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ER ITS AN DUNIAWI\PERPELAJARAN DUNIAWI\PELAJARAN SEM 6\MEOTI\Tugas 8_Praktikum\"/>
    </mc:Choice>
  </mc:AlternateContent>
  <xr:revisionPtr revIDLastSave="0" documentId="13_ncr:1_{55931E94-B95A-4652-B30C-3388193A65C4}" xr6:coauthVersionLast="47" xr6:coauthVersionMax="47" xr10:uidLastSave="{00000000-0000-0000-0000-000000000000}"/>
  <bookViews>
    <workbookView xWindow="-108" yWindow="-108" windowWidth="23256" windowHeight="13176" firstSheet="5" activeTab="5" xr2:uid="{00000000-000D-0000-FFFF-FFFF00000000}"/>
  </bookViews>
  <sheets>
    <sheet name="PF-1.1" sheetId="2" r:id="rId1"/>
    <sheet name="PF-1.2" sheetId="3" r:id="rId2"/>
    <sheet name="PF-1.3" sheetId="4" r:id="rId3"/>
    <sheet name="PF-1.4" sheetId="5" r:id="rId4"/>
    <sheet name="PC-2.1" sheetId="6" r:id="rId5"/>
    <sheet name="PC-2.2" sheetId="7" r:id="rId6"/>
    <sheet name="PC-2.3" sheetId="8" r:id="rId7"/>
    <sheet name="PC-2.4" sheetId="9" r:id="rId8"/>
    <sheet name="PIBP-3.1" sheetId="10" r:id="rId9"/>
    <sheet name="PIBP-3.2" sheetId="11" r:id="rId10"/>
    <sheet name="PIBP-3.3" sheetId="12" r:id="rId11"/>
    <sheet name="PIBP-3.4" sheetId="13" r:id="rId12"/>
    <sheet name="LG-4.1" sheetId="14" r:id="rId13"/>
    <sheet name="LG-4.2" sheetId="15" r:id="rId14"/>
    <sheet name="LG-4.3" sheetId="16" r:id="rId15"/>
    <sheet name="LG-4.4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7" l="1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3" i="17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3" i="16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3" i="15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3" i="14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3" i="13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3" i="12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3" i="1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3" i="10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3" i="9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3" i="8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3" i="7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3" i="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3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4" i="4"/>
  <c r="A3" i="4"/>
  <c r="A281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2" i="3"/>
  <c r="A283" i="3"/>
  <c r="A284" i="3"/>
  <c r="A285" i="3"/>
  <c r="A286" i="3"/>
  <c r="A287" i="3"/>
  <c r="A288" i="3"/>
  <c r="A289" i="3"/>
  <c r="A3" i="3"/>
  <c r="A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4" i="2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" i="13"/>
  <c r="U289" i="15"/>
  <c r="T289" i="15"/>
  <c r="V289" i="15" s="1"/>
  <c r="U288" i="15"/>
  <c r="T288" i="15"/>
  <c r="V288" i="15" s="1"/>
  <c r="U287" i="15"/>
  <c r="T287" i="15"/>
  <c r="V287" i="15" s="1"/>
  <c r="U286" i="15"/>
  <c r="T286" i="15"/>
  <c r="V286" i="15" s="1"/>
  <c r="U285" i="15"/>
  <c r="T285" i="15"/>
  <c r="V285" i="15" s="1"/>
  <c r="U284" i="15"/>
  <c r="T284" i="15"/>
  <c r="V284" i="15" s="1"/>
  <c r="U283" i="15"/>
  <c r="T283" i="15"/>
  <c r="V283" i="15" s="1"/>
  <c r="U282" i="15"/>
  <c r="T282" i="15"/>
  <c r="V282" i="15" s="1"/>
  <c r="U281" i="15"/>
  <c r="T281" i="15"/>
  <c r="V281" i="15" s="1"/>
  <c r="U280" i="15"/>
  <c r="T280" i="15"/>
  <c r="V280" i="15" s="1"/>
  <c r="U279" i="15"/>
  <c r="T279" i="15"/>
  <c r="V279" i="15" s="1"/>
  <c r="U278" i="15"/>
  <c r="T278" i="15"/>
  <c r="V278" i="15" s="1"/>
  <c r="U277" i="15"/>
  <c r="T277" i="15"/>
  <c r="V277" i="15" s="1"/>
  <c r="U276" i="15"/>
  <c r="T276" i="15"/>
  <c r="V276" i="15" s="1"/>
  <c r="U275" i="15"/>
  <c r="T275" i="15"/>
  <c r="V275" i="15" s="1"/>
  <c r="U274" i="15"/>
  <c r="T274" i="15"/>
  <c r="V274" i="15" s="1"/>
  <c r="U273" i="15"/>
  <c r="T273" i="15"/>
  <c r="V273" i="15" s="1"/>
  <c r="U272" i="15"/>
  <c r="T272" i="15"/>
  <c r="V272" i="15" s="1"/>
  <c r="U271" i="15"/>
  <c r="T271" i="15"/>
  <c r="V271" i="15" s="1"/>
  <c r="U270" i="15"/>
  <c r="T270" i="15"/>
  <c r="V270" i="15" s="1"/>
  <c r="U269" i="15"/>
  <c r="T269" i="15"/>
  <c r="V269" i="15" s="1"/>
  <c r="U268" i="15"/>
  <c r="T268" i="15"/>
  <c r="V268" i="15" s="1"/>
  <c r="U267" i="15"/>
  <c r="T267" i="15"/>
  <c r="V267" i="15" s="1"/>
  <c r="U266" i="15"/>
  <c r="T266" i="15"/>
  <c r="V266" i="15" s="1"/>
  <c r="U265" i="15"/>
  <c r="T265" i="15"/>
  <c r="V265" i="15" s="1"/>
  <c r="U264" i="15"/>
  <c r="T264" i="15"/>
  <c r="V264" i="15" s="1"/>
  <c r="U263" i="15"/>
  <c r="T263" i="15"/>
  <c r="V263" i="15" s="1"/>
  <c r="U262" i="15"/>
  <c r="T262" i="15"/>
  <c r="V262" i="15" s="1"/>
  <c r="U261" i="15"/>
  <c r="T261" i="15"/>
  <c r="V261" i="15" s="1"/>
  <c r="U260" i="15"/>
  <c r="T260" i="15"/>
  <c r="V260" i="15" s="1"/>
  <c r="U259" i="15"/>
  <c r="T259" i="15"/>
  <c r="V259" i="15" s="1"/>
  <c r="U258" i="15"/>
  <c r="T258" i="15"/>
  <c r="V258" i="15" s="1"/>
  <c r="U257" i="15"/>
  <c r="T257" i="15"/>
  <c r="V257" i="15" s="1"/>
  <c r="U256" i="15"/>
  <c r="T256" i="15"/>
  <c r="V256" i="15" s="1"/>
  <c r="U255" i="15"/>
  <c r="T255" i="15"/>
  <c r="V255" i="15" s="1"/>
  <c r="U254" i="15"/>
  <c r="T254" i="15"/>
  <c r="V254" i="15" s="1"/>
  <c r="U253" i="15"/>
  <c r="T253" i="15"/>
  <c r="V253" i="15" s="1"/>
  <c r="U252" i="15"/>
  <c r="T252" i="15"/>
  <c r="V252" i="15" s="1"/>
  <c r="U251" i="15"/>
  <c r="T251" i="15"/>
  <c r="V251" i="15" s="1"/>
  <c r="U250" i="15"/>
  <c r="T250" i="15"/>
  <c r="V250" i="15" s="1"/>
  <c r="U249" i="15"/>
  <c r="T249" i="15"/>
  <c r="V249" i="15" s="1"/>
  <c r="U248" i="15"/>
  <c r="T248" i="15"/>
  <c r="V248" i="15" s="1"/>
  <c r="U247" i="15"/>
  <c r="T247" i="15"/>
  <c r="V247" i="15" s="1"/>
  <c r="U246" i="15"/>
  <c r="T246" i="15"/>
  <c r="V246" i="15" s="1"/>
  <c r="U245" i="15"/>
  <c r="T245" i="15"/>
  <c r="V245" i="15" s="1"/>
  <c r="U244" i="15"/>
  <c r="T244" i="15"/>
  <c r="V244" i="15" s="1"/>
  <c r="U243" i="15"/>
  <c r="T243" i="15"/>
  <c r="V243" i="15" s="1"/>
  <c r="U242" i="15"/>
  <c r="T242" i="15"/>
  <c r="V242" i="15" s="1"/>
  <c r="U241" i="15"/>
  <c r="T241" i="15"/>
  <c r="V241" i="15" s="1"/>
  <c r="U240" i="15"/>
  <c r="T240" i="15"/>
  <c r="V240" i="15" s="1"/>
  <c r="U239" i="15"/>
  <c r="T239" i="15"/>
  <c r="V239" i="15" s="1"/>
  <c r="U238" i="15"/>
  <c r="T238" i="15"/>
  <c r="V238" i="15" s="1"/>
  <c r="U237" i="15"/>
  <c r="T237" i="15"/>
  <c r="V237" i="15" s="1"/>
  <c r="U236" i="15"/>
  <c r="T236" i="15"/>
  <c r="V236" i="15" s="1"/>
  <c r="U235" i="15"/>
  <c r="T235" i="15"/>
  <c r="V235" i="15" s="1"/>
  <c r="U234" i="15"/>
  <c r="T234" i="15"/>
  <c r="V234" i="15" s="1"/>
  <c r="U233" i="15"/>
  <c r="T233" i="15"/>
  <c r="V233" i="15" s="1"/>
  <c r="U232" i="15"/>
  <c r="T232" i="15"/>
  <c r="V232" i="15" s="1"/>
  <c r="U231" i="15"/>
  <c r="T231" i="15"/>
  <c r="V231" i="15" s="1"/>
  <c r="U230" i="15"/>
  <c r="T230" i="15"/>
  <c r="V230" i="15" s="1"/>
  <c r="U229" i="15"/>
  <c r="T229" i="15"/>
  <c r="V229" i="15" s="1"/>
  <c r="U228" i="15"/>
  <c r="T228" i="15"/>
  <c r="V228" i="15" s="1"/>
  <c r="U227" i="15"/>
  <c r="T227" i="15"/>
  <c r="V227" i="15" s="1"/>
  <c r="U226" i="15"/>
  <c r="T226" i="15"/>
  <c r="V226" i="15" s="1"/>
  <c r="U225" i="15"/>
  <c r="T225" i="15"/>
  <c r="V225" i="15" s="1"/>
  <c r="U224" i="15"/>
  <c r="T224" i="15"/>
  <c r="V224" i="15" s="1"/>
  <c r="U223" i="15"/>
  <c r="T223" i="15"/>
  <c r="V223" i="15" s="1"/>
  <c r="U222" i="15"/>
  <c r="T222" i="15"/>
  <c r="V222" i="15" s="1"/>
  <c r="U221" i="15"/>
  <c r="T221" i="15"/>
  <c r="V221" i="15" s="1"/>
  <c r="U220" i="15"/>
  <c r="T220" i="15"/>
  <c r="V220" i="15" s="1"/>
  <c r="U219" i="15"/>
  <c r="T219" i="15"/>
  <c r="V219" i="15" s="1"/>
  <c r="U218" i="15"/>
  <c r="T218" i="15"/>
  <c r="V218" i="15" s="1"/>
  <c r="U217" i="15"/>
  <c r="T217" i="15"/>
  <c r="V217" i="15" s="1"/>
  <c r="U216" i="15"/>
  <c r="T216" i="15"/>
  <c r="V216" i="15" s="1"/>
  <c r="V215" i="15"/>
  <c r="U215" i="15"/>
  <c r="T215" i="15"/>
  <c r="U214" i="15"/>
  <c r="T214" i="15"/>
  <c r="V214" i="15" s="1"/>
  <c r="U213" i="15"/>
  <c r="T213" i="15"/>
  <c r="V213" i="15" s="1"/>
  <c r="U212" i="15"/>
  <c r="T212" i="15"/>
  <c r="V212" i="15" s="1"/>
  <c r="U211" i="15"/>
  <c r="T211" i="15"/>
  <c r="V211" i="15" s="1"/>
  <c r="U210" i="15"/>
  <c r="T210" i="15"/>
  <c r="V210" i="15" s="1"/>
  <c r="U209" i="15"/>
  <c r="T209" i="15"/>
  <c r="V209" i="15" s="1"/>
  <c r="U208" i="15"/>
  <c r="T208" i="15"/>
  <c r="V208" i="15" s="1"/>
  <c r="U207" i="15"/>
  <c r="T207" i="15"/>
  <c r="V207" i="15" s="1"/>
  <c r="U206" i="15"/>
  <c r="T206" i="15"/>
  <c r="V206" i="15" s="1"/>
  <c r="V205" i="15"/>
  <c r="U205" i="15"/>
  <c r="T205" i="15"/>
  <c r="U204" i="15"/>
  <c r="T204" i="15"/>
  <c r="V204" i="15" s="1"/>
  <c r="U203" i="15"/>
  <c r="T203" i="15"/>
  <c r="V203" i="15" s="1"/>
  <c r="U202" i="15"/>
  <c r="T202" i="15"/>
  <c r="V202" i="15" s="1"/>
  <c r="U201" i="15"/>
  <c r="T201" i="15"/>
  <c r="V201" i="15" s="1"/>
  <c r="U200" i="15"/>
  <c r="T200" i="15"/>
  <c r="V200" i="15" s="1"/>
  <c r="U199" i="15"/>
  <c r="T199" i="15"/>
  <c r="V199" i="15" s="1"/>
  <c r="U198" i="15"/>
  <c r="T198" i="15"/>
  <c r="V198" i="15" s="1"/>
  <c r="U197" i="15"/>
  <c r="T197" i="15"/>
  <c r="V197" i="15" s="1"/>
  <c r="U196" i="15"/>
  <c r="T196" i="15"/>
  <c r="V196" i="15" s="1"/>
  <c r="U195" i="15"/>
  <c r="T195" i="15"/>
  <c r="V195" i="15" s="1"/>
  <c r="U194" i="15"/>
  <c r="T194" i="15"/>
  <c r="V194" i="15" s="1"/>
  <c r="U193" i="15"/>
  <c r="T193" i="15"/>
  <c r="V193" i="15" s="1"/>
  <c r="U192" i="15"/>
  <c r="T192" i="15"/>
  <c r="V192" i="15" s="1"/>
  <c r="U191" i="15"/>
  <c r="T191" i="15"/>
  <c r="V191" i="15" s="1"/>
  <c r="U190" i="15"/>
  <c r="T190" i="15"/>
  <c r="V190" i="15" s="1"/>
  <c r="U189" i="15"/>
  <c r="T189" i="15"/>
  <c r="V189" i="15" s="1"/>
  <c r="U188" i="15"/>
  <c r="T188" i="15"/>
  <c r="V188" i="15" s="1"/>
  <c r="U187" i="15"/>
  <c r="T187" i="15"/>
  <c r="V187" i="15" s="1"/>
  <c r="U186" i="15"/>
  <c r="T186" i="15"/>
  <c r="V186" i="15" s="1"/>
  <c r="U185" i="15"/>
  <c r="T185" i="15"/>
  <c r="V185" i="15" s="1"/>
  <c r="U184" i="15"/>
  <c r="T184" i="15"/>
  <c r="V184" i="15" s="1"/>
  <c r="U183" i="15"/>
  <c r="T183" i="15"/>
  <c r="V183" i="15" s="1"/>
  <c r="U182" i="15"/>
  <c r="T182" i="15"/>
  <c r="V182" i="15" s="1"/>
  <c r="U181" i="15"/>
  <c r="T181" i="15"/>
  <c r="V181" i="15" s="1"/>
  <c r="U180" i="15"/>
  <c r="T180" i="15"/>
  <c r="V180" i="15" s="1"/>
  <c r="U179" i="15"/>
  <c r="T179" i="15"/>
  <c r="V179" i="15" s="1"/>
  <c r="U178" i="15"/>
  <c r="T178" i="15"/>
  <c r="V178" i="15" s="1"/>
  <c r="U177" i="15"/>
  <c r="T177" i="15"/>
  <c r="V177" i="15" s="1"/>
  <c r="U176" i="15"/>
  <c r="T176" i="15"/>
  <c r="V176" i="15" s="1"/>
  <c r="U175" i="15"/>
  <c r="T175" i="15"/>
  <c r="V175" i="15" s="1"/>
  <c r="U174" i="15"/>
  <c r="T174" i="15"/>
  <c r="V174" i="15" s="1"/>
  <c r="U173" i="15"/>
  <c r="T173" i="15"/>
  <c r="V173" i="15" s="1"/>
  <c r="U172" i="15"/>
  <c r="T172" i="15"/>
  <c r="V172" i="15" s="1"/>
  <c r="V171" i="15"/>
  <c r="U171" i="15"/>
  <c r="T171" i="15"/>
  <c r="U170" i="15"/>
  <c r="T170" i="15"/>
  <c r="V170" i="15" s="1"/>
  <c r="U169" i="15"/>
  <c r="T169" i="15"/>
  <c r="V169" i="15" s="1"/>
  <c r="U168" i="15"/>
  <c r="T168" i="15"/>
  <c r="V168" i="15" s="1"/>
  <c r="V167" i="15"/>
  <c r="U167" i="15"/>
  <c r="T167" i="15"/>
  <c r="U166" i="15"/>
  <c r="T166" i="15"/>
  <c r="V166" i="15" s="1"/>
  <c r="U165" i="15"/>
  <c r="T165" i="15"/>
  <c r="V165" i="15" s="1"/>
  <c r="U164" i="15"/>
  <c r="T164" i="15"/>
  <c r="V164" i="15" s="1"/>
  <c r="U163" i="15"/>
  <c r="T163" i="15"/>
  <c r="V163" i="15" s="1"/>
  <c r="U162" i="15"/>
  <c r="T162" i="15"/>
  <c r="V162" i="15" s="1"/>
  <c r="U161" i="15"/>
  <c r="T161" i="15"/>
  <c r="V161" i="15" s="1"/>
  <c r="U160" i="15"/>
  <c r="T160" i="15"/>
  <c r="V160" i="15" s="1"/>
  <c r="U159" i="15"/>
  <c r="T159" i="15"/>
  <c r="V159" i="15" s="1"/>
  <c r="U158" i="15"/>
  <c r="T158" i="15"/>
  <c r="V158" i="15" s="1"/>
  <c r="V157" i="15"/>
  <c r="U157" i="15"/>
  <c r="T157" i="15"/>
  <c r="U156" i="15"/>
  <c r="T156" i="15"/>
  <c r="V156" i="15" s="1"/>
  <c r="U155" i="15"/>
  <c r="T155" i="15"/>
  <c r="V155" i="15" s="1"/>
  <c r="U154" i="15"/>
  <c r="T154" i="15"/>
  <c r="V154" i="15" s="1"/>
  <c r="U153" i="15"/>
  <c r="T153" i="15"/>
  <c r="V153" i="15" s="1"/>
  <c r="U152" i="15"/>
  <c r="T152" i="15"/>
  <c r="V152" i="15" s="1"/>
  <c r="U151" i="15"/>
  <c r="T151" i="15"/>
  <c r="V151" i="15" s="1"/>
  <c r="U150" i="15"/>
  <c r="T150" i="15"/>
  <c r="V150" i="15" s="1"/>
  <c r="U149" i="15"/>
  <c r="T149" i="15"/>
  <c r="V149" i="15" s="1"/>
  <c r="U148" i="15"/>
  <c r="T148" i="15"/>
  <c r="V148" i="15" s="1"/>
  <c r="V147" i="15"/>
  <c r="U147" i="15"/>
  <c r="T147" i="15"/>
  <c r="U146" i="15"/>
  <c r="T146" i="15"/>
  <c r="V146" i="15" s="1"/>
  <c r="U145" i="15"/>
  <c r="T145" i="15"/>
  <c r="V145" i="15" s="1"/>
  <c r="U144" i="15"/>
  <c r="T144" i="15"/>
  <c r="V144" i="15" s="1"/>
  <c r="U143" i="15"/>
  <c r="T143" i="15"/>
  <c r="V143" i="15" s="1"/>
  <c r="U142" i="15"/>
  <c r="T142" i="15"/>
  <c r="V142" i="15" s="1"/>
  <c r="U141" i="15"/>
  <c r="T141" i="15"/>
  <c r="V141" i="15" s="1"/>
  <c r="U140" i="15"/>
  <c r="T140" i="15"/>
  <c r="V140" i="15" s="1"/>
  <c r="U139" i="15"/>
  <c r="T139" i="15"/>
  <c r="V139" i="15" s="1"/>
  <c r="U138" i="15"/>
  <c r="T138" i="15"/>
  <c r="V138" i="15" s="1"/>
  <c r="U137" i="15"/>
  <c r="T137" i="15"/>
  <c r="V137" i="15" s="1"/>
  <c r="U136" i="15"/>
  <c r="T136" i="15"/>
  <c r="V136" i="15" s="1"/>
  <c r="U135" i="15"/>
  <c r="T135" i="15"/>
  <c r="V135" i="15" s="1"/>
  <c r="U134" i="15"/>
  <c r="T134" i="15"/>
  <c r="V134" i="15" s="1"/>
  <c r="V133" i="15"/>
  <c r="U133" i="15"/>
  <c r="T133" i="15"/>
  <c r="U132" i="15"/>
  <c r="T132" i="15"/>
  <c r="V132" i="15" s="1"/>
  <c r="U131" i="15"/>
  <c r="T131" i="15"/>
  <c r="V131" i="15" s="1"/>
  <c r="U130" i="15"/>
  <c r="T130" i="15"/>
  <c r="V130" i="15" s="1"/>
  <c r="U129" i="15"/>
  <c r="T129" i="15"/>
  <c r="V129" i="15" s="1"/>
  <c r="U128" i="15"/>
  <c r="T128" i="15"/>
  <c r="V128" i="15" s="1"/>
  <c r="U127" i="15"/>
  <c r="T127" i="15"/>
  <c r="V127" i="15" s="1"/>
  <c r="U126" i="15"/>
  <c r="T126" i="15"/>
  <c r="V126" i="15" s="1"/>
  <c r="U125" i="15"/>
  <c r="T125" i="15"/>
  <c r="V125" i="15" s="1"/>
  <c r="U124" i="15"/>
  <c r="T124" i="15"/>
  <c r="V124" i="15" s="1"/>
  <c r="U123" i="15"/>
  <c r="T123" i="15"/>
  <c r="V123" i="15" s="1"/>
  <c r="U122" i="15"/>
  <c r="T122" i="15"/>
  <c r="V122" i="15" s="1"/>
  <c r="U121" i="15"/>
  <c r="T121" i="15"/>
  <c r="V121" i="15" s="1"/>
  <c r="U120" i="15"/>
  <c r="T120" i="15"/>
  <c r="V120" i="15" s="1"/>
  <c r="U119" i="15"/>
  <c r="T119" i="15"/>
  <c r="V119" i="15" s="1"/>
  <c r="U118" i="15"/>
  <c r="T118" i="15"/>
  <c r="V118" i="15" s="1"/>
  <c r="U117" i="15"/>
  <c r="T117" i="15"/>
  <c r="V117" i="15" s="1"/>
  <c r="U116" i="15"/>
  <c r="T116" i="15"/>
  <c r="V116" i="15" s="1"/>
  <c r="U115" i="15"/>
  <c r="T115" i="15"/>
  <c r="V115" i="15" s="1"/>
  <c r="U114" i="15"/>
  <c r="T114" i="15"/>
  <c r="V114" i="15" s="1"/>
  <c r="U113" i="15"/>
  <c r="T113" i="15"/>
  <c r="V113" i="15" s="1"/>
  <c r="U112" i="15"/>
  <c r="T112" i="15"/>
  <c r="V112" i="15" s="1"/>
  <c r="U111" i="15"/>
  <c r="T111" i="15"/>
  <c r="V111" i="15" s="1"/>
  <c r="U110" i="15"/>
  <c r="T110" i="15"/>
  <c r="V110" i="15" s="1"/>
  <c r="U109" i="15"/>
  <c r="T109" i="15"/>
  <c r="V109" i="15" s="1"/>
  <c r="U108" i="15"/>
  <c r="T108" i="15"/>
  <c r="V108" i="15" s="1"/>
  <c r="U107" i="15"/>
  <c r="T107" i="15"/>
  <c r="V107" i="15" s="1"/>
  <c r="U106" i="15"/>
  <c r="T106" i="15"/>
  <c r="V106" i="15" s="1"/>
  <c r="U105" i="15"/>
  <c r="T105" i="15"/>
  <c r="V105" i="15" s="1"/>
  <c r="U104" i="15"/>
  <c r="T104" i="15"/>
  <c r="V104" i="15" s="1"/>
  <c r="U103" i="15"/>
  <c r="T103" i="15"/>
  <c r="V103" i="15" s="1"/>
  <c r="U102" i="15"/>
  <c r="T102" i="15"/>
  <c r="V102" i="15" s="1"/>
  <c r="U101" i="15"/>
  <c r="T101" i="15"/>
  <c r="V101" i="15" s="1"/>
  <c r="U100" i="15"/>
  <c r="T100" i="15"/>
  <c r="V100" i="15" s="1"/>
  <c r="V99" i="15"/>
  <c r="U99" i="15"/>
  <c r="T99" i="15"/>
  <c r="U98" i="15"/>
  <c r="T98" i="15"/>
  <c r="V98" i="15" s="1"/>
  <c r="U97" i="15"/>
  <c r="T97" i="15"/>
  <c r="V97" i="15" s="1"/>
  <c r="U96" i="15"/>
  <c r="T96" i="15"/>
  <c r="V96" i="15" s="1"/>
  <c r="V95" i="15"/>
  <c r="U95" i="15"/>
  <c r="T95" i="15"/>
  <c r="U94" i="15"/>
  <c r="T94" i="15"/>
  <c r="V94" i="15" s="1"/>
  <c r="U93" i="15"/>
  <c r="T93" i="15"/>
  <c r="V93" i="15" s="1"/>
  <c r="U92" i="15"/>
  <c r="T92" i="15"/>
  <c r="V92" i="15" s="1"/>
  <c r="U91" i="15"/>
  <c r="T91" i="15"/>
  <c r="V91" i="15" s="1"/>
  <c r="U90" i="15"/>
  <c r="T90" i="15"/>
  <c r="V90" i="15" s="1"/>
  <c r="U89" i="15"/>
  <c r="T89" i="15"/>
  <c r="V89" i="15" s="1"/>
  <c r="U88" i="15"/>
  <c r="T88" i="15"/>
  <c r="V88" i="15" s="1"/>
  <c r="U87" i="15"/>
  <c r="T87" i="15"/>
  <c r="V87" i="15" s="1"/>
  <c r="U86" i="15"/>
  <c r="T86" i="15"/>
  <c r="V86" i="15" s="1"/>
  <c r="U85" i="15"/>
  <c r="T85" i="15"/>
  <c r="V85" i="15" s="1"/>
  <c r="U84" i="15"/>
  <c r="T84" i="15"/>
  <c r="V84" i="15" s="1"/>
  <c r="U83" i="15"/>
  <c r="T83" i="15"/>
  <c r="V83" i="15" s="1"/>
  <c r="U82" i="15"/>
  <c r="T82" i="15"/>
  <c r="V82" i="15" s="1"/>
  <c r="U81" i="15"/>
  <c r="T81" i="15"/>
  <c r="V81" i="15" s="1"/>
  <c r="U80" i="15"/>
  <c r="T80" i="15"/>
  <c r="V80" i="15" s="1"/>
  <c r="U79" i="15"/>
  <c r="T79" i="15"/>
  <c r="V79" i="15" s="1"/>
  <c r="U78" i="15"/>
  <c r="T78" i="15"/>
  <c r="V78" i="15" s="1"/>
  <c r="U77" i="15"/>
  <c r="T77" i="15"/>
  <c r="V77" i="15" s="1"/>
  <c r="U76" i="15"/>
  <c r="T76" i="15"/>
  <c r="V76" i="15" s="1"/>
  <c r="V75" i="15"/>
  <c r="U75" i="15"/>
  <c r="T75" i="15"/>
  <c r="U74" i="15"/>
  <c r="T74" i="15"/>
  <c r="V74" i="15" s="1"/>
  <c r="U73" i="15"/>
  <c r="T73" i="15"/>
  <c r="V73" i="15" s="1"/>
  <c r="U72" i="15"/>
  <c r="T72" i="15"/>
  <c r="V72" i="15" s="1"/>
  <c r="V71" i="15"/>
  <c r="U71" i="15"/>
  <c r="T71" i="15"/>
  <c r="U70" i="15"/>
  <c r="T70" i="15"/>
  <c r="V70" i="15" s="1"/>
  <c r="U69" i="15"/>
  <c r="T69" i="15"/>
  <c r="V69" i="15" s="1"/>
  <c r="U68" i="15"/>
  <c r="T68" i="15"/>
  <c r="V68" i="15" s="1"/>
  <c r="U67" i="15"/>
  <c r="T67" i="15"/>
  <c r="V67" i="15" s="1"/>
  <c r="U66" i="15"/>
  <c r="T66" i="15"/>
  <c r="V66" i="15" s="1"/>
  <c r="U65" i="15"/>
  <c r="T65" i="15"/>
  <c r="V65" i="15" s="1"/>
  <c r="U64" i="15"/>
  <c r="T64" i="15"/>
  <c r="V64" i="15" s="1"/>
  <c r="U63" i="15"/>
  <c r="T63" i="15"/>
  <c r="V63" i="15" s="1"/>
  <c r="U62" i="15"/>
  <c r="T62" i="15"/>
  <c r="V62" i="15" s="1"/>
  <c r="V61" i="15"/>
  <c r="U61" i="15"/>
  <c r="T61" i="15"/>
  <c r="U60" i="15"/>
  <c r="T60" i="15"/>
  <c r="V60" i="15" s="1"/>
  <c r="U59" i="15"/>
  <c r="T59" i="15"/>
  <c r="V59" i="15" s="1"/>
  <c r="U58" i="15"/>
  <c r="T58" i="15"/>
  <c r="V58" i="15" s="1"/>
  <c r="U57" i="15"/>
  <c r="T57" i="15"/>
  <c r="V57" i="15" s="1"/>
  <c r="U56" i="15"/>
  <c r="T56" i="15"/>
  <c r="V56" i="15" s="1"/>
  <c r="U55" i="15"/>
  <c r="T55" i="15"/>
  <c r="V55" i="15" s="1"/>
  <c r="U54" i="15"/>
  <c r="T54" i="15"/>
  <c r="V54" i="15" s="1"/>
  <c r="V53" i="15"/>
  <c r="U53" i="15"/>
  <c r="T53" i="15"/>
  <c r="U52" i="15"/>
  <c r="T52" i="15"/>
  <c r="V52" i="15" s="1"/>
  <c r="V51" i="15"/>
  <c r="U51" i="15"/>
  <c r="T51" i="15"/>
  <c r="U50" i="15"/>
  <c r="T50" i="15"/>
  <c r="V50" i="15" s="1"/>
  <c r="U49" i="15"/>
  <c r="T49" i="15"/>
  <c r="V49" i="15" s="1"/>
  <c r="U48" i="15"/>
  <c r="T48" i="15"/>
  <c r="V48" i="15" s="1"/>
  <c r="U47" i="15"/>
  <c r="T47" i="15"/>
  <c r="V47" i="15" s="1"/>
  <c r="U46" i="15"/>
  <c r="T46" i="15"/>
  <c r="V46" i="15" s="1"/>
  <c r="U45" i="15"/>
  <c r="T45" i="15"/>
  <c r="V45" i="15" s="1"/>
  <c r="U44" i="15"/>
  <c r="T44" i="15"/>
  <c r="V44" i="15" s="1"/>
  <c r="U43" i="15"/>
  <c r="T43" i="15"/>
  <c r="V43" i="15" s="1"/>
  <c r="U42" i="15"/>
  <c r="T42" i="15"/>
  <c r="V42" i="15" s="1"/>
  <c r="U41" i="15"/>
  <c r="T41" i="15"/>
  <c r="V41" i="15" s="1"/>
  <c r="U40" i="15"/>
  <c r="T40" i="15"/>
  <c r="V40" i="15" s="1"/>
  <c r="U39" i="15"/>
  <c r="T39" i="15"/>
  <c r="V39" i="15" s="1"/>
  <c r="U38" i="15"/>
  <c r="T38" i="15"/>
  <c r="V38" i="15" s="1"/>
  <c r="U37" i="15"/>
  <c r="T37" i="15"/>
  <c r="V37" i="15" s="1"/>
  <c r="U36" i="15"/>
  <c r="T36" i="15"/>
  <c r="V36" i="15" s="1"/>
  <c r="U35" i="15"/>
  <c r="T35" i="15"/>
  <c r="V35" i="15" s="1"/>
  <c r="U34" i="15"/>
  <c r="T34" i="15"/>
  <c r="V34" i="15" s="1"/>
  <c r="V33" i="15"/>
  <c r="U33" i="15"/>
  <c r="T33" i="15"/>
  <c r="U32" i="15"/>
  <c r="T32" i="15"/>
  <c r="V32" i="15" s="1"/>
  <c r="U31" i="15"/>
  <c r="T31" i="15"/>
  <c r="V31" i="15" s="1"/>
  <c r="U30" i="15"/>
  <c r="T30" i="15"/>
  <c r="V30" i="15" s="1"/>
  <c r="U29" i="15"/>
  <c r="T29" i="15"/>
  <c r="V29" i="15" s="1"/>
  <c r="U28" i="15"/>
  <c r="T28" i="15"/>
  <c r="V28" i="15" s="1"/>
  <c r="U27" i="15"/>
  <c r="T27" i="15"/>
  <c r="V27" i="15" s="1"/>
  <c r="U26" i="15"/>
  <c r="T26" i="15"/>
  <c r="V26" i="15" s="1"/>
  <c r="U25" i="15"/>
  <c r="T25" i="15"/>
  <c r="V25" i="15" s="1"/>
  <c r="U24" i="15"/>
  <c r="T24" i="15"/>
  <c r="V24" i="15" s="1"/>
  <c r="V23" i="15"/>
  <c r="U23" i="15"/>
  <c r="T23" i="15"/>
  <c r="U22" i="15"/>
  <c r="T22" i="15"/>
  <c r="V22" i="15" s="1"/>
  <c r="U21" i="15"/>
  <c r="T21" i="15"/>
  <c r="V21" i="15" s="1"/>
  <c r="U20" i="15"/>
  <c r="T20" i="15"/>
  <c r="V20" i="15" s="1"/>
  <c r="U19" i="15"/>
  <c r="T19" i="15"/>
  <c r="V19" i="15" s="1"/>
  <c r="U18" i="15"/>
  <c r="T18" i="15"/>
  <c r="V18" i="15" s="1"/>
  <c r="U17" i="15"/>
  <c r="T17" i="15"/>
  <c r="V17" i="15" s="1"/>
  <c r="U16" i="15"/>
  <c r="T16" i="15"/>
  <c r="V16" i="15" s="1"/>
  <c r="U15" i="15"/>
  <c r="T15" i="15"/>
  <c r="V15" i="15" s="1"/>
  <c r="U14" i="15"/>
  <c r="T14" i="15"/>
  <c r="V14" i="15" s="1"/>
  <c r="U13" i="15"/>
  <c r="T13" i="15"/>
  <c r="V13" i="15" s="1"/>
  <c r="U12" i="15"/>
  <c r="T12" i="15"/>
  <c r="V12" i="15" s="1"/>
  <c r="U11" i="15"/>
  <c r="T11" i="15"/>
  <c r="V11" i="15" s="1"/>
  <c r="U10" i="15"/>
  <c r="T10" i="15"/>
  <c r="V10" i="15" s="1"/>
  <c r="U9" i="15"/>
  <c r="T9" i="15"/>
  <c r="V9" i="15" s="1"/>
  <c r="U8" i="15"/>
  <c r="T8" i="15"/>
  <c r="V8" i="15" s="1"/>
  <c r="U7" i="15"/>
  <c r="T7" i="15"/>
  <c r="V7" i="15" s="1"/>
  <c r="U6" i="15"/>
  <c r="T6" i="15"/>
  <c r="V6" i="15" s="1"/>
  <c r="V5" i="15"/>
  <c r="U5" i="15"/>
  <c r="T5" i="15"/>
  <c r="U4" i="15"/>
  <c r="T4" i="15"/>
  <c r="V4" i="15" s="1"/>
  <c r="U3" i="15"/>
  <c r="T3" i="15"/>
  <c r="V3" i="15" s="1"/>
  <c r="U2" i="15"/>
  <c r="T2" i="15"/>
  <c r="V2" i="15" s="1"/>
</calcChain>
</file>

<file path=xl/sharedStrings.xml><?xml version="1.0" encoding="utf-8"?>
<sst xmlns="http://schemas.openxmlformats.org/spreadsheetml/2006/main" count="9378" uniqueCount="126">
  <si>
    <t>Tahun</t>
  </si>
  <si>
    <t>Bulan</t>
  </si>
  <si>
    <t>Cabang</t>
  </si>
  <si>
    <t>Net Income</t>
  </si>
  <si>
    <t>Total Equity</t>
  </si>
  <si>
    <t>Target ROE</t>
  </si>
  <si>
    <t>Januari</t>
  </si>
  <si>
    <t>Cikarang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</si>
  <si>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</si>
  <si>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</si>
  <si>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</si>
  <si>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</si>
  <si>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</si>
  <si>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</si>
  <si>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</si>
  <si>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</si>
  <si>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</si>
  <si>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</si>
  <si>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</si>
  <si>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Surabaya</t>
  </si>
  <si>
    <t>Pasuruan</t>
  </si>
  <si>
    <t>Sidoarjo</t>
  </si>
  <si>
    <t>Total Assets</t>
  </si>
  <si>
    <t>Total ROA</t>
  </si>
  <si>
    <t>Total Revenue</t>
  </si>
  <si>
    <t>Target Total Turn Over</t>
  </si>
  <si>
    <t>Gross Profit</t>
  </si>
  <si>
    <t>Operating Income</t>
  </si>
  <si>
    <t>Target Operating Profit Margin</t>
  </si>
  <si>
    <t>Total Pelanggan Per Bulan</t>
  </si>
  <si>
    <t>Jumlah Pelanggan Puas Dengan Nilai 4-5/5</t>
  </si>
  <si>
    <t>Jumlah Pelanggan Tidak Puas Dengan Nilai 1-3/5</t>
  </si>
  <si>
    <t>Total Rating Kepuasan Bulan</t>
  </si>
  <si>
    <t>Rata-Rata Nilai Kepuasan Pelanggan Per Bulan</t>
  </si>
  <si>
    <t>Target kepuasan pelanggan</t>
  </si>
  <si>
    <t>Pelanggan Masuk</t>
  </si>
  <si>
    <t>Pelanggan Keluar</t>
  </si>
  <si>
    <t>Target Loyalitas Pelanggan</t>
  </si>
  <si>
    <t>Total Revenue Indofood</t>
  </si>
  <si>
    <t>Total Revenue Industri FMGC</t>
  </si>
  <si>
    <t>Target Pangsa Pasar</t>
  </si>
  <si>
    <t>Total Pengiriman Produk</t>
  </si>
  <si>
    <t>Total Pengiriman Produk Tepat Waktu</t>
  </si>
  <si>
    <t>Target Stabilitas dan Kenaikan Presentase Ontime Delivery</t>
  </si>
  <si>
    <t>Tanggal Penempatan Pesanan</t>
  </si>
  <si>
    <t>Tanggal Pesanan Tiba</t>
  </si>
  <si>
    <t>Target Supplier Lead Time</t>
  </si>
  <si>
    <t>Jumlah Product Reject untuk Makanan</t>
  </si>
  <si>
    <t>Jumlah Product Reject untuk Minuman</t>
  </si>
  <si>
    <t>Jumlah Produk yang Diproduksi</t>
  </si>
  <si>
    <t>Target Part Per Million Defect Rate</t>
  </si>
  <si>
    <t>Jumlah Produk Makanan yang Diproduksi</t>
  </si>
  <si>
    <t>Jumlah Produk Minuman yang Diproduksi</t>
  </si>
  <si>
    <t>Kapasitas Produksi Produk Makanan</t>
  </si>
  <si>
    <t>Kapasitas Produksi Produk Minuman</t>
  </si>
  <si>
    <t>Target Tingkat Kapasitas Produksi</t>
  </si>
  <si>
    <t>Target Downtime Percentage</t>
  </si>
  <si>
    <t>Total Skor Kepuasan Karyawan</t>
  </si>
  <si>
    <t>Total Karyawan yang Mengisi Survei</t>
  </si>
  <si>
    <t>Target Rata-Rata Skor Survei Kepuasan Karyawan</t>
  </si>
  <si>
    <t>Jumlah Karyawan Dept HR</t>
  </si>
  <si>
    <t>Jumlah Karyawan Dept Operational</t>
  </si>
  <si>
    <t>Jumlahh Karyawan Dept Finance dan Accounting</t>
  </si>
  <si>
    <t>Jumlah Karyawan Dept Customer Service</t>
  </si>
  <si>
    <t>Jam Pelatihan yang Diberikan Kepada Karyawan Dept HR</t>
  </si>
  <si>
    <t>Jam Pelatihan yang Diberikan Kepada Karyawan Dept Operational</t>
  </si>
  <si>
    <t>Jam Pelatihan yang Diberikan Kepada Karyawan Dept Finance dan Accounting</t>
  </si>
  <si>
    <t>Jam Pelatihan yang Diberikan Kepada Karyawan Dept Customer Service</t>
  </si>
  <si>
    <t>Total Karyawan yang Mengikuti Pelatihan</t>
  </si>
  <si>
    <t>Total Jam Pelatihan yang Diberikan per Bulan</t>
  </si>
  <si>
    <t>Jumlah Jam Pelatihan Per Karyawan</t>
  </si>
  <si>
    <t>Target Jumlah Jam Pelatihan Per Karyawan</t>
  </si>
  <si>
    <t>Target Tingkat Peningkatan Produktivitas Karyawan Melalui Pelatihan dan Pengembangan</t>
  </si>
  <si>
    <t>Skor Sebelum Pelatihan Karyawan Dept HR</t>
  </si>
  <si>
    <t>Skor Sebelum Pelatihan Karyawan Dept Operational</t>
  </si>
  <si>
    <t>Skor Sebelum Pelatihan Karyawan Dept Finance dan Accounting</t>
  </si>
  <si>
    <t>Skor Sebelum Pelatihan Karyawan Dept Customer Service</t>
  </si>
  <si>
    <t>Skor Sesudah Pelatihan Karyawan Dept HR</t>
  </si>
  <si>
    <t>Skor Sesudah Pelatihan Karyawan Dept Operational</t>
  </si>
  <si>
    <t>Skor Sesudah Pelatihan Karyawan Dept Finance dan Accounting</t>
  </si>
  <si>
    <t>Skor Sesudah Pelatihan Karyawan Dept Customer Service</t>
  </si>
  <si>
    <t>Target Peningkatan Pengetahuan Produk dan Pasar Karyawan</t>
  </si>
  <si>
    <t>Total Waktu Downtime per Bulan (Jam)</t>
  </si>
  <si>
    <t>Total Waktu Tersedia (Jam)</t>
  </si>
  <si>
    <t>Tingkat Produktivitias Sebelum Pelatihan Karyawan Dept HR (1-10)</t>
  </si>
  <si>
    <t>Tingkat Produktivitias Sebelum Pelatihan Karyawan Dept Operational (1-10)</t>
  </si>
  <si>
    <t>Tingkat Produktivitias Sebelum Pelatihan Karyawan Dept Finance dan Accounting (1-10)</t>
  </si>
  <si>
    <t>Tingkat Produktivitias Sebelum Pelatihan Karyawan Dept Customer Service (1-10)</t>
  </si>
  <si>
    <t>Tingkat Produktivitias Sesudah Pelatihan Karyawan Dept HR (1-10)</t>
  </si>
  <si>
    <t>Tingkat Produktivitias Sesudah Pelatihan Karyawan Dept Operational (1-10)</t>
  </si>
  <si>
    <t>Tingkat Produktivitias Sesudah Pelatihan Karyawan Dept Finance dan Accounting (1-10)</t>
  </si>
  <si>
    <t>Tingkat Produktivitias Sesudah Pelatihan Karyawan  Dept Customer Service (1-10)</t>
  </si>
  <si>
    <t>Tingkat Kehadiran Karyawan Sebelum Pelatihan (1-100)</t>
  </si>
  <si>
    <t>Tingkat Kehadiran Karyawan Sesudah Pelatihan (1-100)</t>
  </si>
  <si>
    <t>PF11001</t>
  </si>
  <si>
    <t>ID PF-1.2</t>
  </si>
  <si>
    <t>ID PF-1.1</t>
  </si>
  <si>
    <t>PF12001</t>
  </si>
  <si>
    <t>ID PF-1.3</t>
  </si>
  <si>
    <t>PF13001</t>
  </si>
  <si>
    <t>ID PF-1.4</t>
  </si>
  <si>
    <t>PF14001</t>
  </si>
  <si>
    <t>ID PC-2.1</t>
  </si>
  <si>
    <t>PC21001</t>
  </si>
  <si>
    <t>ID PC-2.2</t>
  </si>
  <si>
    <t>PC22001</t>
  </si>
  <si>
    <t>ID PC-2.3</t>
  </si>
  <si>
    <t>PC23001</t>
  </si>
  <si>
    <t>ID PC-2.4</t>
  </si>
  <si>
    <t>PC24001</t>
  </si>
  <si>
    <t>ID PIBP-3.1</t>
  </si>
  <si>
    <t>PIBP31001</t>
  </si>
  <si>
    <t>ID PIBP-3.2</t>
  </si>
  <si>
    <t>PIBP32001</t>
  </si>
  <si>
    <t>PIBP33001</t>
  </si>
  <si>
    <t>ID PIBP-3.3</t>
  </si>
  <si>
    <t>ID PIBP-3.4</t>
  </si>
  <si>
    <t>PIBP34001</t>
  </si>
  <si>
    <t>ID LG-4.1</t>
  </si>
  <si>
    <t>LG41001</t>
  </si>
  <si>
    <t>ID LG-4.2</t>
  </si>
  <si>
    <t>LG42001</t>
  </si>
  <si>
    <t>ID LG-4.3</t>
  </si>
  <si>
    <t>LG43001</t>
  </si>
  <si>
    <t>ID LG-4.4</t>
  </si>
  <si>
    <t>LG44001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</si>
</sst>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yy"/>
    <numFmt numFmtId="165" formatCode="0.000"/>
  </numFmts>
  <fonts count="15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ajor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rgb="FF202124"/>
      <name val="Times New Roman"/>
      <family val="1"/>
    </font>
    <font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DD7E6B"/>
      </patternFill>
    </fill>
    <fill>
      <patternFill patternType="solid">
        <fgColor theme="7"/>
        <bgColor rgb="FFFFFF00"/>
      </patternFill>
    </fill>
    <fill>
      <patternFill patternType="solid">
        <fgColor theme="7"/>
        <bgColor rgb="FFDD7E6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5" fontId="3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/>
    <xf numFmtId="1" fontId="8" fillId="0" borderId="1" xfId="0" applyNumberFormat="1" applyFont="1" applyBorder="1" applyAlignment="1">
      <alignment horizontal="right"/>
    </xf>
    <xf numFmtId="0" fontId="9" fillId="4" borderId="1" xfId="0" applyFont="1" applyFill="1" applyBorder="1" applyAlignment="1">
      <alignment horizontal="center"/>
    </xf>
    <xf numFmtId="9" fontId="10" fillId="0" borderId="1" xfId="0" applyNumberFormat="1" applyFont="1" applyBorder="1"/>
    <xf numFmtId="0" fontId="9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1" fillId="2" borderId="1" xfId="0" applyFont="1" applyFill="1" applyBorder="1"/>
    <xf numFmtId="3" fontId="11" fillId="2" borderId="1" xfId="0" applyNumberFormat="1" applyFont="1" applyFill="1" applyBorder="1"/>
    <xf numFmtId="0" fontId="12" fillId="2" borderId="1" xfId="0" applyFont="1" applyFill="1" applyBorder="1"/>
    <xf numFmtId="1" fontId="8" fillId="0" borderId="1" xfId="1" applyNumberFormat="1" applyFont="1" applyBorder="1" applyAlignment="1">
      <alignment horizontal="right"/>
    </xf>
    <xf numFmtId="0" fontId="9" fillId="4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right"/>
    </xf>
    <xf numFmtId="9" fontId="8" fillId="0" borderId="3" xfId="0" applyNumberFormat="1" applyFont="1" applyBorder="1" applyAlignment="1">
      <alignment horizontal="right"/>
    </xf>
    <xf numFmtId="0" fontId="9" fillId="5" borderId="4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11" fillId="2" borderId="2" xfId="0" applyFont="1" applyFill="1" applyBorder="1"/>
    <xf numFmtId="0" fontId="11" fillId="2" borderId="2" xfId="0" applyFont="1" applyFill="1" applyBorder="1" applyAlignment="1">
      <alignment horizontal="left"/>
    </xf>
    <xf numFmtId="1" fontId="8" fillId="0" borderId="3" xfId="0" applyNumberFormat="1" applyFont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4" fontId="10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4" fontId="10" fillId="0" borderId="3" xfId="0" applyNumberFormat="1" applyFont="1" applyBorder="1" applyAlignment="1">
      <alignment horizontal="center"/>
    </xf>
    <xf numFmtId="14" fontId="10" fillId="0" borderId="4" xfId="0" applyNumberFormat="1" applyFont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9" fontId="10" fillId="0" borderId="1" xfId="0" applyNumberFormat="1" applyFont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1" fillId="9" borderId="2" xfId="0" applyFont="1" applyFill="1" applyBorder="1"/>
    <xf numFmtId="0" fontId="11" fillId="9" borderId="2" xfId="0" applyFont="1" applyFill="1" applyBorder="1" applyAlignment="1">
      <alignment horizontal="left"/>
    </xf>
    <xf numFmtId="0" fontId="11" fillId="9" borderId="1" xfId="0" applyFont="1" applyFill="1" applyBorder="1"/>
    <xf numFmtId="0" fontId="11" fillId="9" borderId="2" xfId="0" applyFont="1" applyFill="1" applyBorder="1" applyAlignment="1">
      <alignment horizontal="center"/>
    </xf>
    <xf numFmtId="0" fontId="12" fillId="10" borderId="2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0" xfId="0" applyFont="1"/>
    <xf numFmtId="9" fontId="10" fillId="0" borderId="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89"/>
  <sheetViews>
    <sheetView workbookViewId="0">
      <selection activeCell="A3" sqref="A3"/>
    </sheetView>
  </sheetViews>
  <sheetFormatPr defaultColWidth="12.6640625" defaultRowHeight="15.75" customHeight="1" x14ac:dyDescent="0.25"/>
  <cols>
    <col min="4" max="4" width="16.21875" customWidth="1"/>
    <col min="5" max="5" width="18.88671875" customWidth="1"/>
  </cols>
  <sheetData>
    <row r="1" spans="1:8" ht="13.8" x14ac:dyDescent="0.25">
      <c r="A1" s="17" t="s">
        <v>96</v>
      </c>
      <c r="B1" s="17" t="s">
        <v>0</v>
      </c>
      <c r="C1" s="17" t="s">
        <v>1</v>
      </c>
      <c r="D1" s="17" t="s">
        <v>2</v>
      </c>
      <c r="E1" s="18" t="s">
        <v>3</v>
      </c>
      <c r="F1" s="18" t="s">
        <v>4</v>
      </c>
      <c r="G1" s="18" t="s">
        <v>5</v>
      </c>
    </row>
    <row r="2" spans="1:8" ht="15.75" customHeight="1" x14ac:dyDescent="0.25">
      <c r="A2" s="61" t="s">
        <v>94</v>
      </c>
      <c r="B2" s="12">
        <v>2018</v>
      </c>
      <c r="C2" s="12" t="s">
        <v>6</v>
      </c>
      <c r="D2" s="12" t="s">
        <v>7</v>
      </c>
      <c r="E2" s="11">
        <v>72460746022</v>
      </c>
      <c r="F2" s="11">
        <v>1488340000000</v>
      </c>
      <c r="G2" s="13">
        <v>0.09</v>
      </c>
    </row>
    <row r="3" spans="1:8" ht="13.8" x14ac:dyDescent="0.25">
      <c r="A3" t="str">
        <f xml:space="preserve"> "PF11" &amp; TEXT(ROW(A2), "000")</f>
        <v>PF11002</v>
      </c>
      <c r="B3" s="12">
        <v>2018</v>
      </c>
      <c r="C3" s="12" t="s">
        <v>8</v>
      </c>
      <c r="D3" s="12" t="s">
        <v>7</v>
      </c>
      <c r="E3" s="11">
        <v>86513534357</v>
      </c>
      <c r="F3" s="11">
        <v>1311710000000</v>
      </c>
      <c r="G3" s="13">
        <v>0.09</v>
      </c>
    </row>
    <row r="4" spans="1:8" ht="13.8" x14ac:dyDescent="0.25">
      <c r="A4" t="str">
        <f xml:space="preserve"> "PF11" &amp; TEXT(ROW(A3), "000")</f>
        <v>PF11003</v>
      </c>
      <c r="B4" s="12">
        <v>2018</v>
      </c>
      <c r="C4" s="12" t="s">
        <v>9</v>
      </c>
      <c r="D4" s="12" t="s">
        <v>7</v>
      </c>
      <c r="E4" s="11">
        <v>70423391888</v>
      </c>
      <c r="F4" s="11">
        <v>1311310000000</v>
      </c>
      <c r="G4" s="13">
        <v>0.09</v>
      </c>
    </row>
    <row r="5" spans="1:8" ht="13.8" x14ac:dyDescent="0.25">
      <c r="A5" t="str">
        <f t="shared" ref="A5:A68" si="0" xml:space="preserve"> "PF11" &amp; TEXT(ROW(A4), "000")</f>
        <v>PF11004</v>
      </c>
      <c r="B5" s="12">
        <v>2018</v>
      </c>
      <c r="C5" s="12" t="s">
        <v>10</v>
      </c>
      <c r="D5" s="12" t="s">
        <v>7</v>
      </c>
      <c r="E5" s="11">
        <v>82970565675</v>
      </c>
      <c r="F5" s="11">
        <v>1400690000000</v>
      </c>
      <c r="G5" s="13">
        <v>0.09</v>
      </c>
    </row>
    <row r="6" spans="1:8" ht="13.8" x14ac:dyDescent="0.25">
      <c r="A6" t="str">
        <f t="shared" si="0"/>
        <v>PF11005</v>
      </c>
      <c r="B6" s="12">
        <v>2018</v>
      </c>
      <c r="C6" s="12" t="s">
        <v>11</v>
      </c>
      <c r="D6" s="12" t="s">
        <v>7</v>
      </c>
      <c r="E6" s="11">
        <v>73175194857</v>
      </c>
      <c r="F6" s="11">
        <v>1399520000000</v>
      </c>
      <c r="G6" s="13">
        <v>0.09</v>
      </c>
      <c r="H6" s="10"/>
    </row>
    <row r="7" spans="1:8" ht="13.8" x14ac:dyDescent="0.25">
      <c r="A7" t="str">
        <f t="shared" si="0"/>
        <v>PF11006</v>
      </c>
      <c r="B7" s="12">
        <v>2018</v>
      </c>
      <c r="C7" s="12" t="s">
        <v>12</v>
      </c>
      <c r="D7" s="12" t="s">
        <v>7</v>
      </c>
      <c r="E7" s="11">
        <v>70501238986</v>
      </c>
      <c r="F7" s="11">
        <v>1460980000000</v>
      </c>
      <c r="G7" s="13">
        <v>0.09</v>
      </c>
    </row>
    <row r="8" spans="1:8" ht="13.8" x14ac:dyDescent="0.25">
      <c r="A8" t="str">
        <f t="shared" si="0"/>
        <v>PF11007</v>
      </c>
      <c r="B8" s="12">
        <v>2018</v>
      </c>
      <c r="C8" s="12" t="s">
        <v>13</v>
      </c>
      <c r="D8" s="12" t="s">
        <v>7</v>
      </c>
      <c r="E8" s="11">
        <v>73956326724</v>
      </c>
      <c r="F8" s="11">
        <v>1318330000000</v>
      </c>
      <c r="G8" s="13">
        <v>0.09</v>
      </c>
    </row>
    <row r="9" spans="1:8" ht="13.8" x14ac:dyDescent="0.25">
      <c r="A9" t="str">
        <f t="shared" si="0"/>
        <v>PF11008</v>
      </c>
      <c r="B9" s="12">
        <v>2018</v>
      </c>
      <c r="C9" s="12" t="s">
        <v>14</v>
      </c>
      <c r="D9" s="12" t="s">
        <v>7</v>
      </c>
      <c r="E9" s="11">
        <v>81619415082</v>
      </c>
      <c r="F9" s="11">
        <v>1486810000000</v>
      </c>
      <c r="G9" s="13">
        <v>0.09</v>
      </c>
    </row>
    <row r="10" spans="1:8" ht="13.8" x14ac:dyDescent="0.25">
      <c r="A10" t="str">
        <f t="shared" si="0"/>
        <v>PF11009</v>
      </c>
      <c r="B10" s="12">
        <v>2018</v>
      </c>
      <c r="C10" s="12" t="s">
        <v>15</v>
      </c>
      <c r="D10" s="12" t="s">
        <v>7</v>
      </c>
      <c r="E10" s="11">
        <v>93106662772</v>
      </c>
      <c r="F10" s="11">
        <v>1420720000000</v>
      </c>
      <c r="G10" s="13">
        <v>0.09</v>
      </c>
    </row>
    <row r="11" spans="1:8" ht="13.8" x14ac:dyDescent="0.25">
      <c r="A11" t="str">
        <f t="shared" si="0"/>
        <v>PF11010</v>
      </c>
      <c r="B11" s="12">
        <v>2018</v>
      </c>
      <c r="C11" s="12" t="s">
        <v>16</v>
      </c>
      <c r="D11" s="12" t="s">
        <v>7</v>
      </c>
      <c r="E11" s="11">
        <v>76550254587</v>
      </c>
      <c r="F11" s="11">
        <v>1322260000000</v>
      </c>
      <c r="G11" s="13">
        <v>0.09</v>
      </c>
    </row>
    <row r="12" spans="1:8" ht="13.8" x14ac:dyDescent="0.25">
      <c r="A12" t="str">
        <f t="shared" si="0"/>
        <v>PF11011</v>
      </c>
      <c r="B12" s="12">
        <v>2018</v>
      </c>
      <c r="C12" s="12" t="s">
        <v>17</v>
      </c>
      <c r="D12" s="12" t="s">
        <v>7</v>
      </c>
      <c r="E12" s="11">
        <v>83189423827</v>
      </c>
      <c r="F12" s="11">
        <v>1430130000000</v>
      </c>
      <c r="G12" s="13">
        <v>0.09</v>
      </c>
    </row>
    <row r="13" spans="1:8" ht="13.8" x14ac:dyDescent="0.25">
      <c r="A13" t="str">
        <f t="shared" si="0"/>
        <v>PF11012</v>
      </c>
      <c r="B13" s="12">
        <v>2018</v>
      </c>
      <c r="C13" s="12" t="s">
        <v>18</v>
      </c>
      <c r="D13" s="12" t="s">
        <v>7</v>
      </c>
      <c r="E13" s="11">
        <v>73855299500</v>
      </c>
      <c r="F13" s="11">
        <v>1417210000000</v>
      </c>
      <c r="G13" s="13">
        <v>0.09</v>
      </c>
    </row>
    <row r="14" spans="1:8" ht="13.8" x14ac:dyDescent="0.25">
      <c r="A14" t="str">
        <f t="shared" si="0"/>
        <v>PF11013</v>
      </c>
      <c r="B14" s="12">
        <v>2019</v>
      </c>
      <c r="C14" s="12" t="s">
        <v>6</v>
      </c>
      <c r="D14" s="12" t="s">
        <v>7</v>
      </c>
      <c r="E14" s="11">
        <v>75230751867</v>
      </c>
      <c r="F14" s="11">
        <v>1389770000000</v>
      </c>
      <c r="G14" s="13">
        <v>0.09</v>
      </c>
    </row>
    <row r="15" spans="1:8" ht="13.8" x14ac:dyDescent="0.25">
      <c r="A15" t="str">
        <f t="shared" si="0"/>
        <v>PF11014</v>
      </c>
      <c r="B15" s="12">
        <v>2019</v>
      </c>
      <c r="C15" s="12" t="s">
        <v>8</v>
      </c>
      <c r="D15" s="12" t="s">
        <v>7</v>
      </c>
      <c r="E15" s="11">
        <v>73574469788</v>
      </c>
      <c r="F15" s="11">
        <v>1483220000000</v>
      </c>
      <c r="G15" s="13">
        <v>0.09</v>
      </c>
    </row>
    <row r="16" spans="1:8" ht="13.8" x14ac:dyDescent="0.25">
      <c r="A16" t="str">
        <f t="shared" si="0"/>
        <v>PF11015</v>
      </c>
      <c r="B16" s="12">
        <v>2019</v>
      </c>
      <c r="C16" s="12" t="s">
        <v>9</v>
      </c>
      <c r="D16" s="12" t="s">
        <v>7</v>
      </c>
      <c r="E16" s="11">
        <v>99924527859</v>
      </c>
      <c r="F16" s="11">
        <v>1360810000000</v>
      </c>
      <c r="G16" s="13">
        <v>0.09</v>
      </c>
    </row>
    <row r="17" spans="1:7" ht="13.8" x14ac:dyDescent="0.25">
      <c r="A17" t="str">
        <f t="shared" si="0"/>
        <v>PF11016</v>
      </c>
      <c r="B17" s="12">
        <v>2019</v>
      </c>
      <c r="C17" s="12" t="s">
        <v>10</v>
      </c>
      <c r="D17" s="12" t="s">
        <v>7</v>
      </c>
      <c r="E17" s="11">
        <v>95369892170</v>
      </c>
      <c r="F17" s="11">
        <v>1324170000000</v>
      </c>
      <c r="G17" s="13">
        <v>0.09</v>
      </c>
    </row>
    <row r="18" spans="1:7" ht="13.8" x14ac:dyDescent="0.25">
      <c r="A18" t="str">
        <f t="shared" si="0"/>
        <v>PF11017</v>
      </c>
      <c r="B18" s="12">
        <v>2019</v>
      </c>
      <c r="C18" s="12" t="s">
        <v>11</v>
      </c>
      <c r="D18" s="12" t="s">
        <v>7</v>
      </c>
      <c r="E18" s="11">
        <v>88496119563</v>
      </c>
      <c r="F18" s="11">
        <v>1321410000000</v>
      </c>
      <c r="G18" s="13">
        <v>0.09</v>
      </c>
    </row>
    <row r="19" spans="1:7" ht="13.8" x14ac:dyDescent="0.25">
      <c r="A19" t="str">
        <f t="shared" si="0"/>
        <v>PF11018</v>
      </c>
      <c r="B19" s="12">
        <v>2019</v>
      </c>
      <c r="C19" s="12" t="s">
        <v>12</v>
      </c>
      <c r="D19" s="12" t="s">
        <v>7</v>
      </c>
      <c r="E19" s="11">
        <v>99180940642</v>
      </c>
      <c r="F19" s="11">
        <v>1399150000000</v>
      </c>
      <c r="G19" s="13">
        <v>0.09</v>
      </c>
    </row>
    <row r="20" spans="1:7" ht="13.8" x14ac:dyDescent="0.25">
      <c r="A20" t="str">
        <f t="shared" si="0"/>
        <v>PF11019</v>
      </c>
      <c r="B20" s="12">
        <v>2019</v>
      </c>
      <c r="C20" s="12" t="s">
        <v>13</v>
      </c>
      <c r="D20" s="12" t="s">
        <v>7</v>
      </c>
      <c r="E20" s="11">
        <v>95070596155</v>
      </c>
      <c r="F20" s="11">
        <v>1322820000000</v>
      </c>
      <c r="G20" s="13">
        <v>0.09</v>
      </c>
    </row>
    <row r="21" spans="1:7" ht="13.8" x14ac:dyDescent="0.25">
      <c r="A21" t="str">
        <f t="shared" si="0"/>
        <v>PF11020</v>
      </c>
      <c r="B21" s="12">
        <v>2019</v>
      </c>
      <c r="C21" s="12" t="s">
        <v>14</v>
      </c>
      <c r="D21" s="12" t="s">
        <v>7</v>
      </c>
      <c r="E21" s="11">
        <v>93229174509</v>
      </c>
      <c r="F21" s="11">
        <v>1326840000000</v>
      </c>
      <c r="G21" s="13">
        <v>0.09</v>
      </c>
    </row>
    <row r="22" spans="1:7" ht="13.8" x14ac:dyDescent="0.25">
      <c r="A22" t="str">
        <f t="shared" si="0"/>
        <v>PF11021</v>
      </c>
      <c r="B22" s="12">
        <v>2019</v>
      </c>
      <c r="C22" s="12" t="s">
        <v>15</v>
      </c>
      <c r="D22" s="12" t="s">
        <v>7</v>
      </c>
      <c r="E22" s="11">
        <v>93825437954</v>
      </c>
      <c r="F22" s="11">
        <v>1390770000000</v>
      </c>
      <c r="G22" s="13">
        <v>0.09</v>
      </c>
    </row>
    <row r="23" spans="1:7" ht="13.8" x14ac:dyDescent="0.25">
      <c r="A23" t="str">
        <f t="shared" si="0"/>
        <v>PF11022</v>
      </c>
      <c r="B23" s="12">
        <v>2019</v>
      </c>
      <c r="C23" s="12" t="s">
        <v>16</v>
      </c>
      <c r="D23" s="12" t="s">
        <v>7</v>
      </c>
      <c r="E23" s="11">
        <v>85378041189</v>
      </c>
      <c r="F23" s="11">
        <v>1303420000000</v>
      </c>
      <c r="G23" s="13">
        <v>0.09</v>
      </c>
    </row>
    <row r="24" spans="1:7" ht="13.8" x14ac:dyDescent="0.25">
      <c r="A24" t="str">
        <f t="shared" si="0"/>
        <v>PF11023</v>
      </c>
      <c r="B24" s="12">
        <v>2019</v>
      </c>
      <c r="C24" s="12" t="s">
        <v>17</v>
      </c>
      <c r="D24" s="12" t="s">
        <v>7</v>
      </c>
      <c r="E24" s="11">
        <v>98610625156</v>
      </c>
      <c r="F24" s="11">
        <v>1358460000000</v>
      </c>
      <c r="G24" s="13">
        <v>0.09</v>
      </c>
    </row>
    <row r="25" spans="1:7" ht="13.8" x14ac:dyDescent="0.25">
      <c r="A25" t="str">
        <f t="shared" si="0"/>
        <v>PF11024</v>
      </c>
      <c r="B25" s="12">
        <v>2019</v>
      </c>
      <c r="C25" s="12" t="s">
        <v>18</v>
      </c>
      <c r="D25" s="12" t="s">
        <v>7</v>
      </c>
      <c r="E25" s="11">
        <v>71369260598</v>
      </c>
      <c r="F25" s="11">
        <v>1434340000000</v>
      </c>
      <c r="G25" s="13">
        <v>0.09</v>
      </c>
    </row>
    <row r="26" spans="1:7" ht="13.8" x14ac:dyDescent="0.25">
      <c r="A26" t="str">
        <f t="shared" si="0"/>
        <v>PF11025</v>
      </c>
      <c r="B26" s="12">
        <v>2020</v>
      </c>
      <c r="C26" s="12" t="s">
        <v>6</v>
      </c>
      <c r="D26" s="12" t="s">
        <v>7</v>
      </c>
      <c r="E26" s="11">
        <v>81272564736</v>
      </c>
      <c r="F26" s="11">
        <v>1475600000000</v>
      </c>
      <c r="G26" s="13">
        <v>0.09</v>
      </c>
    </row>
    <row r="27" spans="1:7" ht="13.8" x14ac:dyDescent="0.25">
      <c r="A27" t="str">
        <f t="shared" si="0"/>
        <v>PF11026</v>
      </c>
      <c r="B27" s="12">
        <v>2020</v>
      </c>
      <c r="C27" s="12" t="s">
        <v>8</v>
      </c>
      <c r="D27" s="12" t="s">
        <v>7</v>
      </c>
      <c r="E27" s="11">
        <v>83169270333</v>
      </c>
      <c r="F27" s="11">
        <v>1320030000000</v>
      </c>
      <c r="G27" s="13">
        <v>0.09</v>
      </c>
    </row>
    <row r="28" spans="1:7" ht="13.8" x14ac:dyDescent="0.25">
      <c r="A28" t="str">
        <f t="shared" si="0"/>
        <v>PF11027</v>
      </c>
      <c r="B28" s="12">
        <v>2020</v>
      </c>
      <c r="C28" s="12" t="s">
        <v>9</v>
      </c>
      <c r="D28" s="12" t="s">
        <v>7</v>
      </c>
      <c r="E28" s="11">
        <v>73339175771</v>
      </c>
      <c r="F28" s="11">
        <v>1424510000000</v>
      </c>
      <c r="G28" s="13">
        <v>0.09</v>
      </c>
    </row>
    <row r="29" spans="1:7" ht="13.8" x14ac:dyDescent="0.25">
      <c r="A29" t="str">
        <f t="shared" si="0"/>
        <v>PF11028</v>
      </c>
      <c r="B29" s="12">
        <v>2020</v>
      </c>
      <c r="C29" s="12" t="s">
        <v>10</v>
      </c>
      <c r="D29" s="12" t="s">
        <v>7</v>
      </c>
      <c r="E29" s="11">
        <v>78890142573</v>
      </c>
      <c r="F29" s="11">
        <v>1432650000000</v>
      </c>
      <c r="G29" s="13">
        <v>0.09</v>
      </c>
    </row>
    <row r="30" spans="1:7" ht="13.8" x14ac:dyDescent="0.25">
      <c r="A30" t="str">
        <f t="shared" si="0"/>
        <v>PF11029</v>
      </c>
      <c r="B30" s="12">
        <v>2020</v>
      </c>
      <c r="C30" s="12" t="s">
        <v>11</v>
      </c>
      <c r="D30" s="12" t="s">
        <v>7</v>
      </c>
      <c r="E30" s="11">
        <v>74754721836</v>
      </c>
      <c r="F30" s="11">
        <v>1498360000000</v>
      </c>
      <c r="G30" s="13">
        <v>0.09</v>
      </c>
    </row>
    <row r="31" spans="1:7" ht="13.8" x14ac:dyDescent="0.25">
      <c r="A31" t="str">
        <f t="shared" si="0"/>
        <v>PF11030</v>
      </c>
      <c r="B31" s="12">
        <v>2020</v>
      </c>
      <c r="C31" s="12" t="s">
        <v>12</v>
      </c>
      <c r="D31" s="12" t="s">
        <v>7</v>
      </c>
      <c r="E31" s="11">
        <v>77247289497</v>
      </c>
      <c r="F31" s="11">
        <v>1335220000000</v>
      </c>
      <c r="G31" s="13">
        <v>0.09</v>
      </c>
    </row>
    <row r="32" spans="1:7" ht="13.8" x14ac:dyDescent="0.25">
      <c r="A32" t="str">
        <f t="shared" si="0"/>
        <v>PF11031</v>
      </c>
      <c r="B32" s="12">
        <v>2020</v>
      </c>
      <c r="C32" s="12" t="s">
        <v>13</v>
      </c>
      <c r="D32" s="12" t="s">
        <v>7</v>
      </c>
      <c r="E32" s="11">
        <v>90843652228</v>
      </c>
      <c r="F32" s="11">
        <v>1385370000000</v>
      </c>
      <c r="G32" s="13">
        <v>0.09</v>
      </c>
    </row>
    <row r="33" spans="1:7" ht="13.8" x14ac:dyDescent="0.25">
      <c r="A33" t="str">
        <f t="shared" si="0"/>
        <v>PF11032</v>
      </c>
      <c r="B33" s="12">
        <v>2020</v>
      </c>
      <c r="C33" s="12" t="s">
        <v>14</v>
      </c>
      <c r="D33" s="12" t="s">
        <v>7</v>
      </c>
      <c r="E33" s="11">
        <v>73582889317</v>
      </c>
      <c r="F33" s="11">
        <v>1482480000000</v>
      </c>
      <c r="G33" s="13">
        <v>0.09</v>
      </c>
    </row>
    <row r="34" spans="1:7" ht="13.8" x14ac:dyDescent="0.25">
      <c r="A34" t="str">
        <f t="shared" si="0"/>
        <v>PF11033</v>
      </c>
      <c r="B34" s="12">
        <v>2020</v>
      </c>
      <c r="C34" s="12" t="s">
        <v>15</v>
      </c>
      <c r="D34" s="12" t="s">
        <v>7</v>
      </c>
      <c r="E34" s="11">
        <v>91886048148</v>
      </c>
      <c r="F34" s="11">
        <v>1481950000000</v>
      </c>
      <c r="G34" s="13">
        <v>0.09</v>
      </c>
    </row>
    <row r="35" spans="1:7" ht="13.8" x14ac:dyDescent="0.25">
      <c r="A35" t="str">
        <f t="shared" si="0"/>
        <v>PF11034</v>
      </c>
      <c r="B35" s="12">
        <v>2020</v>
      </c>
      <c r="C35" s="12" t="s">
        <v>16</v>
      </c>
      <c r="D35" s="12" t="s">
        <v>7</v>
      </c>
      <c r="E35" s="11">
        <v>93943861633</v>
      </c>
      <c r="F35" s="11">
        <v>1401020000000</v>
      </c>
      <c r="G35" s="13">
        <v>0.09</v>
      </c>
    </row>
    <row r="36" spans="1:7" ht="13.8" x14ac:dyDescent="0.25">
      <c r="A36" t="str">
        <f t="shared" si="0"/>
        <v>PF11035</v>
      </c>
      <c r="B36" s="12">
        <v>2020</v>
      </c>
      <c r="C36" s="12" t="s">
        <v>17</v>
      </c>
      <c r="D36" s="12" t="s">
        <v>7</v>
      </c>
      <c r="E36" s="11">
        <v>83011141493</v>
      </c>
      <c r="F36" s="11">
        <v>1442090000000</v>
      </c>
      <c r="G36" s="13">
        <v>0.09</v>
      </c>
    </row>
    <row r="37" spans="1:7" ht="13.8" x14ac:dyDescent="0.25">
      <c r="A37" t="str">
        <f t="shared" si="0"/>
        <v>PF11036</v>
      </c>
      <c r="B37" s="12">
        <v>2020</v>
      </c>
      <c r="C37" s="12" t="s">
        <v>18</v>
      </c>
      <c r="D37" s="12" t="s">
        <v>7</v>
      </c>
      <c r="E37" s="11">
        <v>74376475491</v>
      </c>
      <c r="F37" s="11">
        <v>1366750000000</v>
      </c>
      <c r="G37" s="13">
        <v>0.09</v>
      </c>
    </row>
    <row r="38" spans="1:7" ht="13.8" x14ac:dyDescent="0.25">
      <c r="A38" t="str">
        <f t="shared" si="0"/>
        <v>PF11037</v>
      </c>
      <c r="B38" s="12">
        <v>2021</v>
      </c>
      <c r="C38" s="12" t="s">
        <v>6</v>
      </c>
      <c r="D38" s="12" t="s">
        <v>7</v>
      </c>
      <c r="E38" s="11">
        <v>86607618637</v>
      </c>
      <c r="F38" s="11">
        <v>1324530000000</v>
      </c>
      <c r="G38" s="13">
        <v>0.09</v>
      </c>
    </row>
    <row r="39" spans="1:7" ht="13.8" x14ac:dyDescent="0.25">
      <c r="A39" t="str">
        <f t="shared" si="0"/>
        <v>PF11038</v>
      </c>
      <c r="B39" s="12">
        <v>2021</v>
      </c>
      <c r="C39" s="12" t="s">
        <v>8</v>
      </c>
      <c r="D39" s="12" t="s">
        <v>7</v>
      </c>
      <c r="E39" s="11">
        <v>95669549891</v>
      </c>
      <c r="F39" s="11">
        <v>1490000000000</v>
      </c>
      <c r="G39" s="13">
        <v>0.09</v>
      </c>
    </row>
    <row r="40" spans="1:7" ht="13.8" x14ac:dyDescent="0.25">
      <c r="A40" t="str">
        <f t="shared" si="0"/>
        <v>PF11039</v>
      </c>
      <c r="B40" s="12">
        <v>2021</v>
      </c>
      <c r="C40" s="12" t="s">
        <v>9</v>
      </c>
      <c r="D40" s="12" t="s">
        <v>7</v>
      </c>
      <c r="E40" s="11">
        <v>90852021589</v>
      </c>
      <c r="F40" s="11">
        <v>1319840000000</v>
      </c>
      <c r="G40" s="13">
        <v>0.09</v>
      </c>
    </row>
    <row r="41" spans="1:7" ht="13.8" x14ac:dyDescent="0.25">
      <c r="A41" t="str">
        <f t="shared" si="0"/>
        <v>PF11040</v>
      </c>
      <c r="B41" s="12">
        <v>2021</v>
      </c>
      <c r="C41" s="12" t="s">
        <v>10</v>
      </c>
      <c r="D41" s="12" t="s">
        <v>7</v>
      </c>
      <c r="E41" s="11">
        <v>97174983926</v>
      </c>
      <c r="F41" s="11">
        <v>1381460000000</v>
      </c>
      <c r="G41" s="13">
        <v>0.09</v>
      </c>
    </row>
    <row r="42" spans="1:7" ht="13.8" x14ac:dyDescent="0.25">
      <c r="A42" t="str">
        <f t="shared" si="0"/>
        <v>PF11041</v>
      </c>
      <c r="B42" s="12">
        <v>2021</v>
      </c>
      <c r="C42" s="12" t="s">
        <v>11</v>
      </c>
      <c r="D42" s="12" t="s">
        <v>7</v>
      </c>
      <c r="E42" s="11">
        <v>83084731603</v>
      </c>
      <c r="F42" s="11">
        <v>1326500000000</v>
      </c>
      <c r="G42" s="13">
        <v>0.09</v>
      </c>
    </row>
    <row r="43" spans="1:7" ht="13.8" x14ac:dyDescent="0.25">
      <c r="A43" t="str">
        <f t="shared" si="0"/>
        <v>PF11042</v>
      </c>
      <c r="B43" s="12">
        <v>2021</v>
      </c>
      <c r="C43" s="12" t="s">
        <v>12</v>
      </c>
      <c r="D43" s="12" t="s">
        <v>7</v>
      </c>
      <c r="E43" s="11">
        <v>92997201133</v>
      </c>
      <c r="F43" s="11">
        <v>1335870000000</v>
      </c>
      <c r="G43" s="13">
        <v>0.09</v>
      </c>
    </row>
    <row r="44" spans="1:7" ht="13.8" x14ac:dyDescent="0.25">
      <c r="A44" t="str">
        <f t="shared" si="0"/>
        <v>PF11043</v>
      </c>
      <c r="B44" s="12">
        <v>2021</v>
      </c>
      <c r="C44" s="12" t="s">
        <v>13</v>
      </c>
      <c r="D44" s="12" t="s">
        <v>7</v>
      </c>
      <c r="E44" s="11">
        <v>81457280447</v>
      </c>
      <c r="F44" s="11">
        <v>1401960000000</v>
      </c>
      <c r="G44" s="13">
        <v>0.09</v>
      </c>
    </row>
    <row r="45" spans="1:7" ht="13.8" x14ac:dyDescent="0.25">
      <c r="A45" t="str">
        <f t="shared" si="0"/>
        <v>PF11044</v>
      </c>
      <c r="B45" s="12">
        <v>2021</v>
      </c>
      <c r="C45" s="12" t="s">
        <v>14</v>
      </c>
      <c r="D45" s="12" t="s">
        <v>7</v>
      </c>
      <c r="E45" s="11">
        <v>89229421549</v>
      </c>
      <c r="F45" s="11">
        <v>1485660000000</v>
      </c>
      <c r="G45" s="13">
        <v>0.09</v>
      </c>
    </row>
    <row r="46" spans="1:7" ht="13.8" x14ac:dyDescent="0.25">
      <c r="A46" t="str">
        <f t="shared" si="0"/>
        <v>PF11045</v>
      </c>
      <c r="B46" s="12">
        <v>2021</v>
      </c>
      <c r="C46" s="12" t="s">
        <v>15</v>
      </c>
      <c r="D46" s="12" t="s">
        <v>7</v>
      </c>
      <c r="E46" s="11">
        <v>98220188504</v>
      </c>
      <c r="F46" s="11">
        <v>1444450000000</v>
      </c>
      <c r="G46" s="13">
        <v>0.09</v>
      </c>
    </row>
    <row r="47" spans="1:7" ht="13.8" x14ac:dyDescent="0.25">
      <c r="A47" t="str">
        <f t="shared" si="0"/>
        <v>PF11046</v>
      </c>
      <c r="B47" s="12">
        <v>2021</v>
      </c>
      <c r="C47" s="12" t="s">
        <v>16</v>
      </c>
      <c r="D47" s="12" t="s">
        <v>7</v>
      </c>
      <c r="E47" s="11">
        <v>75146439571</v>
      </c>
      <c r="F47" s="11">
        <v>1469590000000</v>
      </c>
      <c r="G47" s="13">
        <v>0.09</v>
      </c>
    </row>
    <row r="48" spans="1:7" ht="13.8" x14ac:dyDescent="0.25">
      <c r="A48" t="str">
        <f t="shared" si="0"/>
        <v>PF11047</v>
      </c>
      <c r="B48" s="12">
        <v>2021</v>
      </c>
      <c r="C48" s="12" t="s">
        <v>17</v>
      </c>
      <c r="D48" s="12" t="s">
        <v>7</v>
      </c>
      <c r="E48" s="11">
        <v>94092972078</v>
      </c>
      <c r="F48" s="11">
        <v>1459950000000</v>
      </c>
      <c r="G48" s="13">
        <v>0.09</v>
      </c>
    </row>
    <row r="49" spans="1:7" ht="13.8" x14ac:dyDescent="0.25">
      <c r="A49" t="str">
        <f t="shared" si="0"/>
        <v>PF11048</v>
      </c>
      <c r="B49" s="12">
        <v>2021</v>
      </c>
      <c r="C49" s="12" t="s">
        <v>18</v>
      </c>
      <c r="D49" s="12" t="s">
        <v>7</v>
      </c>
      <c r="E49" s="11">
        <v>88945526531</v>
      </c>
      <c r="F49" s="11">
        <v>1304720000000</v>
      </c>
      <c r="G49" s="13">
        <v>0.09</v>
      </c>
    </row>
    <row r="50" spans="1:7" ht="13.8" x14ac:dyDescent="0.25">
      <c r="A50" t="str">
        <f t="shared" si="0"/>
        <v>PF11049</v>
      </c>
      <c r="B50" s="12">
        <v>2022</v>
      </c>
      <c r="C50" s="12" t="s">
        <v>6</v>
      </c>
      <c r="D50" s="12" t="s">
        <v>7</v>
      </c>
      <c r="E50" s="11">
        <v>95132208840</v>
      </c>
      <c r="F50" s="11">
        <v>1426960000000</v>
      </c>
      <c r="G50" s="13">
        <v>0.09</v>
      </c>
    </row>
    <row r="51" spans="1:7" ht="13.8" x14ac:dyDescent="0.25">
      <c r="A51" t="str">
        <f t="shared" si="0"/>
        <v>PF11050</v>
      </c>
      <c r="B51" s="12">
        <v>2022</v>
      </c>
      <c r="C51" s="12" t="s">
        <v>8</v>
      </c>
      <c r="D51" s="12" t="s">
        <v>7</v>
      </c>
      <c r="E51" s="11">
        <v>75409282461</v>
      </c>
      <c r="F51" s="11">
        <v>1330480000000</v>
      </c>
      <c r="G51" s="13">
        <v>0.09</v>
      </c>
    </row>
    <row r="52" spans="1:7" ht="13.8" x14ac:dyDescent="0.25">
      <c r="A52" t="str">
        <f t="shared" si="0"/>
        <v>PF11051</v>
      </c>
      <c r="B52" s="12">
        <v>2022</v>
      </c>
      <c r="C52" s="12" t="s">
        <v>9</v>
      </c>
      <c r="D52" s="12" t="s">
        <v>7</v>
      </c>
      <c r="E52" s="11">
        <v>76063435974</v>
      </c>
      <c r="F52" s="11">
        <v>1374580000000</v>
      </c>
      <c r="G52" s="13">
        <v>0.09</v>
      </c>
    </row>
    <row r="53" spans="1:7" ht="13.8" x14ac:dyDescent="0.25">
      <c r="A53" t="str">
        <f t="shared" si="0"/>
        <v>PF11052</v>
      </c>
      <c r="B53" s="12">
        <v>2022</v>
      </c>
      <c r="C53" s="12" t="s">
        <v>10</v>
      </c>
      <c r="D53" s="12" t="s">
        <v>7</v>
      </c>
      <c r="E53" s="11">
        <v>75841453669</v>
      </c>
      <c r="F53" s="11">
        <v>1333550000000</v>
      </c>
      <c r="G53" s="13">
        <v>0.09</v>
      </c>
    </row>
    <row r="54" spans="1:7" ht="13.8" x14ac:dyDescent="0.25">
      <c r="A54" t="str">
        <f t="shared" si="0"/>
        <v>PF11053</v>
      </c>
      <c r="B54" s="12">
        <v>2022</v>
      </c>
      <c r="C54" s="12" t="s">
        <v>11</v>
      </c>
      <c r="D54" s="12" t="s">
        <v>7</v>
      </c>
      <c r="E54" s="11">
        <v>76584769706</v>
      </c>
      <c r="F54" s="11">
        <v>1460880000000</v>
      </c>
      <c r="G54" s="13">
        <v>0.09</v>
      </c>
    </row>
    <row r="55" spans="1:7" ht="13.8" x14ac:dyDescent="0.25">
      <c r="A55" t="str">
        <f t="shared" si="0"/>
        <v>PF11054</v>
      </c>
      <c r="B55" s="12">
        <v>2022</v>
      </c>
      <c r="C55" s="12" t="s">
        <v>12</v>
      </c>
      <c r="D55" s="12" t="s">
        <v>7</v>
      </c>
      <c r="E55" s="11">
        <v>78624738453</v>
      </c>
      <c r="F55" s="11">
        <v>1423090000000</v>
      </c>
      <c r="G55" s="13">
        <v>0.09</v>
      </c>
    </row>
    <row r="56" spans="1:7" ht="13.8" x14ac:dyDescent="0.25">
      <c r="A56" t="str">
        <f t="shared" si="0"/>
        <v>PF11055</v>
      </c>
      <c r="B56" s="12">
        <v>2022</v>
      </c>
      <c r="C56" s="12" t="s">
        <v>13</v>
      </c>
      <c r="D56" s="12" t="s">
        <v>7</v>
      </c>
      <c r="E56" s="11">
        <v>70106701963</v>
      </c>
      <c r="F56" s="11">
        <v>1335510000000</v>
      </c>
      <c r="G56" s="13">
        <v>0.09</v>
      </c>
    </row>
    <row r="57" spans="1:7" ht="13.8" x14ac:dyDescent="0.25">
      <c r="A57" t="str">
        <f t="shared" si="0"/>
        <v>PF11056</v>
      </c>
      <c r="B57" s="12">
        <v>2022</v>
      </c>
      <c r="C57" s="12" t="s">
        <v>14</v>
      </c>
      <c r="D57" s="12" t="s">
        <v>7</v>
      </c>
      <c r="E57" s="11">
        <v>82179306038</v>
      </c>
      <c r="F57" s="11">
        <v>1368840000000</v>
      </c>
      <c r="G57" s="13">
        <v>0.09</v>
      </c>
    </row>
    <row r="58" spans="1:7" ht="13.8" x14ac:dyDescent="0.25">
      <c r="A58" t="str">
        <f t="shared" si="0"/>
        <v>PF11057</v>
      </c>
      <c r="B58" s="12">
        <v>2022</v>
      </c>
      <c r="C58" s="12" t="s">
        <v>15</v>
      </c>
      <c r="D58" s="12" t="s">
        <v>7</v>
      </c>
      <c r="E58" s="11">
        <v>91891611309</v>
      </c>
      <c r="F58" s="11">
        <v>1428250000000</v>
      </c>
      <c r="G58" s="13">
        <v>0.09</v>
      </c>
    </row>
    <row r="59" spans="1:7" ht="13.8" x14ac:dyDescent="0.25">
      <c r="A59" t="str">
        <f t="shared" si="0"/>
        <v>PF11058</v>
      </c>
      <c r="B59" s="12">
        <v>2022</v>
      </c>
      <c r="C59" s="12" t="s">
        <v>16</v>
      </c>
      <c r="D59" s="12" t="s">
        <v>7</v>
      </c>
      <c r="E59" s="11">
        <v>72472978871</v>
      </c>
      <c r="F59" s="11">
        <v>1383820000000</v>
      </c>
      <c r="G59" s="13">
        <v>0.09</v>
      </c>
    </row>
    <row r="60" spans="1:7" ht="13.8" x14ac:dyDescent="0.25">
      <c r="A60" t="str">
        <f t="shared" si="0"/>
        <v>PF11059</v>
      </c>
      <c r="B60" s="12">
        <v>2022</v>
      </c>
      <c r="C60" s="12" t="s">
        <v>17</v>
      </c>
      <c r="D60" s="12" t="s">
        <v>7</v>
      </c>
      <c r="E60" s="11">
        <v>73852077635</v>
      </c>
      <c r="F60" s="11">
        <v>1365160000000</v>
      </c>
      <c r="G60" s="13">
        <v>0.09</v>
      </c>
    </row>
    <row r="61" spans="1:7" ht="13.8" x14ac:dyDescent="0.25">
      <c r="A61" t="str">
        <f t="shared" si="0"/>
        <v>PF11060</v>
      </c>
      <c r="B61" s="12">
        <v>2022</v>
      </c>
      <c r="C61" s="12" t="s">
        <v>18</v>
      </c>
      <c r="D61" s="12" t="s">
        <v>7</v>
      </c>
      <c r="E61" s="11">
        <v>77663283928</v>
      </c>
      <c r="F61" s="11">
        <v>1316800000000</v>
      </c>
      <c r="G61" s="13">
        <v>0.09</v>
      </c>
    </row>
    <row r="62" spans="1:7" ht="13.8" x14ac:dyDescent="0.25">
      <c r="A62" t="str">
        <f t="shared" si="0"/>
        <v>PF11061</v>
      </c>
      <c r="B62" s="12">
        <v>2023</v>
      </c>
      <c r="C62" s="12" t="s">
        <v>6</v>
      </c>
      <c r="D62" s="12" t="s">
        <v>7</v>
      </c>
      <c r="E62" s="11">
        <v>87911499434</v>
      </c>
      <c r="F62" s="11">
        <v>1407330000000</v>
      </c>
      <c r="G62" s="13">
        <v>0.09</v>
      </c>
    </row>
    <row r="63" spans="1:7" ht="13.8" x14ac:dyDescent="0.25">
      <c r="A63" t="str">
        <f t="shared" si="0"/>
        <v>PF11062</v>
      </c>
      <c r="B63" s="12">
        <v>2023</v>
      </c>
      <c r="C63" s="12" t="s">
        <v>8</v>
      </c>
      <c r="D63" s="12" t="s">
        <v>7</v>
      </c>
      <c r="E63" s="11">
        <v>74786283407</v>
      </c>
      <c r="F63" s="11">
        <v>1344870000000</v>
      </c>
      <c r="G63" s="13">
        <v>0.09</v>
      </c>
    </row>
    <row r="64" spans="1:7" ht="13.8" x14ac:dyDescent="0.25">
      <c r="A64" t="str">
        <f t="shared" si="0"/>
        <v>PF11063</v>
      </c>
      <c r="B64" s="12">
        <v>2023</v>
      </c>
      <c r="C64" s="12" t="s">
        <v>9</v>
      </c>
      <c r="D64" s="12" t="s">
        <v>7</v>
      </c>
      <c r="E64" s="11">
        <v>70609103848</v>
      </c>
      <c r="F64" s="11">
        <v>1362700000000</v>
      </c>
      <c r="G64" s="13">
        <v>0.09</v>
      </c>
    </row>
    <row r="65" spans="1:7" ht="13.8" x14ac:dyDescent="0.25">
      <c r="A65" t="str">
        <f t="shared" si="0"/>
        <v>PF11064</v>
      </c>
      <c r="B65" s="12">
        <v>2023</v>
      </c>
      <c r="C65" s="12" t="s">
        <v>10</v>
      </c>
      <c r="D65" s="12" t="s">
        <v>7</v>
      </c>
      <c r="E65" s="11">
        <v>92422878319</v>
      </c>
      <c r="F65" s="11">
        <v>1490930000000</v>
      </c>
      <c r="G65" s="13">
        <v>0.09</v>
      </c>
    </row>
    <row r="66" spans="1:7" ht="13.8" x14ac:dyDescent="0.25">
      <c r="A66" t="str">
        <f t="shared" si="0"/>
        <v>PF11065</v>
      </c>
      <c r="B66" s="12">
        <v>2023</v>
      </c>
      <c r="C66" s="12" t="s">
        <v>11</v>
      </c>
      <c r="D66" s="12" t="s">
        <v>7</v>
      </c>
      <c r="E66" s="11">
        <v>99373813428</v>
      </c>
      <c r="F66" s="11">
        <v>1333530000000</v>
      </c>
      <c r="G66" s="13">
        <v>0.09</v>
      </c>
    </row>
    <row r="67" spans="1:7" ht="13.8" x14ac:dyDescent="0.25">
      <c r="A67" t="str">
        <f t="shared" si="0"/>
        <v>PF11066</v>
      </c>
      <c r="B67" s="12">
        <v>2023</v>
      </c>
      <c r="C67" s="12" t="s">
        <v>12</v>
      </c>
      <c r="D67" s="12" t="s">
        <v>7</v>
      </c>
      <c r="E67" s="11">
        <v>89562680334</v>
      </c>
      <c r="F67" s="11">
        <v>1380570000000</v>
      </c>
      <c r="G67" s="13">
        <v>0.09</v>
      </c>
    </row>
    <row r="68" spans="1:7" ht="13.8" x14ac:dyDescent="0.25">
      <c r="A68" t="str">
        <f t="shared" si="0"/>
        <v>PF11067</v>
      </c>
      <c r="B68" s="12">
        <v>2023</v>
      </c>
      <c r="C68" s="12" t="s">
        <v>13</v>
      </c>
      <c r="D68" s="12" t="s">
        <v>7</v>
      </c>
      <c r="E68" s="11">
        <v>96772467436</v>
      </c>
      <c r="F68" s="11">
        <v>1470960000000</v>
      </c>
      <c r="G68" s="13">
        <v>0.09</v>
      </c>
    </row>
    <row r="69" spans="1:7" ht="13.8" x14ac:dyDescent="0.25">
      <c r="A69" t="str">
        <f t="shared" ref="A69:A132" si="1" xml:space="preserve"> "PF11" &amp; TEXT(ROW(A68), "000")</f>
        <v>PF11068</v>
      </c>
      <c r="B69" s="12">
        <v>2023</v>
      </c>
      <c r="C69" s="12" t="s">
        <v>14</v>
      </c>
      <c r="D69" s="12" t="s">
        <v>7</v>
      </c>
      <c r="E69" s="11">
        <v>99880803280</v>
      </c>
      <c r="F69" s="11">
        <v>1366070000000</v>
      </c>
      <c r="G69" s="13">
        <v>0.09</v>
      </c>
    </row>
    <row r="70" spans="1:7" ht="13.8" x14ac:dyDescent="0.25">
      <c r="A70" t="str">
        <f t="shared" si="1"/>
        <v>PF11069</v>
      </c>
      <c r="B70" s="12">
        <v>2023</v>
      </c>
      <c r="C70" s="12" t="s">
        <v>15</v>
      </c>
      <c r="D70" s="12" t="s">
        <v>7</v>
      </c>
      <c r="E70" s="11">
        <v>96834576470</v>
      </c>
      <c r="F70" s="11">
        <v>1445280000000</v>
      </c>
      <c r="G70" s="13">
        <v>0.09</v>
      </c>
    </row>
    <row r="71" spans="1:7" ht="13.8" x14ac:dyDescent="0.25">
      <c r="A71" t="str">
        <f t="shared" si="1"/>
        <v>PF11070</v>
      </c>
      <c r="B71" s="12">
        <v>2023</v>
      </c>
      <c r="C71" s="12" t="s">
        <v>16</v>
      </c>
      <c r="D71" s="12" t="s">
        <v>7</v>
      </c>
      <c r="E71" s="11">
        <v>77893587982</v>
      </c>
      <c r="F71" s="11">
        <v>1398490000000</v>
      </c>
      <c r="G71" s="13">
        <v>0.09</v>
      </c>
    </row>
    <row r="72" spans="1:7" ht="13.8" x14ac:dyDescent="0.25">
      <c r="A72" t="str">
        <f t="shared" si="1"/>
        <v>PF11071</v>
      </c>
      <c r="B72" s="12">
        <v>2023</v>
      </c>
      <c r="C72" s="12" t="s">
        <v>17</v>
      </c>
      <c r="D72" s="12" t="s">
        <v>7</v>
      </c>
      <c r="E72" s="11">
        <v>83125647239</v>
      </c>
      <c r="F72" s="11">
        <v>1360030000000</v>
      </c>
      <c r="G72" s="13">
        <v>0.09</v>
      </c>
    </row>
    <row r="73" spans="1:7" ht="13.8" x14ac:dyDescent="0.25">
      <c r="A73" t="str">
        <f t="shared" si="1"/>
        <v>PF11072</v>
      </c>
      <c r="B73" s="12">
        <v>2023</v>
      </c>
      <c r="C73" s="12" t="s">
        <v>18</v>
      </c>
      <c r="D73" s="12" t="s">
        <v>7</v>
      </c>
      <c r="E73" s="11">
        <v>72900661860</v>
      </c>
      <c r="F73" s="11">
        <v>1328680000000</v>
      </c>
      <c r="G73" s="13">
        <v>0.09</v>
      </c>
    </row>
    <row r="74" spans="1:7" ht="13.8" x14ac:dyDescent="0.25">
      <c r="A74" t="str">
        <f t="shared" si="1"/>
        <v>PF11073</v>
      </c>
      <c r="B74" s="14">
        <v>2018</v>
      </c>
      <c r="C74" s="14" t="s">
        <v>6</v>
      </c>
      <c r="D74" s="14" t="s">
        <v>19</v>
      </c>
      <c r="E74" s="11">
        <v>95673127037</v>
      </c>
      <c r="F74" s="11">
        <v>1499670000000</v>
      </c>
      <c r="G74" s="13">
        <v>0.09</v>
      </c>
    </row>
    <row r="75" spans="1:7" ht="13.8" x14ac:dyDescent="0.25">
      <c r="A75" t="str">
        <f t="shared" si="1"/>
        <v>PF11074</v>
      </c>
      <c r="B75" s="14">
        <v>2018</v>
      </c>
      <c r="C75" s="14" t="s">
        <v>8</v>
      </c>
      <c r="D75" s="14" t="s">
        <v>19</v>
      </c>
      <c r="E75" s="11">
        <v>85386541480</v>
      </c>
      <c r="F75" s="11">
        <v>1359320000000</v>
      </c>
      <c r="G75" s="13">
        <v>0.09</v>
      </c>
    </row>
    <row r="76" spans="1:7" ht="13.8" x14ac:dyDescent="0.25">
      <c r="A76" t="str">
        <f t="shared" si="1"/>
        <v>PF11075</v>
      </c>
      <c r="B76" s="14">
        <v>2018</v>
      </c>
      <c r="C76" s="14" t="s">
        <v>9</v>
      </c>
      <c r="D76" s="14" t="s">
        <v>19</v>
      </c>
      <c r="E76" s="11">
        <v>74375166237</v>
      </c>
      <c r="F76" s="11">
        <v>1317310000000</v>
      </c>
      <c r="G76" s="13">
        <v>0.09</v>
      </c>
    </row>
    <row r="77" spans="1:7" ht="13.8" x14ac:dyDescent="0.25">
      <c r="A77" t="str">
        <f t="shared" si="1"/>
        <v>PF11076</v>
      </c>
      <c r="B77" s="14">
        <v>2018</v>
      </c>
      <c r="C77" s="14" t="s">
        <v>10</v>
      </c>
      <c r="D77" s="14" t="s">
        <v>19</v>
      </c>
      <c r="E77" s="11">
        <v>88511212116</v>
      </c>
      <c r="F77" s="11">
        <v>1460190000000</v>
      </c>
      <c r="G77" s="13">
        <v>0.09</v>
      </c>
    </row>
    <row r="78" spans="1:7" ht="13.8" x14ac:dyDescent="0.25">
      <c r="A78" t="str">
        <f t="shared" si="1"/>
        <v>PF11077</v>
      </c>
      <c r="B78" s="14">
        <v>2018</v>
      </c>
      <c r="C78" s="14" t="s">
        <v>11</v>
      </c>
      <c r="D78" s="14" t="s">
        <v>19</v>
      </c>
      <c r="E78" s="11">
        <v>81541307897</v>
      </c>
      <c r="F78" s="11">
        <v>1306500000000</v>
      </c>
      <c r="G78" s="13">
        <v>0.09</v>
      </c>
    </row>
    <row r="79" spans="1:7" ht="13.8" x14ac:dyDescent="0.25">
      <c r="A79" t="str">
        <f t="shared" si="1"/>
        <v>PF11078</v>
      </c>
      <c r="B79" s="14">
        <v>2018</v>
      </c>
      <c r="C79" s="14" t="s">
        <v>12</v>
      </c>
      <c r="D79" s="14" t="s">
        <v>19</v>
      </c>
      <c r="E79" s="11">
        <v>75038643406</v>
      </c>
      <c r="F79" s="11">
        <v>1389300000000</v>
      </c>
      <c r="G79" s="13">
        <v>0.09</v>
      </c>
    </row>
    <row r="80" spans="1:7" ht="13.8" x14ac:dyDescent="0.25">
      <c r="A80" t="str">
        <f t="shared" si="1"/>
        <v>PF11079</v>
      </c>
      <c r="B80" s="14">
        <v>2018</v>
      </c>
      <c r="C80" s="14" t="s">
        <v>13</v>
      </c>
      <c r="D80" s="14" t="s">
        <v>19</v>
      </c>
      <c r="E80" s="11">
        <v>79031253322</v>
      </c>
      <c r="F80" s="11">
        <v>1369380000000</v>
      </c>
      <c r="G80" s="13">
        <v>0.09</v>
      </c>
    </row>
    <row r="81" spans="1:7" ht="13.8" x14ac:dyDescent="0.25">
      <c r="A81" t="str">
        <f t="shared" si="1"/>
        <v>PF11080</v>
      </c>
      <c r="B81" s="14">
        <v>2018</v>
      </c>
      <c r="C81" s="14" t="s">
        <v>14</v>
      </c>
      <c r="D81" s="14" t="s">
        <v>19</v>
      </c>
      <c r="E81" s="11">
        <v>79311988218</v>
      </c>
      <c r="F81" s="11">
        <v>1328960000000</v>
      </c>
      <c r="G81" s="13">
        <v>0.09</v>
      </c>
    </row>
    <row r="82" spans="1:7" ht="13.8" x14ac:dyDescent="0.25">
      <c r="A82" t="str">
        <f t="shared" si="1"/>
        <v>PF11081</v>
      </c>
      <c r="B82" s="14">
        <v>2018</v>
      </c>
      <c r="C82" s="14" t="s">
        <v>15</v>
      </c>
      <c r="D82" s="14" t="s">
        <v>19</v>
      </c>
      <c r="E82" s="11">
        <v>92564098493</v>
      </c>
      <c r="F82" s="11">
        <v>1435760000000</v>
      </c>
      <c r="G82" s="13">
        <v>0.09</v>
      </c>
    </row>
    <row r="83" spans="1:7" ht="13.8" x14ac:dyDescent="0.25">
      <c r="A83" t="str">
        <f t="shared" si="1"/>
        <v>PF11082</v>
      </c>
      <c r="B83" s="14">
        <v>2018</v>
      </c>
      <c r="C83" s="14" t="s">
        <v>16</v>
      </c>
      <c r="D83" s="14" t="s">
        <v>19</v>
      </c>
      <c r="E83" s="11">
        <v>76709935329</v>
      </c>
      <c r="F83" s="11">
        <v>1397730000000</v>
      </c>
      <c r="G83" s="13">
        <v>0.09</v>
      </c>
    </row>
    <row r="84" spans="1:7" ht="13.8" x14ac:dyDescent="0.25">
      <c r="A84" t="str">
        <f t="shared" si="1"/>
        <v>PF11083</v>
      </c>
      <c r="B84" s="14">
        <v>2018</v>
      </c>
      <c r="C84" s="14" t="s">
        <v>17</v>
      </c>
      <c r="D84" s="14" t="s">
        <v>19</v>
      </c>
      <c r="E84" s="11">
        <v>79374001204</v>
      </c>
      <c r="F84" s="11">
        <v>1370230000000</v>
      </c>
      <c r="G84" s="13">
        <v>0.09</v>
      </c>
    </row>
    <row r="85" spans="1:7" ht="13.8" x14ac:dyDescent="0.25">
      <c r="A85" t="str">
        <f t="shared" si="1"/>
        <v>PF11084</v>
      </c>
      <c r="B85" s="14">
        <v>2018</v>
      </c>
      <c r="C85" s="14" t="s">
        <v>18</v>
      </c>
      <c r="D85" s="14" t="s">
        <v>19</v>
      </c>
      <c r="E85" s="11">
        <v>95445319907</v>
      </c>
      <c r="F85" s="11">
        <v>1353510000000</v>
      </c>
      <c r="G85" s="13">
        <v>0.09</v>
      </c>
    </row>
    <row r="86" spans="1:7" ht="13.8" x14ac:dyDescent="0.25">
      <c r="A86" t="str">
        <f t="shared" si="1"/>
        <v>PF11085</v>
      </c>
      <c r="B86" s="14">
        <v>2019</v>
      </c>
      <c r="C86" s="14" t="s">
        <v>6</v>
      </c>
      <c r="D86" s="14" t="s">
        <v>19</v>
      </c>
      <c r="E86" s="11">
        <v>78128312495</v>
      </c>
      <c r="F86" s="11">
        <v>1321600000000</v>
      </c>
      <c r="G86" s="13">
        <v>0.09</v>
      </c>
    </row>
    <row r="87" spans="1:7" ht="13.8" x14ac:dyDescent="0.25">
      <c r="A87" t="str">
        <f t="shared" si="1"/>
        <v>PF11086</v>
      </c>
      <c r="B87" s="14">
        <v>2019</v>
      </c>
      <c r="C87" s="14" t="s">
        <v>8</v>
      </c>
      <c r="D87" s="14" t="s">
        <v>19</v>
      </c>
      <c r="E87" s="11">
        <v>85529671603</v>
      </c>
      <c r="F87" s="11">
        <v>1495440000000</v>
      </c>
      <c r="G87" s="13">
        <v>0.09</v>
      </c>
    </row>
    <row r="88" spans="1:7" ht="13.8" x14ac:dyDescent="0.25">
      <c r="A88" t="str">
        <f t="shared" si="1"/>
        <v>PF11087</v>
      </c>
      <c r="B88" s="14">
        <v>2019</v>
      </c>
      <c r="C88" s="14" t="s">
        <v>9</v>
      </c>
      <c r="D88" s="14" t="s">
        <v>19</v>
      </c>
      <c r="E88" s="11">
        <v>71592619759</v>
      </c>
      <c r="F88" s="11">
        <v>1393610000000</v>
      </c>
      <c r="G88" s="13">
        <v>0.09</v>
      </c>
    </row>
    <row r="89" spans="1:7" ht="13.8" x14ac:dyDescent="0.25">
      <c r="A89" t="str">
        <f t="shared" si="1"/>
        <v>PF11088</v>
      </c>
      <c r="B89" s="14">
        <v>2019</v>
      </c>
      <c r="C89" s="14" t="s">
        <v>10</v>
      </c>
      <c r="D89" s="14" t="s">
        <v>19</v>
      </c>
      <c r="E89" s="11">
        <v>87903677466</v>
      </c>
      <c r="F89" s="11">
        <v>1434410000000</v>
      </c>
      <c r="G89" s="13">
        <v>0.09</v>
      </c>
    </row>
    <row r="90" spans="1:7" ht="13.8" x14ac:dyDescent="0.25">
      <c r="A90" t="str">
        <f t="shared" si="1"/>
        <v>PF11089</v>
      </c>
      <c r="B90" s="14">
        <v>2019</v>
      </c>
      <c r="C90" s="14" t="s">
        <v>11</v>
      </c>
      <c r="D90" s="14" t="s">
        <v>19</v>
      </c>
      <c r="E90" s="11">
        <v>95347812491</v>
      </c>
      <c r="F90" s="11">
        <v>1343810000000</v>
      </c>
      <c r="G90" s="13">
        <v>0.09</v>
      </c>
    </row>
    <row r="91" spans="1:7" ht="13.8" x14ac:dyDescent="0.25">
      <c r="A91" t="str">
        <f t="shared" si="1"/>
        <v>PF11090</v>
      </c>
      <c r="B91" s="14">
        <v>2019</v>
      </c>
      <c r="C91" s="14" t="s">
        <v>12</v>
      </c>
      <c r="D91" s="14" t="s">
        <v>19</v>
      </c>
      <c r="E91" s="11">
        <v>89317981400</v>
      </c>
      <c r="F91" s="11">
        <v>1495950000000</v>
      </c>
      <c r="G91" s="13">
        <v>0.09</v>
      </c>
    </row>
    <row r="92" spans="1:7" ht="13.8" x14ac:dyDescent="0.25">
      <c r="A92" t="str">
        <f t="shared" si="1"/>
        <v>PF11091</v>
      </c>
      <c r="B92" s="14">
        <v>2019</v>
      </c>
      <c r="C92" s="14" t="s">
        <v>13</v>
      </c>
      <c r="D92" s="14" t="s">
        <v>19</v>
      </c>
      <c r="E92" s="11">
        <v>78491194455</v>
      </c>
      <c r="F92" s="11">
        <v>1346320000000</v>
      </c>
      <c r="G92" s="13">
        <v>0.09</v>
      </c>
    </row>
    <row r="93" spans="1:7" ht="13.8" x14ac:dyDescent="0.25">
      <c r="A93" t="str">
        <f t="shared" si="1"/>
        <v>PF11092</v>
      </c>
      <c r="B93" s="14">
        <v>2019</v>
      </c>
      <c r="C93" s="14" t="s">
        <v>14</v>
      </c>
      <c r="D93" s="14" t="s">
        <v>19</v>
      </c>
      <c r="E93" s="11">
        <v>81463172494</v>
      </c>
      <c r="F93" s="11">
        <v>1437410000000</v>
      </c>
      <c r="G93" s="13">
        <v>0.09</v>
      </c>
    </row>
    <row r="94" spans="1:7" ht="13.8" x14ac:dyDescent="0.25">
      <c r="A94" t="str">
        <f t="shared" si="1"/>
        <v>PF11093</v>
      </c>
      <c r="B94" s="14">
        <v>2019</v>
      </c>
      <c r="C94" s="14" t="s">
        <v>15</v>
      </c>
      <c r="D94" s="14" t="s">
        <v>19</v>
      </c>
      <c r="E94" s="11">
        <v>77329685345</v>
      </c>
      <c r="F94" s="11">
        <v>1431180000000</v>
      </c>
      <c r="G94" s="13">
        <v>0.09</v>
      </c>
    </row>
    <row r="95" spans="1:7" ht="13.8" x14ac:dyDescent="0.25">
      <c r="A95" t="str">
        <f t="shared" si="1"/>
        <v>PF11094</v>
      </c>
      <c r="B95" s="14">
        <v>2019</v>
      </c>
      <c r="C95" s="14" t="s">
        <v>16</v>
      </c>
      <c r="D95" s="14" t="s">
        <v>19</v>
      </c>
      <c r="E95" s="11">
        <v>78106894444</v>
      </c>
      <c r="F95" s="11">
        <v>1443340000000</v>
      </c>
      <c r="G95" s="13">
        <v>0.09</v>
      </c>
    </row>
    <row r="96" spans="1:7" ht="13.8" x14ac:dyDescent="0.25">
      <c r="A96" t="str">
        <f t="shared" si="1"/>
        <v>PF11095</v>
      </c>
      <c r="B96" s="14">
        <v>2019</v>
      </c>
      <c r="C96" s="14" t="s">
        <v>17</v>
      </c>
      <c r="D96" s="14" t="s">
        <v>19</v>
      </c>
      <c r="E96" s="11">
        <v>88974974765</v>
      </c>
      <c r="F96" s="11">
        <v>1347920000000</v>
      </c>
      <c r="G96" s="13">
        <v>0.09</v>
      </c>
    </row>
    <row r="97" spans="1:7" ht="13.8" x14ac:dyDescent="0.25">
      <c r="A97" t="str">
        <f t="shared" si="1"/>
        <v>PF11096</v>
      </c>
      <c r="B97" s="14">
        <v>2019</v>
      </c>
      <c r="C97" s="14" t="s">
        <v>18</v>
      </c>
      <c r="D97" s="14" t="s">
        <v>19</v>
      </c>
      <c r="E97" s="11">
        <v>83682303102</v>
      </c>
      <c r="F97" s="11">
        <v>1334190000000</v>
      </c>
      <c r="G97" s="13">
        <v>0.09</v>
      </c>
    </row>
    <row r="98" spans="1:7" ht="13.8" x14ac:dyDescent="0.25">
      <c r="A98" t="str">
        <f t="shared" si="1"/>
        <v>PF11097</v>
      </c>
      <c r="B98" s="14">
        <v>2020</v>
      </c>
      <c r="C98" s="14" t="s">
        <v>6</v>
      </c>
      <c r="D98" s="14" t="s">
        <v>19</v>
      </c>
      <c r="E98" s="11">
        <v>76569824227</v>
      </c>
      <c r="F98" s="11">
        <v>1450350000000</v>
      </c>
      <c r="G98" s="13">
        <v>0.09</v>
      </c>
    </row>
    <row r="99" spans="1:7" ht="13.8" x14ac:dyDescent="0.25">
      <c r="A99" t="str">
        <f t="shared" si="1"/>
        <v>PF11098</v>
      </c>
      <c r="B99" s="14">
        <v>2020</v>
      </c>
      <c r="C99" s="14" t="s">
        <v>8</v>
      </c>
      <c r="D99" s="14" t="s">
        <v>19</v>
      </c>
      <c r="E99" s="11">
        <v>79386459711</v>
      </c>
      <c r="F99" s="11">
        <v>1304590000000</v>
      </c>
      <c r="G99" s="13">
        <v>0.09</v>
      </c>
    </row>
    <row r="100" spans="1:7" ht="13.8" x14ac:dyDescent="0.25">
      <c r="A100" t="str">
        <f t="shared" si="1"/>
        <v>PF11099</v>
      </c>
      <c r="B100" s="14">
        <v>2020</v>
      </c>
      <c r="C100" s="14" t="s">
        <v>9</v>
      </c>
      <c r="D100" s="14" t="s">
        <v>19</v>
      </c>
      <c r="E100" s="11">
        <v>88530764958</v>
      </c>
      <c r="F100" s="11">
        <v>1398040000000</v>
      </c>
      <c r="G100" s="13">
        <v>0.09</v>
      </c>
    </row>
    <row r="101" spans="1:7" ht="13.8" x14ac:dyDescent="0.25">
      <c r="A101" t="str">
        <f t="shared" si="1"/>
        <v>PF11100</v>
      </c>
      <c r="B101" s="14">
        <v>2020</v>
      </c>
      <c r="C101" s="14" t="s">
        <v>10</v>
      </c>
      <c r="D101" s="14" t="s">
        <v>19</v>
      </c>
      <c r="E101" s="11">
        <v>97494405163</v>
      </c>
      <c r="F101" s="11">
        <v>1398070000000</v>
      </c>
      <c r="G101" s="13">
        <v>0.09</v>
      </c>
    </row>
    <row r="102" spans="1:7" ht="13.8" x14ac:dyDescent="0.25">
      <c r="A102" t="str">
        <f t="shared" si="1"/>
        <v>PF11101</v>
      </c>
      <c r="B102" s="14">
        <v>2020</v>
      </c>
      <c r="C102" s="14" t="s">
        <v>11</v>
      </c>
      <c r="D102" s="14" t="s">
        <v>19</v>
      </c>
      <c r="E102" s="11">
        <v>73342579240</v>
      </c>
      <c r="F102" s="11">
        <v>1322560000000</v>
      </c>
      <c r="G102" s="13">
        <v>0.09</v>
      </c>
    </row>
    <row r="103" spans="1:7" ht="13.8" x14ac:dyDescent="0.25">
      <c r="A103" t="str">
        <f t="shared" si="1"/>
        <v>PF11102</v>
      </c>
      <c r="B103" s="14">
        <v>2020</v>
      </c>
      <c r="C103" s="14" t="s">
        <v>12</v>
      </c>
      <c r="D103" s="14" t="s">
        <v>19</v>
      </c>
      <c r="E103" s="11">
        <v>77500977513</v>
      </c>
      <c r="F103" s="11">
        <v>1324410000000</v>
      </c>
      <c r="G103" s="13">
        <v>0.09</v>
      </c>
    </row>
    <row r="104" spans="1:7" ht="13.8" x14ac:dyDescent="0.25">
      <c r="A104" t="str">
        <f t="shared" si="1"/>
        <v>PF11103</v>
      </c>
      <c r="B104" s="14">
        <v>2020</v>
      </c>
      <c r="C104" s="14" t="s">
        <v>13</v>
      </c>
      <c r="D104" s="14" t="s">
        <v>19</v>
      </c>
      <c r="E104" s="11">
        <v>87660595913</v>
      </c>
      <c r="F104" s="11">
        <v>1478700000000</v>
      </c>
      <c r="G104" s="13">
        <v>0.09</v>
      </c>
    </row>
    <row r="105" spans="1:7" ht="13.8" x14ac:dyDescent="0.25">
      <c r="A105" t="str">
        <f t="shared" si="1"/>
        <v>PF11104</v>
      </c>
      <c r="B105" s="14">
        <v>2020</v>
      </c>
      <c r="C105" s="14" t="s">
        <v>14</v>
      </c>
      <c r="D105" s="14" t="s">
        <v>19</v>
      </c>
      <c r="E105" s="11">
        <v>76980791676</v>
      </c>
      <c r="F105" s="11">
        <v>1320090000000</v>
      </c>
      <c r="G105" s="13">
        <v>0.09</v>
      </c>
    </row>
    <row r="106" spans="1:7" ht="13.8" x14ac:dyDescent="0.25">
      <c r="A106" t="str">
        <f t="shared" si="1"/>
        <v>PF11105</v>
      </c>
      <c r="B106" s="14">
        <v>2020</v>
      </c>
      <c r="C106" s="14" t="s">
        <v>15</v>
      </c>
      <c r="D106" s="14" t="s">
        <v>19</v>
      </c>
      <c r="E106" s="11">
        <v>93133532656</v>
      </c>
      <c r="F106" s="11">
        <v>1444580000000</v>
      </c>
      <c r="G106" s="13">
        <v>0.09</v>
      </c>
    </row>
    <row r="107" spans="1:7" ht="13.8" x14ac:dyDescent="0.25">
      <c r="A107" t="str">
        <f t="shared" si="1"/>
        <v>PF11106</v>
      </c>
      <c r="B107" s="14">
        <v>2020</v>
      </c>
      <c r="C107" s="14" t="s">
        <v>16</v>
      </c>
      <c r="D107" s="14" t="s">
        <v>19</v>
      </c>
      <c r="E107" s="11">
        <v>97039983574</v>
      </c>
      <c r="F107" s="11">
        <v>1311800000000</v>
      </c>
      <c r="G107" s="13">
        <v>0.09</v>
      </c>
    </row>
    <row r="108" spans="1:7" ht="13.8" x14ac:dyDescent="0.25">
      <c r="A108" t="str">
        <f t="shared" si="1"/>
        <v>PF11107</v>
      </c>
      <c r="B108" s="14">
        <v>2020</v>
      </c>
      <c r="C108" s="14" t="s">
        <v>17</v>
      </c>
      <c r="D108" s="14" t="s">
        <v>19</v>
      </c>
      <c r="E108" s="11">
        <v>95040176035</v>
      </c>
      <c r="F108" s="11">
        <v>1413020000000</v>
      </c>
      <c r="G108" s="13">
        <v>0.09</v>
      </c>
    </row>
    <row r="109" spans="1:7" ht="13.8" x14ac:dyDescent="0.25">
      <c r="A109" t="str">
        <f t="shared" si="1"/>
        <v>PF11108</v>
      </c>
      <c r="B109" s="14">
        <v>2020</v>
      </c>
      <c r="C109" s="14" t="s">
        <v>18</v>
      </c>
      <c r="D109" s="14" t="s">
        <v>19</v>
      </c>
      <c r="E109" s="11">
        <v>75887732436</v>
      </c>
      <c r="F109" s="11">
        <v>1306050000000</v>
      </c>
      <c r="G109" s="13">
        <v>0.09</v>
      </c>
    </row>
    <row r="110" spans="1:7" ht="13.8" x14ac:dyDescent="0.25">
      <c r="A110" t="str">
        <f t="shared" si="1"/>
        <v>PF11109</v>
      </c>
      <c r="B110" s="14">
        <v>2021</v>
      </c>
      <c r="C110" s="14" t="s">
        <v>6</v>
      </c>
      <c r="D110" s="14" t="s">
        <v>19</v>
      </c>
      <c r="E110" s="11">
        <v>97214392294</v>
      </c>
      <c r="F110" s="11">
        <v>1427240000000</v>
      </c>
      <c r="G110" s="13">
        <v>0.09</v>
      </c>
    </row>
    <row r="111" spans="1:7" ht="13.8" x14ac:dyDescent="0.25">
      <c r="A111" t="str">
        <f t="shared" si="1"/>
        <v>PF11110</v>
      </c>
      <c r="B111" s="14">
        <v>2021</v>
      </c>
      <c r="C111" s="14" t="s">
        <v>8</v>
      </c>
      <c r="D111" s="14" t="s">
        <v>19</v>
      </c>
      <c r="E111" s="11">
        <v>85158881628</v>
      </c>
      <c r="F111" s="11">
        <v>1341760000000</v>
      </c>
      <c r="G111" s="13">
        <v>0.09</v>
      </c>
    </row>
    <row r="112" spans="1:7" ht="13.8" x14ac:dyDescent="0.25">
      <c r="A112" t="str">
        <f t="shared" si="1"/>
        <v>PF11111</v>
      </c>
      <c r="B112" s="14">
        <v>2021</v>
      </c>
      <c r="C112" s="14" t="s">
        <v>9</v>
      </c>
      <c r="D112" s="14" t="s">
        <v>19</v>
      </c>
      <c r="E112" s="11">
        <v>80058260328</v>
      </c>
      <c r="F112" s="11">
        <v>1320130000000</v>
      </c>
      <c r="G112" s="13">
        <v>0.09</v>
      </c>
    </row>
    <row r="113" spans="1:7" ht="13.8" x14ac:dyDescent="0.25">
      <c r="A113" t="str">
        <f t="shared" si="1"/>
        <v>PF11112</v>
      </c>
      <c r="B113" s="14">
        <v>2021</v>
      </c>
      <c r="C113" s="14" t="s">
        <v>10</v>
      </c>
      <c r="D113" s="14" t="s">
        <v>19</v>
      </c>
      <c r="E113" s="11">
        <v>82551330777</v>
      </c>
      <c r="F113" s="11">
        <v>1446100000000</v>
      </c>
      <c r="G113" s="13">
        <v>0.09</v>
      </c>
    </row>
    <row r="114" spans="1:7" ht="13.8" x14ac:dyDescent="0.25">
      <c r="A114" t="str">
        <f t="shared" si="1"/>
        <v>PF11113</v>
      </c>
      <c r="B114" s="14">
        <v>2021</v>
      </c>
      <c r="C114" s="14" t="s">
        <v>11</v>
      </c>
      <c r="D114" s="14" t="s">
        <v>19</v>
      </c>
      <c r="E114" s="11">
        <v>89401437447</v>
      </c>
      <c r="F114" s="11">
        <v>1457810000000</v>
      </c>
      <c r="G114" s="13">
        <v>0.09</v>
      </c>
    </row>
    <row r="115" spans="1:7" ht="13.8" x14ac:dyDescent="0.25">
      <c r="A115" t="str">
        <f t="shared" si="1"/>
        <v>PF11114</v>
      </c>
      <c r="B115" s="14">
        <v>2021</v>
      </c>
      <c r="C115" s="14" t="s">
        <v>12</v>
      </c>
      <c r="D115" s="14" t="s">
        <v>19</v>
      </c>
      <c r="E115" s="11">
        <v>75892346851</v>
      </c>
      <c r="F115" s="11">
        <v>1431980000000</v>
      </c>
      <c r="G115" s="13">
        <v>0.09</v>
      </c>
    </row>
    <row r="116" spans="1:7" ht="13.8" x14ac:dyDescent="0.25">
      <c r="A116" t="str">
        <f t="shared" si="1"/>
        <v>PF11115</v>
      </c>
      <c r="B116" s="14">
        <v>2021</v>
      </c>
      <c r="C116" s="14" t="s">
        <v>13</v>
      </c>
      <c r="D116" s="14" t="s">
        <v>19</v>
      </c>
      <c r="E116" s="11">
        <v>84270161462</v>
      </c>
      <c r="F116" s="11">
        <v>1474290000000</v>
      </c>
      <c r="G116" s="13">
        <v>0.09</v>
      </c>
    </row>
    <row r="117" spans="1:7" ht="13.8" x14ac:dyDescent="0.25">
      <c r="A117" t="str">
        <f t="shared" si="1"/>
        <v>PF11116</v>
      </c>
      <c r="B117" s="14">
        <v>2021</v>
      </c>
      <c r="C117" s="14" t="s">
        <v>14</v>
      </c>
      <c r="D117" s="14" t="s">
        <v>19</v>
      </c>
      <c r="E117" s="11">
        <v>72902464469</v>
      </c>
      <c r="F117" s="11">
        <v>1312810000000</v>
      </c>
      <c r="G117" s="13">
        <v>0.09</v>
      </c>
    </row>
    <row r="118" spans="1:7" ht="13.8" x14ac:dyDescent="0.25">
      <c r="A118" t="str">
        <f t="shared" si="1"/>
        <v>PF11117</v>
      </c>
      <c r="B118" s="14">
        <v>2021</v>
      </c>
      <c r="C118" s="14" t="s">
        <v>15</v>
      </c>
      <c r="D118" s="14" t="s">
        <v>19</v>
      </c>
      <c r="E118" s="11">
        <v>84019438089</v>
      </c>
      <c r="F118" s="11">
        <v>1376880000000</v>
      </c>
      <c r="G118" s="13">
        <v>0.09</v>
      </c>
    </row>
    <row r="119" spans="1:7" ht="13.8" x14ac:dyDescent="0.25">
      <c r="A119" t="str">
        <f t="shared" si="1"/>
        <v>PF11118</v>
      </c>
      <c r="B119" s="14">
        <v>2021</v>
      </c>
      <c r="C119" s="14" t="s">
        <v>16</v>
      </c>
      <c r="D119" s="14" t="s">
        <v>19</v>
      </c>
      <c r="E119" s="11">
        <v>71316151244</v>
      </c>
      <c r="F119" s="11">
        <v>1463480000000</v>
      </c>
      <c r="G119" s="13">
        <v>0.09</v>
      </c>
    </row>
    <row r="120" spans="1:7" ht="13.8" x14ac:dyDescent="0.25">
      <c r="A120" t="str">
        <f t="shared" si="1"/>
        <v>PF11119</v>
      </c>
      <c r="B120" s="14">
        <v>2021</v>
      </c>
      <c r="C120" s="14" t="s">
        <v>17</v>
      </c>
      <c r="D120" s="14" t="s">
        <v>19</v>
      </c>
      <c r="E120" s="11">
        <v>96246852941</v>
      </c>
      <c r="F120" s="11">
        <v>1440950000000</v>
      </c>
      <c r="G120" s="13">
        <v>0.09</v>
      </c>
    </row>
    <row r="121" spans="1:7" ht="13.8" x14ac:dyDescent="0.25">
      <c r="A121" t="str">
        <f t="shared" si="1"/>
        <v>PF11120</v>
      </c>
      <c r="B121" s="14">
        <v>2021</v>
      </c>
      <c r="C121" s="14" t="s">
        <v>18</v>
      </c>
      <c r="D121" s="14" t="s">
        <v>19</v>
      </c>
      <c r="E121" s="11">
        <v>83249272222</v>
      </c>
      <c r="F121" s="11">
        <v>1466300000000</v>
      </c>
      <c r="G121" s="13">
        <v>0.09</v>
      </c>
    </row>
    <row r="122" spans="1:7" ht="13.8" x14ac:dyDescent="0.25">
      <c r="A122" t="str">
        <f t="shared" si="1"/>
        <v>PF11121</v>
      </c>
      <c r="B122" s="14">
        <v>2022</v>
      </c>
      <c r="C122" s="14" t="s">
        <v>6</v>
      </c>
      <c r="D122" s="14" t="s">
        <v>19</v>
      </c>
      <c r="E122" s="11">
        <v>73272468784</v>
      </c>
      <c r="F122" s="11">
        <v>1490670000000</v>
      </c>
      <c r="G122" s="13">
        <v>0.09</v>
      </c>
    </row>
    <row r="123" spans="1:7" ht="13.8" x14ac:dyDescent="0.25">
      <c r="A123" t="str">
        <f t="shared" si="1"/>
        <v>PF11122</v>
      </c>
      <c r="B123" s="14">
        <v>2022</v>
      </c>
      <c r="C123" s="14" t="s">
        <v>8</v>
      </c>
      <c r="D123" s="14" t="s">
        <v>19</v>
      </c>
      <c r="E123" s="11">
        <v>97810020438</v>
      </c>
      <c r="F123" s="11">
        <v>1417140000000</v>
      </c>
      <c r="G123" s="13">
        <v>0.09</v>
      </c>
    </row>
    <row r="124" spans="1:7" ht="13.8" x14ac:dyDescent="0.25">
      <c r="A124" t="str">
        <f t="shared" si="1"/>
        <v>PF11123</v>
      </c>
      <c r="B124" s="14">
        <v>2022</v>
      </c>
      <c r="C124" s="14" t="s">
        <v>9</v>
      </c>
      <c r="D124" s="14" t="s">
        <v>19</v>
      </c>
      <c r="E124" s="11">
        <v>92604132056</v>
      </c>
      <c r="F124" s="11">
        <v>1391700000000</v>
      </c>
      <c r="G124" s="13">
        <v>0.09</v>
      </c>
    </row>
    <row r="125" spans="1:7" ht="13.8" x14ac:dyDescent="0.25">
      <c r="A125" t="str">
        <f t="shared" si="1"/>
        <v>PF11124</v>
      </c>
      <c r="B125" s="14">
        <v>2022</v>
      </c>
      <c r="C125" s="14" t="s">
        <v>10</v>
      </c>
      <c r="D125" s="14" t="s">
        <v>19</v>
      </c>
      <c r="E125" s="11">
        <v>73364328328</v>
      </c>
      <c r="F125" s="11">
        <v>1430050000000</v>
      </c>
      <c r="G125" s="13">
        <v>0.09</v>
      </c>
    </row>
    <row r="126" spans="1:7" ht="13.8" x14ac:dyDescent="0.25">
      <c r="A126" t="str">
        <f t="shared" si="1"/>
        <v>PF11125</v>
      </c>
      <c r="B126" s="14">
        <v>2022</v>
      </c>
      <c r="C126" s="14" t="s">
        <v>11</v>
      </c>
      <c r="D126" s="14" t="s">
        <v>19</v>
      </c>
      <c r="E126" s="11">
        <v>91238745539</v>
      </c>
      <c r="F126" s="11">
        <v>1339830000000</v>
      </c>
      <c r="G126" s="13">
        <v>0.09</v>
      </c>
    </row>
    <row r="127" spans="1:7" ht="13.8" x14ac:dyDescent="0.25">
      <c r="A127" t="str">
        <f t="shared" si="1"/>
        <v>PF11126</v>
      </c>
      <c r="B127" s="14">
        <v>2022</v>
      </c>
      <c r="C127" s="14" t="s">
        <v>12</v>
      </c>
      <c r="D127" s="14" t="s">
        <v>19</v>
      </c>
      <c r="E127" s="11">
        <v>93408198287</v>
      </c>
      <c r="F127" s="11">
        <v>1425430000000</v>
      </c>
      <c r="G127" s="13">
        <v>0.09</v>
      </c>
    </row>
    <row r="128" spans="1:7" ht="13.8" x14ac:dyDescent="0.25">
      <c r="A128" t="str">
        <f t="shared" si="1"/>
        <v>PF11127</v>
      </c>
      <c r="B128" s="14">
        <v>2022</v>
      </c>
      <c r="C128" s="14" t="s">
        <v>13</v>
      </c>
      <c r="D128" s="14" t="s">
        <v>19</v>
      </c>
      <c r="E128" s="11">
        <v>95964736076</v>
      </c>
      <c r="F128" s="11">
        <v>1319350000000</v>
      </c>
      <c r="G128" s="13">
        <v>0.09</v>
      </c>
    </row>
    <row r="129" spans="1:7" ht="13.8" x14ac:dyDescent="0.25">
      <c r="A129" t="str">
        <f t="shared" si="1"/>
        <v>PF11128</v>
      </c>
      <c r="B129" s="14">
        <v>2022</v>
      </c>
      <c r="C129" s="14" t="s">
        <v>14</v>
      </c>
      <c r="D129" s="14" t="s">
        <v>19</v>
      </c>
      <c r="E129" s="11">
        <v>97518247823</v>
      </c>
      <c r="F129" s="11">
        <v>1396130000000</v>
      </c>
      <c r="G129" s="13">
        <v>0.09</v>
      </c>
    </row>
    <row r="130" spans="1:7" ht="13.8" x14ac:dyDescent="0.25">
      <c r="A130" t="str">
        <f t="shared" si="1"/>
        <v>PF11129</v>
      </c>
      <c r="B130" s="14">
        <v>2022</v>
      </c>
      <c r="C130" s="14" t="s">
        <v>15</v>
      </c>
      <c r="D130" s="14" t="s">
        <v>19</v>
      </c>
      <c r="E130" s="11">
        <v>71196043212</v>
      </c>
      <c r="F130" s="11">
        <v>1476910000000</v>
      </c>
      <c r="G130" s="13">
        <v>0.09</v>
      </c>
    </row>
    <row r="131" spans="1:7" ht="13.8" x14ac:dyDescent="0.25">
      <c r="A131" t="str">
        <f t="shared" si="1"/>
        <v>PF11130</v>
      </c>
      <c r="B131" s="14">
        <v>2022</v>
      </c>
      <c r="C131" s="14" t="s">
        <v>16</v>
      </c>
      <c r="D131" s="14" t="s">
        <v>19</v>
      </c>
      <c r="E131" s="11">
        <v>78190142504</v>
      </c>
      <c r="F131" s="11">
        <v>1430720000000</v>
      </c>
      <c r="G131" s="13">
        <v>0.09</v>
      </c>
    </row>
    <row r="132" spans="1:7" ht="13.8" x14ac:dyDescent="0.25">
      <c r="A132" t="str">
        <f t="shared" si="1"/>
        <v>PF11131</v>
      </c>
      <c r="B132" s="14">
        <v>2022</v>
      </c>
      <c r="C132" s="14" t="s">
        <v>17</v>
      </c>
      <c r="D132" s="14" t="s">
        <v>19</v>
      </c>
      <c r="E132" s="11">
        <v>80729288348</v>
      </c>
      <c r="F132" s="11">
        <v>1376780000000</v>
      </c>
      <c r="G132" s="13">
        <v>0.09</v>
      </c>
    </row>
    <row r="133" spans="1:7" ht="13.8" x14ac:dyDescent="0.25">
      <c r="A133" t="str">
        <f t="shared" ref="A133:A196" si="2" xml:space="preserve"> "PF11" &amp; TEXT(ROW(A132), "000")</f>
        <v>PF11132</v>
      </c>
      <c r="B133" s="14">
        <v>2022</v>
      </c>
      <c r="C133" s="14" t="s">
        <v>18</v>
      </c>
      <c r="D133" s="14" t="s">
        <v>19</v>
      </c>
      <c r="E133" s="11">
        <v>70426739115</v>
      </c>
      <c r="F133" s="11">
        <v>1324150000000</v>
      </c>
      <c r="G133" s="13">
        <v>0.09</v>
      </c>
    </row>
    <row r="134" spans="1:7" ht="13.8" x14ac:dyDescent="0.25">
      <c r="A134" t="str">
        <f t="shared" si="2"/>
        <v>PF11133</v>
      </c>
      <c r="B134" s="14">
        <v>2023</v>
      </c>
      <c r="C134" s="14" t="s">
        <v>6</v>
      </c>
      <c r="D134" s="14" t="s">
        <v>19</v>
      </c>
      <c r="E134" s="11">
        <v>82852729317</v>
      </c>
      <c r="F134" s="11">
        <v>1446930000000</v>
      </c>
      <c r="G134" s="13">
        <v>0.09</v>
      </c>
    </row>
    <row r="135" spans="1:7" ht="13.8" x14ac:dyDescent="0.25">
      <c r="A135" t="str">
        <f t="shared" si="2"/>
        <v>PF11134</v>
      </c>
      <c r="B135" s="14">
        <v>2023</v>
      </c>
      <c r="C135" s="14" t="s">
        <v>8</v>
      </c>
      <c r="D135" s="14" t="s">
        <v>19</v>
      </c>
      <c r="E135" s="11">
        <v>98828414093</v>
      </c>
      <c r="F135" s="11">
        <v>1367970000000</v>
      </c>
      <c r="G135" s="13">
        <v>0.09</v>
      </c>
    </row>
    <row r="136" spans="1:7" ht="13.8" x14ac:dyDescent="0.25">
      <c r="A136" t="str">
        <f t="shared" si="2"/>
        <v>PF11135</v>
      </c>
      <c r="B136" s="14">
        <v>2023</v>
      </c>
      <c r="C136" s="14" t="s">
        <v>9</v>
      </c>
      <c r="D136" s="14" t="s">
        <v>19</v>
      </c>
      <c r="E136" s="11">
        <v>85353626579</v>
      </c>
      <c r="F136" s="11">
        <v>1325420000000</v>
      </c>
      <c r="G136" s="13">
        <v>0.09</v>
      </c>
    </row>
    <row r="137" spans="1:7" ht="13.8" x14ac:dyDescent="0.25">
      <c r="A137" t="str">
        <f t="shared" si="2"/>
        <v>PF11136</v>
      </c>
      <c r="B137" s="14">
        <v>2023</v>
      </c>
      <c r="C137" s="14" t="s">
        <v>10</v>
      </c>
      <c r="D137" s="14" t="s">
        <v>19</v>
      </c>
      <c r="E137" s="11">
        <v>76485555689</v>
      </c>
      <c r="F137" s="11">
        <v>1334240000000</v>
      </c>
      <c r="G137" s="13">
        <v>0.09</v>
      </c>
    </row>
    <row r="138" spans="1:7" ht="13.8" x14ac:dyDescent="0.25">
      <c r="A138" t="str">
        <f t="shared" si="2"/>
        <v>PF11137</v>
      </c>
      <c r="B138" s="14">
        <v>2023</v>
      </c>
      <c r="C138" s="14" t="s">
        <v>11</v>
      </c>
      <c r="D138" s="14" t="s">
        <v>19</v>
      </c>
      <c r="E138" s="11">
        <v>98223859418</v>
      </c>
      <c r="F138" s="11">
        <v>1481220000000</v>
      </c>
      <c r="G138" s="13">
        <v>0.09</v>
      </c>
    </row>
    <row r="139" spans="1:7" ht="13.8" x14ac:dyDescent="0.25">
      <c r="A139" t="str">
        <f t="shared" si="2"/>
        <v>PF11138</v>
      </c>
      <c r="B139" s="14">
        <v>2023</v>
      </c>
      <c r="C139" s="14" t="s">
        <v>12</v>
      </c>
      <c r="D139" s="14" t="s">
        <v>19</v>
      </c>
      <c r="E139" s="11">
        <v>99629503398</v>
      </c>
      <c r="F139" s="11">
        <v>1430650000000</v>
      </c>
      <c r="G139" s="13">
        <v>0.09</v>
      </c>
    </row>
    <row r="140" spans="1:7" ht="13.8" x14ac:dyDescent="0.25">
      <c r="A140" t="str">
        <f t="shared" si="2"/>
        <v>PF11139</v>
      </c>
      <c r="B140" s="14">
        <v>2023</v>
      </c>
      <c r="C140" s="14" t="s">
        <v>13</v>
      </c>
      <c r="D140" s="14" t="s">
        <v>19</v>
      </c>
      <c r="E140" s="11">
        <v>71843406445</v>
      </c>
      <c r="F140" s="11">
        <v>1440560000000</v>
      </c>
      <c r="G140" s="13">
        <v>0.09</v>
      </c>
    </row>
    <row r="141" spans="1:7" ht="13.8" x14ac:dyDescent="0.25">
      <c r="A141" t="str">
        <f t="shared" si="2"/>
        <v>PF11140</v>
      </c>
      <c r="B141" s="14">
        <v>2023</v>
      </c>
      <c r="C141" s="14" t="s">
        <v>14</v>
      </c>
      <c r="D141" s="14" t="s">
        <v>19</v>
      </c>
      <c r="E141" s="11">
        <v>90558928386</v>
      </c>
      <c r="F141" s="11">
        <v>1358690000000</v>
      </c>
      <c r="G141" s="13">
        <v>0.09</v>
      </c>
    </row>
    <row r="142" spans="1:7" ht="13.8" x14ac:dyDescent="0.25">
      <c r="A142" t="str">
        <f t="shared" si="2"/>
        <v>PF11141</v>
      </c>
      <c r="B142" s="14">
        <v>2023</v>
      </c>
      <c r="C142" s="14" t="s">
        <v>15</v>
      </c>
      <c r="D142" s="14" t="s">
        <v>19</v>
      </c>
      <c r="E142" s="11">
        <v>77114942903</v>
      </c>
      <c r="F142" s="11">
        <v>1380190000000</v>
      </c>
      <c r="G142" s="13">
        <v>0.09</v>
      </c>
    </row>
    <row r="143" spans="1:7" ht="13.8" x14ac:dyDescent="0.25">
      <c r="A143" t="str">
        <f t="shared" si="2"/>
        <v>PF11142</v>
      </c>
      <c r="B143" s="14">
        <v>2023</v>
      </c>
      <c r="C143" s="14" t="s">
        <v>16</v>
      </c>
      <c r="D143" s="14" t="s">
        <v>19</v>
      </c>
      <c r="E143" s="11">
        <v>90459381996</v>
      </c>
      <c r="F143" s="11">
        <v>1436230000000</v>
      </c>
      <c r="G143" s="13">
        <v>0.09</v>
      </c>
    </row>
    <row r="144" spans="1:7" ht="13.8" x14ac:dyDescent="0.25">
      <c r="A144" t="str">
        <f t="shared" si="2"/>
        <v>PF11143</v>
      </c>
      <c r="B144" s="14">
        <v>2023</v>
      </c>
      <c r="C144" s="14" t="s">
        <v>17</v>
      </c>
      <c r="D144" s="14" t="s">
        <v>19</v>
      </c>
      <c r="E144" s="11">
        <v>91402717978</v>
      </c>
      <c r="F144" s="11">
        <v>1438450000000</v>
      </c>
      <c r="G144" s="13">
        <v>0.09</v>
      </c>
    </row>
    <row r="145" spans="1:7" ht="13.8" x14ac:dyDescent="0.25">
      <c r="A145" t="str">
        <f t="shared" si="2"/>
        <v>PF11144</v>
      </c>
      <c r="B145" s="14">
        <v>2023</v>
      </c>
      <c r="C145" s="14" t="s">
        <v>18</v>
      </c>
      <c r="D145" s="14" t="s">
        <v>19</v>
      </c>
      <c r="E145" s="11">
        <v>76747953587</v>
      </c>
      <c r="F145" s="11">
        <v>1390720000000</v>
      </c>
      <c r="G145" s="13">
        <v>0.09</v>
      </c>
    </row>
    <row r="146" spans="1:7" ht="13.8" x14ac:dyDescent="0.25">
      <c r="A146" t="str">
        <f t="shared" si="2"/>
        <v>PF11145</v>
      </c>
      <c r="B146" s="15">
        <v>2018</v>
      </c>
      <c r="C146" s="15" t="s">
        <v>6</v>
      </c>
      <c r="D146" s="15" t="s">
        <v>20</v>
      </c>
      <c r="E146" s="11">
        <v>72486307902</v>
      </c>
      <c r="F146" s="11">
        <v>1493370000000</v>
      </c>
      <c r="G146" s="13">
        <v>0.09</v>
      </c>
    </row>
    <row r="147" spans="1:7" ht="13.8" x14ac:dyDescent="0.25">
      <c r="A147" t="str">
        <f t="shared" si="2"/>
        <v>PF11146</v>
      </c>
      <c r="B147" s="15">
        <v>2018</v>
      </c>
      <c r="C147" s="15" t="s">
        <v>8</v>
      </c>
      <c r="D147" s="15" t="s">
        <v>20</v>
      </c>
      <c r="E147" s="11">
        <v>86539895431</v>
      </c>
      <c r="F147" s="11">
        <v>1455480000000</v>
      </c>
      <c r="G147" s="13">
        <v>0.09</v>
      </c>
    </row>
    <row r="148" spans="1:7" ht="13.8" x14ac:dyDescent="0.25">
      <c r="A148" t="str">
        <f t="shared" si="2"/>
        <v>PF11147</v>
      </c>
      <c r="B148" s="15">
        <v>2018</v>
      </c>
      <c r="C148" s="15" t="s">
        <v>9</v>
      </c>
      <c r="D148" s="15" t="s">
        <v>20</v>
      </c>
      <c r="E148" s="11">
        <v>72334665089</v>
      </c>
      <c r="F148" s="11">
        <v>1321450000000</v>
      </c>
      <c r="G148" s="13">
        <v>0.09</v>
      </c>
    </row>
    <row r="149" spans="1:7" ht="13.8" x14ac:dyDescent="0.25">
      <c r="A149" t="str">
        <f t="shared" si="2"/>
        <v>PF11148</v>
      </c>
      <c r="B149" s="15">
        <v>2018</v>
      </c>
      <c r="C149" s="15" t="s">
        <v>10</v>
      </c>
      <c r="D149" s="15" t="s">
        <v>20</v>
      </c>
      <c r="E149" s="11">
        <v>84851655096</v>
      </c>
      <c r="F149" s="11">
        <v>1412190000000</v>
      </c>
      <c r="G149" s="13">
        <v>0.09</v>
      </c>
    </row>
    <row r="150" spans="1:7" ht="13.8" x14ac:dyDescent="0.25">
      <c r="A150" t="str">
        <f t="shared" si="2"/>
        <v>PF11149</v>
      </c>
      <c r="B150" s="15">
        <v>2018</v>
      </c>
      <c r="C150" s="15" t="s">
        <v>11</v>
      </c>
      <c r="D150" s="15" t="s">
        <v>20</v>
      </c>
      <c r="E150" s="11">
        <v>88779220787</v>
      </c>
      <c r="F150" s="11">
        <v>1367430000000</v>
      </c>
      <c r="G150" s="13">
        <v>0.09</v>
      </c>
    </row>
    <row r="151" spans="1:7" ht="13.8" x14ac:dyDescent="0.25">
      <c r="A151" t="str">
        <f t="shared" si="2"/>
        <v>PF11150</v>
      </c>
      <c r="B151" s="15">
        <v>2018</v>
      </c>
      <c r="C151" s="15" t="s">
        <v>12</v>
      </c>
      <c r="D151" s="15" t="s">
        <v>20</v>
      </c>
      <c r="E151" s="11">
        <v>75805487957</v>
      </c>
      <c r="F151" s="11">
        <v>1446600000000</v>
      </c>
      <c r="G151" s="13">
        <v>0.09</v>
      </c>
    </row>
    <row r="152" spans="1:7" ht="13.8" x14ac:dyDescent="0.25">
      <c r="A152" t="str">
        <f t="shared" si="2"/>
        <v>PF11151</v>
      </c>
      <c r="B152" s="15">
        <v>2018</v>
      </c>
      <c r="C152" s="15" t="s">
        <v>13</v>
      </c>
      <c r="D152" s="15" t="s">
        <v>20</v>
      </c>
      <c r="E152" s="11">
        <v>78541040862</v>
      </c>
      <c r="F152" s="11">
        <v>1459930000000</v>
      </c>
      <c r="G152" s="13">
        <v>0.09</v>
      </c>
    </row>
    <row r="153" spans="1:7" ht="13.8" x14ac:dyDescent="0.25">
      <c r="A153" t="str">
        <f t="shared" si="2"/>
        <v>PF11152</v>
      </c>
      <c r="B153" s="15">
        <v>2018</v>
      </c>
      <c r="C153" s="15" t="s">
        <v>14</v>
      </c>
      <c r="D153" s="15" t="s">
        <v>20</v>
      </c>
      <c r="E153" s="11">
        <v>89474845527</v>
      </c>
      <c r="F153" s="11">
        <v>1346430000000</v>
      </c>
      <c r="G153" s="13">
        <v>0.09</v>
      </c>
    </row>
    <row r="154" spans="1:7" ht="13.8" x14ac:dyDescent="0.25">
      <c r="A154" t="str">
        <f t="shared" si="2"/>
        <v>PF11153</v>
      </c>
      <c r="B154" s="15">
        <v>2018</v>
      </c>
      <c r="C154" s="15" t="s">
        <v>15</v>
      </c>
      <c r="D154" s="15" t="s">
        <v>20</v>
      </c>
      <c r="E154" s="11">
        <v>73236196740</v>
      </c>
      <c r="F154" s="11">
        <v>1391560000000</v>
      </c>
      <c r="G154" s="13">
        <v>0.09</v>
      </c>
    </row>
    <row r="155" spans="1:7" ht="13.8" x14ac:dyDescent="0.25">
      <c r="A155" t="str">
        <f t="shared" si="2"/>
        <v>PF11154</v>
      </c>
      <c r="B155" s="15">
        <v>2018</v>
      </c>
      <c r="C155" s="15" t="s">
        <v>16</v>
      </c>
      <c r="D155" s="15" t="s">
        <v>20</v>
      </c>
      <c r="E155" s="11">
        <v>89763285678</v>
      </c>
      <c r="F155" s="11">
        <v>1489650000000</v>
      </c>
      <c r="G155" s="13">
        <v>0.09</v>
      </c>
    </row>
    <row r="156" spans="1:7" ht="13.8" x14ac:dyDescent="0.25">
      <c r="A156" t="str">
        <f t="shared" si="2"/>
        <v>PF11155</v>
      </c>
      <c r="B156" s="15">
        <v>2018</v>
      </c>
      <c r="C156" s="15" t="s">
        <v>17</v>
      </c>
      <c r="D156" s="15" t="s">
        <v>20</v>
      </c>
      <c r="E156" s="11">
        <v>94938592931</v>
      </c>
      <c r="F156" s="11">
        <v>1389340000000</v>
      </c>
      <c r="G156" s="13">
        <v>0.09</v>
      </c>
    </row>
    <row r="157" spans="1:7" ht="13.8" x14ac:dyDescent="0.25">
      <c r="A157" t="str">
        <f t="shared" si="2"/>
        <v>PF11156</v>
      </c>
      <c r="B157" s="15">
        <v>2018</v>
      </c>
      <c r="C157" s="15" t="s">
        <v>18</v>
      </c>
      <c r="D157" s="15" t="s">
        <v>20</v>
      </c>
      <c r="E157" s="11">
        <v>72053539208</v>
      </c>
      <c r="F157" s="11">
        <v>1366030000000</v>
      </c>
      <c r="G157" s="13">
        <v>0.09</v>
      </c>
    </row>
    <row r="158" spans="1:7" ht="13.8" x14ac:dyDescent="0.25">
      <c r="A158" t="str">
        <f t="shared" si="2"/>
        <v>PF11157</v>
      </c>
      <c r="B158" s="15">
        <v>2019</v>
      </c>
      <c r="C158" s="15" t="s">
        <v>6</v>
      </c>
      <c r="D158" s="15" t="s">
        <v>20</v>
      </c>
      <c r="E158" s="11">
        <v>82424106068</v>
      </c>
      <c r="F158" s="11">
        <v>1413080000000</v>
      </c>
      <c r="G158" s="13">
        <v>0.09</v>
      </c>
    </row>
    <row r="159" spans="1:7" ht="13.8" x14ac:dyDescent="0.25">
      <c r="A159" t="str">
        <f t="shared" si="2"/>
        <v>PF11158</v>
      </c>
      <c r="B159" s="15">
        <v>2019</v>
      </c>
      <c r="C159" s="15" t="s">
        <v>8</v>
      </c>
      <c r="D159" s="15" t="s">
        <v>20</v>
      </c>
      <c r="E159" s="11">
        <v>89574975626</v>
      </c>
      <c r="F159" s="11">
        <v>1390430000000</v>
      </c>
      <c r="G159" s="13">
        <v>0.09</v>
      </c>
    </row>
    <row r="160" spans="1:7" ht="13.8" x14ac:dyDescent="0.25">
      <c r="A160" t="str">
        <f t="shared" si="2"/>
        <v>PF11159</v>
      </c>
      <c r="B160" s="15">
        <v>2019</v>
      </c>
      <c r="C160" s="15" t="s">
        <v>9</v>
      </c>
      <c r="D160" s="15" t="s">
        <v>20</v>
      </c>
      <c r="E160" s="11">
        <v>89905831922</v>
      </c>
      <c r="F160" s="11">
        <v>1332640000000</v>
      </c>
      <c r="G160" s="13">
        <v>0.09</v>
      </c>
    </row>
    <row r="161" spans="1:7" ht="13.8" x14ac:dyDescent="0.25">
      <c r="A161" t="str">
        <f t="shared" si="2"/>
        <v>PF11160</v>
      </c>
      <c r="B161" s="15">
        <v>2019</v>
      </c>
      <c r="C161" s="15" t="s">
        <v>10</v>
      </c>
      <c r="D161" s="15" t="s">
        <v>20</v>
      </c>
      <c r="E161" s="11">
        <v>80131549154</v>
      </c>
      <c r="F161" s="11">
        <v>1448120000000</v>
      </c>
      <c r="G161" s="13">
        <v>0.09</v>
      </c>
    </row>
    <row r="162" spans="1:7" ht="13.8" x14ac:dyDescent="0.25">
      <c r="A162" t="str">
        <f t="shared" si="2"/>
        <v>PF11161</v>
      </c>
      <c r="B162" s="15">
        <v>2019</v>
      </c>
      <c r="C162" s="15" t="s">
        <v>11</v>
      </c>
      <c r="D162" s="15" t="s">
        <v>20</v>
      </c>
      <c r="E162" s="11">
        <v>99832749412</v>
      </c>
      <c r="F162" s="11">
        <v>1327750000000</v>
      </c>
      <c r="G162" s="13">
        <v>0.09</v>
      </c>
    </row>
    <row r="163" spans="1:7" ht="13.8" x14ac:dyDescent="0.25">
      <c r="A163" t="str">
        <f t="shared" si="2"/>
        <v>PF11162</v>
      </c>
      <c r="B163" s="15">
        <v>2019</v>
      </c>
      <c r="C163" s="15" t="s">
        <v>12</v>
      </c>
      <c r="D163" s="15" t="s">
        <v>20</v>
      </c>
      <c r="E163" s="11">
        <v>91084434909</v>
      </c>
      <c r="F163" s="11">
        <v>1304670000000</v>
      </c>
      <c r="G163" s="13">
        <v>0.09</v>
      </c>
    </row>
    <row r="164" spans="1:7" ht="13.8" x14ac:dyDescent="0.25">
      <c r="A164" t="str">
        <f t="shared" si="2"/>
        <v>PF11163</v>
      </c>
      <c r="B164" s="15">
        <v>2019</v>
      </c>
      <c r="C164" s="15" t="s">
        <v>13</v>
      </c>
      <c r="D164" s="15" t="s">
        <v>20</v>
      </c>
      <c r="E164" s="11">
        <v>74312734101</v>
      </c>
      <c r="F164" s="11">
        <v>1407030000000</v>
      </c>
      <c r="G164" s="13">
        <v>0.09</v>
      </c>
    </row>
    <row r="165" spans="1:7" ht="13.8" x14ac:dyDescent="0.25">
      <c r="A165" t="str">
        <f t="shared" si="2"/>
        <v>PF11164</v>
      </c>
      <c r="B165" s="15">
        <v>2019</v>
      </c>
      <c r="C165" s="15" t="s">
        <v>14</v>
      </c>
      <c r="D165" s="15" t="s">
        <v>20</v>
      </c>
      <c r="E165" s="11">
        <v>79735265756</v>
      </c>
      <c r="F165" s="11">
        <v>1464960000000</v>
      </c>
      <c r="G165" s="13">
        <v>0.09</v>
      </c>
    </row>
    <row r="166" spans="1:7" ht="13.8" x14ac:dyDescent="0.25">
      <c r="A166" t="str">
        <f t="shared" si="2"/>
        <v>PF11165</v>
      </c>
      <c r="B166" s="15">
        <v>2019</v>
      </c>
      <c r="C166" s="15" t="s">
        <v>15</v>
      </c>
      <c r="D166" s="15" t="s">
        <v>20</v>
      </c>
      <c r="E166" s="11">
        <v>95943577294</v>
      </c>
      <c r="F166" s="11">
        <v>1303890000000</v>
      </c>
      <c r="G166" s="13">
        <v>0.09</v>
      </c>
    </row>
    <row r="167" spans="1:7" ht="13.8" x14ac:dyDescent="0.25">
      <c r="A167" t="str">
        <f t="shared" si="2"/>
        <v>PF11166</v>
      </c>
      <c r="B167" s="15">
        <v>2019</v>
      </c>
      <c r="C167" s="15" t="s">
        <v>16</v>
      </c>
      <c r="D167" s="15" t="s">
        <v>20</v>
      </c>
      <c r="E167" s="11">
        <v>97029687498</v>
      </c>
      <c r="F167" s="11">
        <v>1316590000000</v>
      </c>
      <c r="G167" s="13">
        <v>0.09</v>
      </c>
    </row>
    <row r="168" spans="1:7" ht="13.8" x14ac:dyDescent="0.25">
      <c r="A168" t="str">
        <f t="shared" si="2"/>
        <v>PF11167</v>
      </c>
      <c r="B168" s="15">
        <v>2019</v>
      </c>
      <c r="C168" s="15" t="s">
        <v>17</v>
      </c>
      <c r="D168" s="15" t="s">
        <v>20</v>
      </c>
      <c r="E168" s="11">
        <v>77648368761</v>
      </c>
      <c r="F168" s="11">
        <v>1304650000000</v>
      </c>
      <c r="G168" s="13">
        <v>0.09</v>
      </c>
    </row>
    <row r="169" spans="1:7" ht="13.8" x14ac:dyDescent="0.25">
      <c r="A169" t="str">
        <f t="shared" si="2"/>
        <v>PF11168</v>
      </c>
      <c r="B169" s="15">
        <v>2019</v>
      </c>
      <c r="C169" s="15" t="s">
        <v>18</v>
      </c>
      <c r="D169" s="15" t="s">
        <v>20</v>
      </c>
      <c r="E169" s="11">
        <v>91893075580</v>
      </c>
      <c r="F169" s="11">
        <v>1462340000000</v>
      </c>
      <c r="G169" s="13">
        <v>0.09</v>
      </c>
    </row>
    <row r="170" spans="1:7" ht="13.8" x14ac:dyDescent="0.25">
      <c r="A170" t="str">
        <f t="shared" si="2"/>
        <v>PF11169</v>
      </c>
      <c r="B170" s="15">
        <v>2020</v>
      </c>
      <c r="C170" s="15" t="s">
        <v>6</v>
      </c>
      <c r="D170" s="15" t="s">
        <v>20</v>
      </c>
      <c r="E170" s="11">
        <v>98754380689</v>
      </c>
      <c r="F170" s="11">
        <v>1463230000000</v>
      </c>
      <c r="G170" s="13">
        <v>0.09</v>
      </c>
    </row>
    <row r="171" spans="1:7" ht="13.8" x14ac:dyDescent="0.25">
      <c r="A171" t="str">
        <f t="shared" si="2"/>
        <v>PF11170</v>
      </c>
      <c r="B171" s="15">
        <v>2020</v>
      </c>
      <c r="C171" s="15" t="s">
        <v>8</v>
      </c>
      <c r="D171" s="15" t="s">
        <v>20</v>
      </c>
      <c r="E171" s="11">
        <v>86497136661</v>
      </c>
      <c r="F171" s="11">
        <v>1316010000000</v>
      </c>
      <c r="G171" s="13">
        <v>0.09</v>
      </c>
    </row>
    <row r="172" spans="1:7" ht="13.8" x14ac:dyDescent="0.25">
      <c r="A172" t="str">
        <f t="shared" si="2"/>
        <v>PF11171</v>
      </c>
      <c r="B172" s="15">
        <v>2020</v>
      </c>
      <c r="C172" s="15" t="s">
        <v>9</v>
      </c>
      <c r="D172" s="15" t="s">
        <v>20</v>
      </c>
      <c r="E172" s="11">
        <v>81111059225</v>
      </c>
      <c r="F172" s="11">
        <v>1345900000000</v>
      </c>
      <c r="G172" s="13">
        <v>0.09</v>
      </c>
    </row>
    <row r="173" spans="1:7" ht="13.8" x14ac:dyDescent="0.25">
      <c r="A173" t="str">
        <f t="shared" si="2"/>
        <v>PF11172</v>
      </c>
      <c r="B173" s="15">
        <v>2020</v>
      </c>
      <c r="C173" s="15" t="s">
        <v>10</v>
      </c>
      <c r="D173" s="15" t="s">
        <v>20</v>
      </c>
      <c r="E173" s="11">
        <v>88946626622</v>
      </c>
      <c r="F173" s="11">
        <v>1430330000000</v>
      </c>
      <c r="G173" s="13">
        <v>0.09</v>
      </c>
    </row>
    <row r="174" spans="1:7" ht="13.8" x14ac:dyDescent="0.25">
      <c r="A174" t="str">
        <f t="shared" si="2"/>
        <v>PF11173</v>
      </c>
      <c r="B174" s="15">
        <v>2020</v>
      </c>
      <c r="C174" s="15" t="s">
        <v>11</v>
      </c>
      <c r="D174" s="15" t="s">
        <v>20</v>
      </c>
      <c r="E174" s="11">
        <v>97319272847</v>
      </c>
      <c r="F174" s="11">
        <v>1491920000000</v>
      </c>
      <c r="G174" s="13">
        <v>0.09</v>
      </c>
    </row>
    <row r="175" spans="1:7" ht="13.8" x14ac:dyDescent="0.25">
      <c r="A175" t="str">
        <f t="shared" si="2"/>
        <v>PF11174</v>
      </c>
      <c r="B175" s="15">
        <v>2020</v>
      </c>
      <c r="C175" s="15" t="s">
        <v>12</v>
      </c>
      <c r="D175" s="15" t="s">
        <v>20</v>
      </c>
      <c r="E175" s="11">
        <v>85234106178</v>
      </c>
      <c r="F175" s="11">
        <v>1494100000000</v>
      </c>
      <c r="G175" s="13">
        <v>0.09</v>
      </c>
    </row>
    <row r="176" spans="1:7" ht="13.8" x14ac:dyDescent="0.25">
      <c r="A176" t="str">
        <f t="shared" si="2"/>
        <v>PF11175</v>
      </c>
      <c r="B176" s="15">
        <v>2020</v>
      </c>
      <c r="C176" s="15" t="s">
        <v>13</v>
      </c>
      <c r="D176" s="15" t="s">
        <v>20</v>
      </c>
      <c r="E176" s="11">
        <v>89693642297</v>
      </c>
      <c r="F176" s="11">
        <v>1425520000000</v>
      </c>
      <c r="G176" s="13">
        <v>0.09</v>
      </c>
    </row>
    <row r="177" spans="1:7" ht="13.8" x14ac:dyDescent="0.25">
      <c r="A177" t="str">
        <f t="shared" si="2"/>
        <v>PF11176</v>
      </c>
      <c r="B177" s="15">
        <v>2020</v>
      </c>
      <c r="C177" s="15" t="s">
        <v>14</v>
      </c>
      <c r="D177" s="15" t="s">
        <v>20</v>
      </c>
      <c r="E177" s="11">
        <v>71663217089</v>
      </c>
      <c r="F177" s="11">
        <v>1314380000000</v>
      </c>
      <c r="G177" s="13">
        <v>0.09</v>
      </c>
    </row>
    <row r="178" spans="1:7" ht="13.8" x14ac:dyDescent="0.25">
      <c r="A178" t="str">
        <f t="shared" si="2"/>
        <v>PF11177</v>
      </c>
      <c r="B178" s="15">
        <v>2020</v>
      </c>
      <c r="C178" s="15" t="s">
        <v>15</v>
      </c>
      <c r="D178" s="15" t="s">
        <v>20</v>
      </c>
      <c r="E178" s="11">
        <v>87630264783</v>
      </c>
      <c r="F178" s="11">
        <v>1369040000000</v>
      </c>
      <c r="G178" s="13">
        <v>0.09</v>
      </c>
    </row>
    <row r="179" spans="1:7" ht="13.8" x14ac:dyDescent="0.25">
      <c r="A179" t="str">
        <f t="shared" si="2"/>
        <v>PF11178</v>
      </c>
      <c r="B179" s="15">
        <v>2020</v>
      </c>
      <c r="C179" s="15" t="s">
        <v>16</v>
      </c>
      <c r="D179" s="15" t="s">
        <v>20</v>
      </c>
      <c r="E179" s="11">
        <v>86478315180</v>
      </c>
      <c r="F179" s="11">
        <v>1354310000000</v>
      </c>
      <c r="G179" s="13">
        <v>0.09</v>
      </c>
    </row>
    <row r="180" spans="1:7" ht="13.8" x14ac:dyDescent="0.25">
      <c r="A180" t="str">
        <f t="shared" si="2"/>
        <v>PF11179</v>
      </c>
      <c r="B180" s="15">
        <v>2020</v>
      </c>
      <c r="C180" s="15" t="s">
        <v>17</v>
      </c>
      <c r="D180" s="15" t="s">
        <v>20</v>
      </c>
      <c r="E180" s="11">
        <v>74079249777</v>
      </c>
      <c r="F180" s="11">
        <v>1428180000000</v>
      </c>
      <c r="G180" s="13">
        <v>0.09</v>
      </c>
    </row>
    <row r="181" spans="1:7" ht="13.8" x14ac:dyDescent="0.25">
      <c r="A181" t="str">
        <f t="shared" si="2"/>
        <v>PF11180</v>
      </c>
      <c r="B181" s="15">
        <v>2020</v>
      </c>
      <c r="C181" s="15" t="s">
        <v>18</v>
      </c>
      <c r="D181" s="15" t="s">
        <v>20</v>
      </c>
      <c r="E181" s="11">
        <v>71255414767</v>
      </c>
      <c r="F181" s="11">
        <v>1481490000000</v>
      </c>
      <c r="G181" s="13">
        <v>0.09</v>
      </c>
    </row>
    <row r="182" spans="1:7" ht="13.8" x14ac:dyDescent="0.25">
      <c r="A182" t="str">
        <f t="shared" si="2"/>
        <v>PF11181</v>
      </c>
      <c r="B182" s="15">
        <v>2021</v>
      </c>
      <c r="C182" s="15" t="s">
        <v>6</v>
      </c>
      <c r="D182" s="15" t="s">
        <v>20</v>
      </c>
      <c r="E182" s="11">
        <v>79476084049</v>
      </c>
      <c r="F182" s="11">
        <v>1336080000000</v>
      </c>
      <c r="G182" s="13">
        <v>0.09</v>
      </c>
    </row>
    <row r="183" spans="1:7" ht="13.8" x14ac:dyDescent="0.25">
      <c r="A183" t="str">
        <f t="shared" si="2"/>
        <v>PF11182</v>
      </c>
      <c r="B183" s="15">
        <v>2021</v>
      </c>
      <c r="C183" s="15" t="s">
        <v>8</v>
      </c>
      <c r="D183" s="15" t="s">
        <v>20</v>
      </c>
      <c r="E183" s="11">
        <v>82141858663</v>
      </c>
      <c r="F183" s="11">
        <v>1318040000000</v>
      </c>
      <c r="G183" s="13">
        <v>0.09</v>
      </c>
    </row>
    <row r="184" spans="1:7" ht="13.8" x14ac:dyDescent="0.25">
      <c r="A184" t="str">
        <f t="shared" si="2"/>
        <v>PF11183</v>
      </c>
      <c r="B184" s="15">
        <v>2021</v>
      </c>
      <c r="C184" s="15" t="s">
        <v>9</v>
      </c>
      <c r="D184" s="15" t="s">
        <v>20</v>
      </c>
      <c r="E184" s="11">
        <v>86311289129</v>
      </c>
      <c r="F184" s="11">
        <v>1413110000000</v>
      </c>
      <c r="G184" s="13">
        <v>0.09</v>
      </c>
    </row>
    <row r="185" spans="1:7" ht="13.8" x14ac:dyDescent="0.25">
      <c r="A185" t="str">
        <f t="shared" si="2"/>
        <v>PF11184</v>
      </c>
      <c r="B185" s="15">
        <v>2021</v>
      </c>
      <c r="C185" s="15" t="s">
        <v>10</v>
      </c>
      <c r="D185" s="15" t="s">
        <v>20</v>
      </c>
      <c r="E185" s="11">
        <v>75337819560</v>
      </c>
      <c r="F185" s="11">
        <v>1487980000000</v>
      </c>
      <c r="G185" s="13">
        <v>0.09</v>
      </c>
    </row>
    <row r="186" spans="1:7" ht="13.8" x14ac:dyDescent="0.25">
      <c r="A186" t="str">
        <f t="shared" si="2"/>
        <v>PF11185</v>
      </c>
      <c r="B186" s="15">
        <v>2021</v>
      </c>
      <c r="C186" s="15" t="s">
        <v>11</v>
      </c>
      <c r="D186" s="15" t="s">
        <v>20</v>
      </c>
      <c r="E186" s="11">
        <v>80651067489</v>
      </c>
      <c r="F186" s="11">
        <v>1378320000000</v>
      </c>
      <c r="G186" s="13">
        <v>0.09</v>
      </c>
    </row>
    <row r="187" spans="1:7" ht="13.8" x14ac:dyDescent="0.25">
      <c r="A187" t="str">
        <f t="shared" si="2"/>
        <v>PF11186</v>
      </c>
      <c r="B187" s="15">
        <v>2021</v>
      </c>
      <c r="C187" s="15" t="s">
        <v>12</v>
      </c>
      <c r="D187" s="15" t="s">
        <v>20</v>
      </c>
      <c r="E187" s="11">
        <v>73354870176</v>
      </c>
      <c r="F187" s="11">
        <v>1491280000000</v>
      </c>
      <c r="G187" s="13">
        <v>0.09</v>
      </c>
    </row>
    <row r="188" spans="1:7" ht="13.8" x14ac:dyDescent="0.25">
      <c r="A188" t="str">
        <f t="shared" si="2"/>
        <v>PF11187</v>
      </c>
      <c r="B188" s="15">
        <v>2021</v>
      </c>
      <c r="C188" s="15" t="s">
        <v>13</v>
      </c>
      <c r="D188" s="15" t="s">
        <v>20</v>
      </c>
      <c r="E188" s="11">
        <v>95866238077</v>
      </c>
      <c r="F188" s="11">
        <v>1417350000000</v>
      </c>
      <c r="G188" s="13">
        <v>0.09</v>
      </c>
    </row>
    <row r="189" spans="1:7" ht="13.8" x14ac:dyDescent="0.25">
      <c r="A189" t="str">
        <f t="shared" si="2"/>
        <v>PF11188</v>
      </c>
      <c r="B189" s="15">
        <v>2021</v>
      </c>
      <c r="C189" s="15" t="s">
        <v>14</v>
      </c>
      <c r="D189" s="15" t="s">
        <v>20</v>
      </c>
      <c r="E189" s="11">
        <v>80000008358</v>
      </c>
      <c r="F189" s="11">
        <v>1334850000000</v>
      </c>
      <c r="G189" s="13">
        <v>0.09</v>
      </c>
    </row>
    <row r="190" spans="1:7" ht="13.8" x14ac:dyDescent="0.25">
      <c r="A190" t="str">
        <f t="shared" si="2"/>
        <v>PF11189</v>
      </c>
      <c r="B190" s="15">
        <v>2021</v>
      </c>
      <c r="C190" s="15" t="s">
        <v>15</v>
      </c>
      <c r="D190" s="15" t="s">
        <v>20</v>
      </c>
      <c r="E190" s="11">
        <v>89614307070</v>
      </c>
      <c r="F190" s="11">
        <v>1445250000000</v>
      </c>
      <c r="G190" s="13">
        <v>0.09</v>
      </c>
    </row>
    <row r="191" spans="1:7" ht="13.8" x14ac:dyDescent="0.25">
      <c r="A191" t="str">
        <f t="shared" si="2"/>
        <v>PF11190</v>
      </c>
      <c r="B191" s="15">
        <v>2021</v>
      </c>
      <c r="C191" s="15" t="s">
        <v>16</v>
      </c>
      <c r="D191" s="15" t="s">
        <v>20</v>
      </c>
      <c r="E191" s="11">
        <v>73111001328</v>
      </c>
      <c r="F191" s="11">
        <v>1408100000000</v>
      </c>
      <c r="G191" s="13">
        <v>0.09</v>
      </c>
    </row>
    <row r="192" spans="1:7" ht="13.8" x14ac:dyDescent="0.25">
      <c r="A192" t="str">
        <f t="shared" si="2"/>
        <v>PF11191</v>
      </c>
      <c r="B192" s="15">
        <v>2021</v>
      </c>
      <c r="C192" s="15" t="s">
        <v>17</v>
      </c>
      <c r="D192" s="15" t="s">
        <v>20</v>
      </c>
      <c r="E192" s="11">
        <v>71221361654</v>
      </c>
      <c r="F192" s="11">
        <v>1478970000000</v>
      </c>
      <c r="G192" s="13">
        <v>0.09</v>
      </c>
    </row>
    <row r="193" spans="1:7" ht="13.8" x14ac:dyDescent="0.25">
      <c r="A193" t="str">
        <f t="shared" si="2"/>
        <v>PF11192</v>
      </c>
      <c r="B193" s="15">
        <v>2021</v>
      </c>
      <c r="C193" s="15" t="s">
        <v>18</v>
      </c>
      <c r="D193" s="15" t="s">
        <v>20</v>
      </c>
      <c r="E193" s="11">
        <v>87224255939</v>
      </c>
      <c r="F193" s="11">
        <v>1322150000000</v>
      </c>
      <c r="G193" s="13">
        <v>0.09</v>
      </c>
    </row>
    <row r="194" spans="1:7" ht="13.8" x14ac:dyDescent="0.25">
      <c r="A194" t="str">
        <f t="shared" si="2"/>
        <v>PF11193</v>
      </c>
      <c r="B194" s="15">
        <v>2022</v>
      </c>
      <c r="C194" s="15" t="s">
        <v>6</v>
      </c>
      <c r="D194" s="15" t="s">
        <v>20</v>
      </c>
      <c r="E194" s="11">
        <v>94199086101</v>
      </c>
      <c r="F194" s="11">
        <v>1351880000000</v>
      </c>
      <c r="G194" s="13">
        <v>0.09</v>
      </c>
    </row>
    <row r="195" spans="1:7" ht="13.8" x14ac:dyDescent="0.25">
      <c r="A195" t="str">
        <f t="shared" si="2"/>
        <v>PF11194</v>
      </c>
      <c r="B195" s="15">
        <v>2022</v>
      </c>
      <c r="C195" s="15" t="s">
        <v>8</v>
      </c>
      <c r="D195" s="15" t="s">
        <v>20</v>
      </c>
      <c r="E195" s="11">
        <v>99875445799</v>
      </c>
      <c r="F195" s="11">
        <v>1392310000000</v>
      </c>
      <c r="G195" s="13">
        <v>0.09</v>
      </c>
    </row>
    <row r="196" spans="1:7" ht="13.8" x14ac:dyDescent="0.25">
      <c r="A196" t="str">
        <f t="shared" si="2"/>
        <v>PF11195</v>
      </c>
      <c r="B196" s="15">
        <v>2022</v>
      </c>
      <c r="C196" s="15" t="s">
        <v>9</v>
      </c>
      <c r="D196" s="15" t="s">
        <v>20</v>
      </c>
      <c r="E196" s="11">
        <v>82499894110</v>
      </c>
      <c r="F196" s="11">
        <v>1427150000000</v>
      </c>
      <c r="G196" s="13">
        <v>0.09</v>
      </c>
    </row>
    <row r="197" spans="1:7" ht="13.8" x14ac:dyDescent="0.25">
      <c r="A197" t="str">
        <f t="shared" ref="A197:A260" si="3" xml:space="preserve"> "PF11" &amp; TEXT(ROW(A196), "000")</f>
        <v>PF11196</v>
      </c>
      <c r="B197" s="15">
        <v>2022</v>
      </c>
      <c r="C197" s="15" t="s">
        <v>10</v>
      </c>
      <c r="D197" s="15" t="s">
        <v>20</v>
      </c>
      <c r="E197" s="11">
        <v>70496072876</v>
      </c>
      <c r="F197" s="11">
        <v>1351330000000</v>
      </c>
      <c r="G197" s="13">
        <v>0.09</v>
      </c>
    </row>
    <row r="198" spans="1:7" ht="13.8" x14ac:dyDescent="0.25">
      <c r="A198" t="str">
        <f t="shared" si="3"/>
        <v>PF11197</v>
      </c>
      <c r="B198" s="15">
        <v>2022</v>
      </c>
      <c r="C198" s="15" t="s">
        <v>11</v>
      </c>
      <c r="D198" s="15" t="s">
        <v>20</v>
      </c>
      <c r="E198" s="11">
        <v>93435006095</v>
      </c>
      <c r="F198" s="11">
        <v>1310160000000</v>
      </c>
      <c r="G198" s="13">
        <v>0.09</v>
      </c>
    </row>
    <row r="199" spans="1:7" ht="13.8" x14ac:dyDescent="0.25">
      <c r="A199" t="str">
        <f t="shared" si="3"/>
        <v>PF11198</v>
      </c>
      <c r="B199" s="15">
        <v>2022</v>
      </c>
      <c r="C199" s="15" t="s">
        <v>12</v>
      </c>
      <c r="D199" s="15" t="s">
        <v>20</v>
      </c>
      <c r="E199" s="11">
        <v>73580086920</v>
      </c>
      <c r="F199" s="11">
        <v>1475710000000</v>
      </c>
      <c r="G199" s="13">
        <v>0.09</v>
      </c>
    </row>
    <row r="200" spans="1:7" ht="13.8" x14ac:dyDescent="0.25">
      <c r="A200" t="str">
        <f t="shared" si="3"/>
        <v>PF11199</v>
      </c>
      <c r="B200" s="15">
        <v>2022</v>
      </c>
      <c r="C200" s="15" t="s">
        <v>13</v>
      </c>
      <c r="D200" s="15" t="s">
        <v>20</v>
      </c>
      <c r="E200" s="11">
        <v>99252350022</v>
      </c>
      <c r="F200" s="11">
        <v>1416000000000</v>
      </c>
      <c r="G200" s="13">
        <v>0.09</v>
      </c>
    </row>
    <row r="201" spans="1:7" ht="13.8" x14ac:dyDescent="0.25">
      <c r="A201" t="str">
        <f t="shared" si="3"/>
        <v>PF11200</v>
      </c>
      <c r="B201" s="15">
        <v>2022</v>
      </c>
      <c r="C201" s="15" t="s">
        <v>14</v>
      </c>
      <c r="D201" s="15" t="s">
        <v>20</v>
      </c>
      <c r="E201" s="11">
        <v>87303750169</v>
      </c>
      <c r="F201" s="11">
        <v>1451100000000</v>
      </c>
      <c r="G201" s="13">
        <v>0.09</v>
      </c>
    </row>
    <row r="202" spans="1:7" ht="13.8" x14ac:dyDescent="0.25">
      <c r="A202" t="str">
        <f t="shared" si="3"/>
        <v>PF11201</v>
      </c>
      <c r="B202" s="15">
        <v>2022</v>
      </c>
      <c r="C202" s="15" t="s">
        <v>15</v>
      </c>
      <c r="D202" s="15" t="s">
        <v>20</v>
      </c>
      <c r="E202" s="11">
        <v>81430820829</v>
      </c>
      <c r="F202" s="11">
        <v>1347540000000</v>
      </c>
      <c r="G202" s="13">
        <v>0.09</v>
      </c>
    </row>
    <row r="203" spans="1:7" ht="13.8" x14ac:dyDescent="0.25">
      <c r="A203" t="str">
        <f t="shared" si="3"/>
        <v>PF11202</v>
      </c>
      <c r="B203" s="15">
        <v>2022</v>
      </c>
      <c r="C203" s="15" t="s">
        <v>16</v>
      </c>
      <c r="D203" s="15" t="s">
        <v>20</v>
      </c>
      <c r="E203" s="11">
        <v>83028142205</v>
      </c>
      <c r="F203" s="11">
        <v>1418910000000</v>
      </c>
      <c r="G203" s="13">
        <v>0.09</v>
      </c>
    </row>
    <row r="204" spans="1:7" ht="13.8" x14ac:dyDescent="0.25">
      <c r="A204" t="str">
        <f t="shared" si="3"/>
        <v>PF11203</v>
      </c>
      <c r="B204" s="15">
        <v>2022</v>
      </c>
      <c r="C204" s="15" t="s">
        <v>17</v>
      </c>
      <c r="D204" s="15" t="s">
        <v>20</v>
      </c>
      <c r="E204" s="11">
        <v>97860012848</v>
      </c>
      <c r="F204" s="11">
        <v>1391060000000</v>
      </c>
      <c r="G204" s="13">
        <v>0.09</v>
      </c>
    </row>
    <row r="205" spans="1:7" ht="13.8" x14ac:dyDescent="0.25">
      <c r="A205" t="str">
        <f t="shared" si="3"/>
        <v>PF11204</v>
      </c>
      <c r="B205" s="15">
        <v>2022</v>
      </c>
      <c r="C205" s="15" t="s">
        <v>18</v>
      </c>
      <c r="D205" s="15" t="s">
        <v>20</v>
      </c>
      <c r="E205" s="11">
        <v>86707070463</v>
      </c>
      <c r="F205" s="11">
        <v>1366890000000</v>
      </c>
      <c r="G205" s="13">
        <v>0.09</v>
      </c>
    </row>
    <row r="206" spans="1:7" ht="13.8" x14ac:dyDescent="0.25">
      <c r="A206" t="str">
        <f t="shared" si="3"/>
        <v>PF11205</v>
      </c>
      <c r="B206" s="15">
        <v>2023</v>
      </c>
      <c r="C206" s="15" t="s">
        <v>6</v>
      </c>
      <c r="D206" s="15" t="s">
        <v>20</v>
      </c>
      <c r="E206" s="11">
        <v>71949651200</v>
      </c>
      <c r="F206" s="11">
        <v>1473250000000</v>
      </c>
      <c r="G206" s="13">
        <v>0.09</v>
      </c>
    </row>
    <row r="207" spans="1:7" ht="13.8" x14ac:dyDescent="0.25">
      <c r="A207" t="str">
        <f t="shared" si="3"/>
        <v>PF11206</v>
      </c>
      <c r="B207" s="15">
        <v>2023</v>
      </c>
      <c r="C207" s="15" t="s">
        <v>8</v>
      </c>
      <c r="D207" s="15" t="s">
        <v>20</v>
      </c>
      <c r="E207" s="11">
        <v>97940816572</v>
      </c>
      <c r="F207" s="11">
        <v>1352910000000</v>
      </c>
      <c r="G207" s="13">
        <v>0.09</v>
      </c>
    </row>
    <row r="208" spans="1:7" ht="13.8" x14ac:dyDescent="0.25">
      <c r="A208" t="str">
        <f t="shared" si="3"/>
        <v>PF11207</v>
      </c>
      <c r="B208" s="15">
        <v>2023</v>
      </c>
      <c r="C208" s="15" t="s">
        <v>9</v>
      </c>
      <c r="D208" s="15" t="s">
        <v>20</v>
      </c>
      <c r="E208" s="11">
        <v>81061644483</v>
      </c>
      <c r="F208" s="11">
        <v>1370430000000</v>
      </c>
      <c r="G208" s="13">
        <v>0.09</v>
      </c>
    </row>
    <row r="209" spans="1:7" ht="13.8" x14ac:dyDescent="0.25">
      <c r="A209" t="str">
        <f t="shared" si="3"/>
        <v>PF11208</v>
      </c>
      <c r="B209" s="15">
        <v>2023</v>
      </c>
      <c r="C209" s="15" t="s">
        <v>10</v>
      </c>
      <c r="D209" s="15" t="s">
        <v>20</v>
      </c>
      <c r="E209" s="11">
        <v>87632209296</v>
      </c>
      <c r="F209" s="11">
        <v>1475360000000</v>
      </c>
      <c r="G209" s="13">
        <v>0.09</v>
      </c>
    </row>
    <row r="210" spans="1:7" ht="13.8" x14ac:dyDescent="0.25">
      <c r="A210" t="str">
        <f t="shared" si="3"/>
        <v>PF11209</v>
      </c>
      <c r="B210" s="15">
        <v>2023</v>
      </c>
      <c r="C210" s="15" t="s">
        <v>11</v>
      </c>
      <c r="D210" s="15" t="s">
        <v>20</v>
      </c>
      <c r="E210" s="11">
        <v>72478082043</v>
      </c>
      <c r="F210" s="11">
        <v>1300770000000</v>
      </c>
      <c r="G210" s="13">
        <v>0.09</v>
      </c>
    </row>
    <row r="211" spans="1:7" ht="13.8" x14ac:dyDescent="0.25">
      <c r="A211" t="str">
        <f t="shared" si="3"/>
        <v>PF11210</v>
      </c>
      <c r="B211" s="15">
        <v>2023</v>
      </c>
      <c r="C211" s="15" t="s">
        <v>12</v>
      </c>
      <c r="D211" s="15" t="s">
        <v>20</v>
      </c>
      <c r="E211" s="11">
        <v>73429087785</v>
      </c>
      <c r="F211" s="11">
        <v>1312720000000</v>
      </c>
      <c r="G211" s="13">
        <v>0.09</v>
      </c>
    </row>
    <row r="212" spans="1:7" ht="13.8" x14ac:dyDescent="0.25">
      <c r="A212" t="str">
        <f t="shared" si="3"/>
        <v>PF11211</v>
      </c>
      <c r="B212" s="15">
        <v>2023</v>
      </c>
      <c r="C212" s="15" t="s">
        <v>13</v>
      </c>
      <c r="D212" s="15" t="s">
        <v>20</v>
      </c>
      <c r="E212" s="11">
        <v>79774161439</v>
      </c>
      <c r="F212" s="11">
        <v>1315190000000</v>
      </c>
      <c r="G212" s="13">
        <v>0.09</v>
      </c>
    </row>
    <row r="213" spans="1:7" ht="13.8" x14ac:dyDescent="0.25">
      <c r="A213" t="str">
        <f t="shared" si="3"/>
        <v>PF11212</v>
      </c>
      <c r="B213" s="15">
        <v>2023</v>
      </c>
      <c r="C213" s="15" t="s">
        <v>14</v>
      </c>
      <c r="D213" s="15" t="s">
        <v>20</v>
      </c>
      <c r="E213" s="11">
        <v>87437347140</v>
      </c>
      <c r="F213" s="11">
        <v>1447100000000</v>
      </c>
      <c r="G213" s="13">
        <v>0.09</v>
      </c>
    </row>
    <row r="214" spans="1:7" ht="13.8" x14ac:dyDescent="0.25">
      <c r="A214" t="str">
        <f t="shared" si="3"/>
        <v>PF11213</v>
      </c>
      <c r="B214" s="15">
        <v>2023</v>
      </c>
      <c r="C214" s="15" t="s">
        <v>15</v>
      </c>
      <c r="D214" s="15" t="s">
        <v>20</v>
      </c>
      <c r="E214" s="11">
        <v>79772136810</v>
      </c>
      <c r="F214" s="11">
        <v>1397340000000</v>
      </c>
      <c r="G214" s="13">
        <v>0.09</v>
      </c>
    </row>
    <row r="215" spans="1:7" ht="13.8" x14ac:dyDescent="0.25">
      <c r="A215" t="str">
        <f t="shared" si="3"/>
        <v>PF11214</v>
      </c>
      <c r="B215" s="15">
        <v>2023</v>
      </c>
      <c r="C215" s="15" t="s">
        <v>16</v>
      </c>
      <c r="D215" s="15" t="s">
        <v>20</v>
      </c>
      <c r="E215" s="11">
        <v>85255058450</v>
      </c>
      <c r="F215" s="11">
        <v>1313790000000</v>
      </c>
      <c r="G215" s="13">
        <v>0.09</v>
      </c>
    </row>
    <row r="216" spans="1:7" ht="13.8" x14ac:dyDescent="0.25">
      <c r="A216" t="str">
        <f t="shared" si="3"/>
        <v>PF11215</v>
      </c>
      <c r="B216" s="15">
        <v>2023</v>
      </c>
      <c r="C216" s="15" t="s">
        <v>17</v>
      </c>
      <c r="D216" s="15" t="s">
        <v>20</v>
      </c>
      <c r="E216" s="11">
        <v>88444683346</v>
      </c>
      <c r="F216" s="11">
        <v>1490030000000</v>
      </c>
      <c r="G216" s="13">
        <v>0.09</v>
      </c>
    </row>
    <row r="217" spans="1:7" ht="13.8" x14ac:dyDescent="0.25">
      <c r="A217" t="str">
        <f t="shared" si="3"/>
        <v>PF11216</v>
      </c>
      <c r="B217" s="15">
        <v>2023</v>
      </c>
      <c r="C217" s="15" t="s">
        <v>18</v>
      </c>
      <c r="D217" s="15" t="s">
        <v>20</v>
      </c>
      <c r="E217" s="11">
        <v>77770550266</v>
      </c>
      <c r="F217" s="11">
        <v>1475140000000</v>
      </c>
      <c r="G217" s="13">
        <v>0.09</v>
      </c>
    </row>
    <row r="218" spans="1:7" ht="13.8" x14ac:dyDescent="0.25">
      <c r="A218" t="str">
        <f t="shared" si="3"/>
        <v>PF11217</v>
      </c>
      <c r="B218" s="16">
        <v>2018</v>
      </c>
      <c r="C218" s="16" t="s">
        <v>6</v>
      </c>
      <c r="D218" s="16" t="s">
        <v>21</v>
      </c>
      <c r="E218" s="11">
        <v>83496337229</v>
      </c>
      <c r="F218" s="11">
        <v>1339730000000</v>
      </c>
      <c r="G218" s="13">
        <v>0.09</v>
      </c>
    </row>
    <row r="219" spans="1:7" ht="13.8" x14ac:dyDescent="0.25">
      <c r="A219" t="str">
        <f t="shared" si="3"/>
        <v>PF11218</v>
      </c>
      <c r="B219" s="16">
        <v>2018</v>
      </c>
      <c r="C219" s="16" t="s">
        <v>8</v>
      </c>
      <c r="D219" s="16" t="s">
        <v>21</v>
      </c>
      <c r="E219" s="11">
        <v>70455279910</v>
      </c>
      <c r="F219" s="11">
        <v>1472970000000</v>
      </c>
      <c r="G219" s="13">
        <v>0.09</v>
      </c>
    </row>
    <row r="220" spans="1:7" ht="13.8" x14ac:dyDescent="0.25">
      <c r="A220" t="str">
        <f t="shared" si="3"/>
        <v>PF11219</v>
      </c>
      <c r="B220" s="16">
        <v>2018</v>
      </c>
      <c r="C220" s="16" t="s">
        <v>9</v>
      </c>
      <c r="D220" s="16" t="s">
        <v>21</v>
      </c>
      <c r="E220" s="11">
        <v>96808680537</v>
      </c>
      <c r="F220" s="11">
        <v>1313260000000</v>
      </c>
      <c r="G220" s="13">
        <v>0.09</v>
      </c>
    </row>
    <row r="221" spans="1:7" ht="13.8" x14ac:dyDescent="0.25">
      <c r="A221" t="str">
        <f t="shared" si="3"/>
        <v>PF11220</v>
      </c>
      <c r="B221" s="16">
        <v>2018</v>
      </c>
      <c r="C221" s="16" t="s">
        <v>10</v>
      </c>
      <c r="D221" s="16" t="s">
        <v>21</v>
      </c>
      <c r="E221" s="11">
        <v>85195185524</v>
      </c>
      <c r="F221" s="11">
        <v>1306580000000</v>
      </c>
      <c r="G221" s="13">
        <v>0.09</v>
      </c>
    </row>
    <row r="222" spans="1:7" ht="13.8" x14ac:dyDescent="0.25">
      <c r="A222" t="str">
        <f t="shared" si="3"/>
        <v>PF11221</v>
      </c>
      <c r="B222" s="16">
        <v>2018</v>
      </c>
      <c r="C222" s="16" t="s">
        <v>11</v>
      </c>
      <c r="D222" s="16" t="s">
        <v>21</v>
      </c>
      <c r="E222" s="11">
        <v>94320517614</v>
      </c>
      <c r="F222" s="11">
        <v>1301330000000</v>
      </c>
      <c r="G222" s="13">
        <v>0.09</v>
      </c>
    </row>
    <row r="223" spans="1:7" ht="13.8" x14ac:dyDescent="0.25">
      <c r="A223" t="str">
        <f t="shared" si="3"/>
        <v>PF11222</v>
      </c>
      <c r="B223" s="16">
        <v>2018</v>
      </c>
      <c r="C223" s="16" t="s">
        <v>12</v>
      </c>
      <c r="D223" s="16" t="s">
        <v>21</v>
      </c>
      <c r="E223" s="11">
        <v>98171608453</v>
      </c>
      <c r="F223" s="11">
        <v>1404870000000</v>
      </c>
      <c r="G223" s="13">
        <v>0.09</v>
      </c>
    </row>
    <row r="224" spans="1:7" ht="13.8" x14ac:dyDescent="0.25">
      <c r="A224" t="str">
        <f t="shared" si="3"/>
        <v>PF11223</v>
      </c>
      <c r="B224" s="16">
        <v>2018</v>
      </c>
      <c r="C224" s="16" t="s">
        <v>13</v>
      </c>
      <c r="D224" s="16" t="s">
        <v>21</v>
      </c>
      <c r="E224" s="11">
        <v>86918840117</v>
      </c>
      <c r="F224" s="11">
        <v>1468500000000</v>
      </c>
      <c r="G224" s="13">
        <v>0.09</v>
      </c>
    </row>
    <row r="225" spans="1:7" ht="13.8" x14ac:dyDescent="0.25">
      <c r="A225" t="str">
        <f t="shared" si="3"/>
        <v>PF11224</v>
      </c>
      <c r="B225" s="16">
        <v>2018</v>
      </c>
      <c r="C225" s="16" t="s">
        <v>14</v>
      </c>
      <c r="D225" s="16" t="s">
        <v>21</v>
      </c>
      <c r="E225" s="11">
        <v>84820309928</v>
      </c>
      <c r="F225" s="11">
        <v>1484440000000</v>
      </c>
      <c r="G225" s="13">
        <v>0.09</v>
      </c>
    </row>
    <row r="226" spans="1:7" ht="13.8" x14ac:dyDescent="0.25">
      <c r="A226" t="str">
        <f t="shared" si="3"/>
        <v>PF11225</v>
      </c>
      <c r="B226" s="16">
        <v>2018</v>
      </c>
      <c r="C226" s="16" t="s">
        <v>15</v>
      </c>
      <c r="D226" s="16" t="s">
        <v>21</v>
      </c>
      <c r="E226" s="11">
        <v>80943223165</v>
      </c>
      <c r="F226" s="11">
        <v>1418600000000</v>
      </c>
      <c r="G226" s="13">
        <v>0.09</v>
      </c>
    </row>
    <row r="227" spans="1:7" ht="13.8" x14ac:dyDescent="0.25">
      <c r="A227" t="str">
        <f t="shared" si="3"/>
        <v>PF11226</v>
      </c>
      <c r="B227" s="16">
        <v>2018</v>
      </c>
      <c r="C227" s="16" t="s">
        <v>16</v>
      </c>
      <c r="D227" s="16" t="s">
        <v>21</v>
      </c>
      <c r="E227" s="11">
        <v>81085159848</v>
      </c>
      <c r="F227" s="11">
        <v>1363510000000</v>
      </c>
      <c r="G227" s="13">
        <v>0.09</v>
      </c>
    </row>
    <row r="228" spans="1:7" ht="13.8" x14ac:dyDescent="0.25">
      <c r="A228" t="str">
        <f t="shared" si="3"/>
        <v>PF11227</v>
      </c>
      <c r="B228" s="16">
        <v>2018</v>
      </c>
      <c r="C228" s="16" t="s">
        <v>17</v>
      </c>
      <c r="D228" s="16" t="s">
        <v>21</v>
      </c>
      <c r="E228" s="11">
        <v>80925861110</v>
      </c>
      <c r="F228" s="11">
        <v>1347860000000</v>
      </c>
      <c r="G228" s="13">
        <v>0.09</v>
      </c>
    </row>
    <row r="229" spans="1:7" ht="13.8" x14ac:dyDescent="0.25">
      <c r="A229" t="str">
        <f t="shared" si="3"/>
        <v>PF11228</v>
      </c>
      <c r="B229" s="16">
        <v>2018</v>
      </c>
      <c r="C229" s="16" t="s">
        <v>18</v>
      </c>
      <c r="D229" s="16" t="s">
        <v>21</v>
      </c>
      <c r="E229" s="11">
        <v>70331026369</v>
      </c>
      <c r="F229" s="11">
        <v>1408560000000</v>
      </c>
      <c r="G229" s="13">
        <v>0.09</v>
      </c>
    </row>
    <row r="230" spans="1:7" ht="13.8" x14ac:dyDescent="0.25">
      <c r="A230" t="str">
        <f t="shared" si="3"/>
        <v>PF11229</v>
      </c>
      <c r="B230" s="16">
        <v>2019</v>
      </c>
      <c r="C230" s="16" t="s">
        <v>6</v>
      </c>
      <c r="D230" s="16" t="s">
        <v>21</v>
      </c>
      <c r="E230" s="11">
        <v>76922968012</v>
      </c>
      <c r="F230" s="11">
        <v>1491460000000</v>
      </c>
      <c r="G230" s="13">
        <v>0.09</v>
      </c>
    </row>
    <row r="231" spans="1:7" ht="13.8" x14ac:dyDescent="0.25">
      <c r="A231" t="str">
        <f t="shared" si="3"/>
        <v>PF11230</v>
      </c>
      <c r="B231" s="16">
        <v>2019</v>
      </c>
      <c r="C231" s="16" t="s">
        <v>8</v>
      </c>
      <c r="D231" s="16" t="s">
        <v>21</v>
      </c>
      <c r="E231" s="11">
        <v>98268448621</v>
      </c>
      <c r="F231" s="11">
        <v>1365560000000</v>
      </c>
      <c r="G231" s="13">
        <v>0.09</v>
      </c>
    </row>
    <row r="232" spans="1:7" ht="13.8" x14ac:dyDescent="0.25">
      <c r="A232" t="str">
        <f t="shared" si="3"/>
        <v>PF11231</v>
      </c>
      <c r="B232" s="16">
        <v>2019</v>
      </c>
      <c r="C232" s="16" t="s">
        <v>9</v>
      </c>
      <c r="D232" s="16" t="s">
        <v>21</v>
      </c>
      <c r="E232" s="11">
        <v>77229726404</v>
      </c>
      <c r="F232" s="11">
        <v>1307160000000</v>
      </c>
      <c r="G232" s="13">
        <v>0.09</v>
      </c>
    </row>
    <row r="233" spans="1:7" ht="13.8" x14ac:dyDescent="0.25">
      <c r="A233" t="str">
        <f t="shared" si="3"/>
        <v>PF11232</v>
      </c>
      <c r="B233" s="16">
        <v>2019</v>
      </c>
      <c r="C233" s="16" t="s">
        <v>10</v>
      </c>
      <c r="D233" s="16" t="s">
        <v>21</v>
      </c>
      <c r="E233" s="11">
        <v>95224241307</v>
      </c>
      <c r="F233" s="11">
        <v>1347810000000</v>
      </c>
      <c r="G233" s="13">
        <v>0.09</v>
      </c>
    </row>
    <row r="234" spans="1:7" ht="13.8" x14ac:dyDescent="0.25">
      <c r="A234" t="str">
        <f t="shared" si="3"/>
        <v>PF11233</v>
      </c>
      <c r="B234" s="16">
        <v>2019</v>
      </c>
      <c r="C234" s="16" t="s">
        <v>11</v>
      </c>
      <c r="D234" s="16" t="s">
        <v>21</v>
      </c>
      <c r="E234" s="11">
        <v>79829272220</v>
      </c>
      <c r="F234" s="11">
        <v>1490290000000</v>
      </c>
      <c r="G234" s="13">
        <v>0.09</v>
      </c>
    </row>
    <row r="235" spans="1:7" ht="13.8" x14ac:dyDescent="0.25">
      <c r="A235" t="str">
        <f t="shared" si="3"/>
        <v>PF11234</v>
      </c>
      <c r="B235" s="16">
        <v>2019</v>
      </c>
      <c r="C235" s="16" t="s">
        <v>12</v>
      </c>
      <c r="D235" s="16" t="s">
        <v>21</v>
      </c>
      <c r="E235" s="11">
        <v>91352646718</v>
      </c>
      <c r="F235" s="11">
        <v>1374820000000</v>
      </c>
      <c r="G235" s="13">
        <v>0.09</v>
      </c>
    </row>
    <row r="236" spans="1:7" ht="13.8" x14ac:dyDescent="0.25">
      <c r="A236" t="str">
        <f t="shared" si="3"/>
        <v>PF11235</v>
      </c>
      <c r="B236" s="16">
        <v>2019</v>
      </c>
      <c r="C236" s="16" t="s">
        <v>13</v>
      </c>
      <c r="D236" s="16" t="s">
        <v>21</v>
      </c>
      <c r="E236" s="11">
        <v>92900924836</v>
      </c>
      <c r="F236" s="11">
        <v>1386890000000</v>
      </c>
      <c r="G236" s="13">
        <v>0.09</v>
      </c>
    </row>
    <row r="237" spans="1:7" ht="13.8" x14ac:dyDescent="0.25">
      <c r="A237" t="str">
        <f t="shared" si="3"/>
        <v>PF11236</v>
      </c>
      <c r="B237" s="16">
        <v>2019</v>
      </c>
      <c r="C237" s="16" t="s">
        <v>14</v>
      </c>
      <c r="D237" s="16" t="s">
        <v>21</v>
      </c>
      <c r="E237" s="11">
        <v>78510064677</v>
      </c>
      <c r="F237" s="11">
        <v>1352620000000</v>
      </c>
      <c r="G237" s="13">
        <v>0.09</v>
      </c>
    </row>
    <row r="238" spans="1:7" ht="13.8" x14ac:dyDescent="0.25">
      <c r="A238" t="str">
        <f t="shared" si="3"/>
        <v>PF11237</v>
      </c>
      <c r="B238" s="16">
        <v>2019</v>
      </c>
      <c r="C238" s="16" t="s">
        <v>15</v>
      </c>
      <c r="D238" s="16" t="s">
        <v>21</v>
      </c>
      <c r="E238" s="11">
        <v>87698141590</v>
      </c>
      <c r="F238" s="11">
        <v>1393230000000</v>
      </c>
      <c r="G238" s="13">
        <v>0.09</v>
      </c>
    </row>
    <row r="239" spans="1:7" ht="13.8" x14ac:dyDescent="0.25">
      <c r="A239" t="str">
        <f t="shared" si="3"/>
        <v>PF11238</v>
      </c>
      <c r="B239" s="16">
        <v>2019</v>
      </c>
      <c r="C239" s="16" t="s">
        <v>16</v>
      </c>
      <c r="D239" s="16" t="s">
        <v>21</v>
      </c>
      <c r="E239" s="11">
        <v>99350835796</v>
      </c>
      <c r="F239" s="11">
        <v>1473840000000</v>
      </c>
      <c r="G239" s="13">
        <v>0.09</v>
      </c>
    </row>
    <row r="240" spans="1:7" ht="13.8" x14ac:dyDescent="0.25">
      <c r="A240" t="str">
        <f t="shared" si="3"/>
        <v>PF11239</v>
      </c>
      <c r="B240" s="16">
        <v>2019</v>
      </c>
      <c r="C240" s="16" t="s">
        <v>17</v>
      </c>
      <c r="D240" s="16" t="s">
        <v>21</v>
      </c>
      <c r="E240" s="11">
        <v>91096988713</v>
      </c>
      <c r="F240" s="11">
        <v>1482370000000</v>
      </c>
      <c r="G240" s="13">
        <v>0.09</v>
      </c>
    </row>
    <row r="241" spans="1:7" ht="13.8" x14ac:dyDescent="0.25">
      <c r="A241" t="str">
        <f t="shared" si="3"/>
        <v>PF11240</v>
      </c>
      <c r="B241" s="16">
        <v>2019</v>
      </c>
      <c r="C241" s="16" t="s">
        <v>18</v>
      </c>
      <c r="D241" s="16" t="s">
        <v>21</v>
      </c>
      <c r="E241" s="11">
        <v>97104512186</v>
      </c>
      <c r="F241" s="11">
        <v>1311350000000</v>
      </c>
      <c r="G241" s="13">
        <v>0.09</v>
      </c>
    </row>
    <row r="242" spans="1:7" ht="13.8" x14ac:dyDescent="0.25">
      <c r="A242" t="str">
        <f t="shared" si="3"/>
        <v>PF11241</v>
      </c>
      <c r="B242" s="16">
        <v>2020</v>
      </c>
      <c r="C242" s="16" t="s">
        <v>6</v>
      </c>
      <c r="D242" s="16" t="s">
        <v>21</v>
      </c>
      <c r="E242" s="11">
        <v>73598326224</v>
      </c>
      <c r="F242" s="11">
        <v>1354050000000</v>
      </c>
      <c r="G242" s="13">
        <v>0.09</v>
      </c>
    </row>
    <row r="243" spans="1:7" ht="13.8" x14ac:dyDescent="0.25">
      <c r="A243" t="str">
        <f t="shared" si="3"/>
        <v>PF11242</v>
      </c>
      <c r="B243" s="16">
        <v>2020</v>
      </c>
      <c r="C243" s="16" t="s">
        <v>8</v>
      </c>
      <c r="D243" s="16" t="s">
        <v>21</v>
      </c>
      <c r="E243" s="11">
        <v>83886275882</v>
      </c>
      <c r="F243" s="11">
        <v>1364140000000</v>
      </c>
      <c r="G243" s="13">
        <v>0.09</v>
      </c>
    </row>
    <row r="244" spans="1:7" ht="13.8" x14ac:dyDescent="0.25">
      <c r="A244" t="str">
        <f t="shared" si="3"/>
        <v>PF11243</v>
      </c>
      <c r="B244" s="16">
        <v>2020</v>
      </c>
      <c r="C244" s="16" t="s">
        <v>9</v>
      </c>
      <c r="D244" s="16" t="s">
        <v>21</v>
      </c>
      <c r="E244" s="11">
        <v>99775348965</v>
      </c>
      <c r="F244" s="11">
        <v>1378270000000</v>
      </c>
      <c r="G244" s="13">
        <v>0.09</v>
      </c>
    </row>
    <row r="245" spans="1:7" ht="13.8" x14ac:dyDescent="0.25">
      <c r="A245" t="str">
        <f t="shared" si="3"/>
        <v>PF11244</v>
      </c>
      <c r="B245" s="16">
        <v>2020</v>
      </c>
      <c r="C245" s="16" t="s">
        <v>10</v>
      </c>
      <c r="D245" s="16" t="s">
        <v>21</v>
      </c>
      <c r="E245" s="11">
        <v>82735649724</v>
      </c>
      <c r="F245" s="11">
        <v>1306740000000</v>
      </c>
      <c r="G245" s="13">
        <v>0.09</v>
      </c>
    </row>
    <row r="246" spans="1:7" ht="13.8" x14ac:dyDescent="0.25">
      <c r="A246" t="str">
        <f t="shared" si="3"/>
        <v>PF11245</v>
      </c>
      <c r="B246" s="16">
        <v>2020</v>
      </c>
      <c r="C246" s="16" t="s">
        <v>11</v>
      </c>
      <c r="D246" s="16" t="s">
        <v>21</v>
      </c>
      <c r="E246" s="11">
        <v>72904500664</v>
      </c>
      <c r="F246" s="11">
        <v>1337410000000</v>
      </c>
      <c r="G246" s="13">
        <v>0.09</v>
      </c>
    </row>
    <row r="247" spans="1:7" ht="13.8" x14ac:dyDescent="0.25">
      <c r="A247" t="str">
        <f t="shared" si="3"/>
        <v>PF11246</v>
      </c>
      <c r="B247" s="16">
        <v>2020</v>
      </c>
      <c r="C247" s="16" t="s">
        <v>12</v>
      </c>
      <c r="D247" s="16" t="s">
        <v>21</v>
      </c>
      <c r="E247" s="11">
        <v>76789380119</v>
      </c>
      <c r="F247" s="11">
        <v>1347780000000</v>
      </c>
      <c r="G247" s="13">
        <v>0.09</v>
      </c>
    </row>
    <row r="248" spans="1:7" ht="13.8" x14ac:dyDescent="0.25">
      <c r="A248" t="str">
        <f t="shared" si="3"/>
        <v>PF11247</v>
      </c>
      <c r="B248" s="16">
        <v>2020</v>
      </c>
      <c r="C248" s="16" t="s">
        <v>13</v>
      </c>
      <c r="D248" s="16" t="s">
        <v>21</v>
      </c>
      <c r="E248" s="11">
        <v>75411775705</v>
      </c>
      <c r="F248" s="11">
        <v>1381210000000</v>
      </c>
      <c r="G248" s="13">
        <v>0.09</v>
      </c>
    </row>
    <row r="249" spans="1:7" ht="13.8" x14ac:dyDescent="0.25">
      <c r="A249" t="str">
        <f t="shared" si="3"/>
        <v>PF11248</v>
      </c>
      <c r="B249" s="16">
        <v>2020</v>
      </c>
      <c r="C249" s="16" t="s">
        <v>14</v>
      </c>
      <c r="D249" s="16" t="s">
        <v>21</v>
      </c>
      <c r="E249" s="11">
        <v>80245082646</v>
      </c>
      <c r="F249" s="11">
        <v>1312190000000</v>
      </c>
      <c r="G249" s="13">
        <v>0.09</v>
      </c>
    </row>
    <row r="250" spans="1:7" ht="13.8" x14ac:dyDescent="0.25">
      <c r="A250" t="str">
        <f t="shared" si="3"/>
        <v>PF11249</v>
      </c>
      <c r="B250" s="16">
        <v>2020</v>
      </c>
      <c r="C250" s="16" t="s">
        <v>15</v>
      </c>
      <c r="D250" s="16" t="s">
        <v>21</v>
      </c>
      <c r="E250" s="11">
        <v>98864420684</v>
      </c>
      <c r="F250" s="11">
        <v>1307900000000</v>
      </c>
      <c r="G250" s="13">
        <v>0.09</v>
      </c>
    </row>
    <row r="251" spans="1:7" ht="13.8" x14ac:dyDescent="0.25">
      <c r="A251" t="str">
        <f t="shared" si="3"/>
        <v>PF11250</v>
      </c>
      <c r="B251" s="16">
        <v>2020</v>
      </c>
      <c r="C251" s="16" t="s">
        <v>16</v>
      </c>
      <c r="D251" s="16" t="s">
        <v>21</v>
      </c>
      <c r="E251" s="11">
        <v>77864122989</v>
      </c>
      <c r="F251" s="11">
        <v>1393130000000</v>
      </c>
      <c r="G251" s="13">
        <v>0.09</v>
      </c>
    </row>
    <row r="252" spans="1:7" ht="13.8" x14ac:dyDescent="0.25">
      <c r="A252" t="str">
        <f t="shared" si="3"/>
        <v>PF11251</v>
      </c>
      <c r="B252" s="16">
        <v>2020</v>
      </c>
      <c r="C252" s="16" t="s">
        <v>17</v>
      </c>
      <c r="D252" s="16" t="s">
        <v>21</v>
      </c>
      <c r="E252" s="11">
        <v>77493448692</v>
      </c>
      <c r="F252" s="11">
        <v>1424740000000</v>
      </c>
      <c r="G252" s="13">
        <v>0.09</v>
      </c>
    </row>
    <row r="253" spans="1:7" ht="13.8" x14ac:dyDescent="0.25">
      <c r="A253" t="str">
        <f t="shared" si="3"/>
        <v>PF11252</v>
      </c>
      <c r="B253" s="16">
        <v>2020</v>
      </c>
      <c r="C253" s="16" t="s">
        <v>18</v>
      </c>
      <c r="D253" s="16" t="s">
        <v>21</v>
      </c>
      <c r="E253" s="11">
        <v>96847933963</v>
      </c>
      <c r="F253" s="11">
        <v>1352080000000</v>
      </c>
      <c r="G253" s="13">
        <v>0.09</v>
      </c>
    </row>
    <row r="254" spans="1:7" ht="13.8" x14ac:dyDescent="0.25">
      <c r="A254" t="str">
        <f t="shared" si="3"/>
        <v>PF11253</v>
      </c>
      <c r="B254" s="16">
        <v>2021</v>
      </c>
      <c r="C254" s="16" t="s">
        <v>6</v>
      </c>
      <c r="D254" s="16" t="s">
        <v>21</v>
      </c>
      <c r="E254" s="11">
        <v>84156523435</v>
      </c>
      <c r="F254" s="11">
        <v>1411030000000</v>
      </c>
      <c r="G254" s="13">
        <v>0.09</v>
      </c>
    </row>
    <row r="255" spans="1:7" ht="13.8" x14ac:dyDescent="0.25">
      <c r="A255" t="str">
        <f t="shared" si="3"/>
        <v>PF11254</v>
      </c>
      <c r="B255" s="16">
        <v>2021</v>
      </c>
      <c r="C255" s="16" t="s">
        <v>8</v>
      </c>
      <c r="D255" s="16" t="s">
        <v>21</v>
      </c>
      <c r="E255" s="11">
        <v>84144556674</v>
      </c>
      <c r="F255" s="11">
        <v>1477560000000</v>
      </c>
      <c r="G255" s="13">
        <v>0.09</v>
      </c>
    </row>
    <row r="256" spans="1:7" ht="13.8" x14ac:dyDescent="0.25">
      <c r="A256" t="str">
        <f t="shared" si="3"/>
        <v>PF11255</v>
      </c>
      <c r="B256" s="16">
        <v>2021</v>
      </c>
      <c r="C256" s="16" t="s">
        <v>9</v>
      </c>
      <c r="D256" s="16" t="s">
        <v>21</v>
      </c>
      <c r="E256" s="11">
        <v>70888541661</v>
      </c>
      <c r="F256" s="11">
        <v>1332250000000</v>
      </c>
      <c r="G256" s="13">
        <v>0.09</v>
      </c>
    </row>
    <row r="257" spans="1:7" ht="13.8" x14ac:dyDescent="0.25">
      <c r="A257" t="str">
        <f t="shared" si="3"/>
        <v>PF11256</v>
      </c>
      <c r="B257" s="16">
        <v>2021</v>
      </c>
      <c r="C257" s="16" t="s">
        <v>10</v>
      </c>
      <c r="D257" s="16" t="s">
        <v>21</v>
      </c>
      <c r="E257" s="11">
        <v>91308647024</v>
      </c>
      <c r="F257" s="11">
        <v>1400500000000</v>
      </c>
      <c r="G257" s="13">
        <v>0.09</v>
      </c>
    </row>
    <row r="258" spans="1:7" ht="13.8" x14ac:dyDescent="0.25">
      <c r="A258" t="str">
        <f t="shared" si="3"/>
        <v>PF11257</v>
      </c>
      <c r="B258" s="16">
        <v>2021</v>
      </c>
      <c r="C258" s="16" t="s">
        <v>11</v>
      </c>
      <c r="D258" s="16" t="s">
        <v>21</v>
      </c>
      <c r="E258" s="11">
        <v>73954516500</v>
      </c>
      <c r="F258" s="11">
        <v>1495800000000</v>
      </c>
      <c r="G258" s="13">
        <v>0.09</v>
      </c>
    </row>
    <row r="259" spans="1:7" ht="13.8" x14ac:dyDescent="0.25">
      <c r="A259" t="str">
        <f t="shared" si="3"/>
        <v>PF11258</v>
      </c>
      <c r="B259" s="16">
        <v>2021</v>
      </c>
      <c r="C259" s="16" t="s">
        <v>12</v>
      </c>
      <c r="D259" s="16" t="s">
        <v>21</v>
      </c>
      <c r="E259" s="11">
        <v>71055664424</v>
      </c>
      <c r="F259" s="11">
        <v>1342890000000</v>
      </c>
      <c r="G259" s="13">
        <v>0.09</v>
      </c>
    </row>
    <row r="260" spans="1:7" ht="13.8" x14ac:dyDescent="0.25">
      <c r="A260" t="str">
        <f t="shared" si="3"/>
        <v>PF11259</v>
      </c>
      <c r="B260" s="16">
        <v>2021</v>
      </c>
      <c r="C260" s="16" t="s">
        <v>13</v>
      </c>
      <c r="D260" s="16" t="s">
        <v>21</v>
      </c>
      <c r="E260" s="11">
        <v>93777396510</v>
      </c>
      <c r="F260" s="11">
        <v>1396360000000</v>
      </c>
      <c r="G260" s="13">
        <v>0.09</v>
      </c>
    </row>
    <row r="261" spans="1:7" ht="13.8" x14ac:dyDescent="0.25">
      <c r="A261" t="str">
        <f t="shared" ref="A261:A289" si="4" xml:space="preserve"> "PF11" &amp; TEXT(ROW(A260), "000")</f>
        <v>PF11260</v>
      </c>
      <c r="B261" s="16">
        <v>2021</v>
      </c>
      <c r="C261" s="16" t="s">
        <v>14</v>
      </c>
      <c r="D261" s="16" t="s">
        <v>21</v>
      </c>
      <c r="E261" s="11">
        <v>84299616244</v>
      </c>
      <c r="F261" s="11">
        <v>1473570000000</v>
      </c>
      <c r="G261" s="13">
        <v>0.09</v>
      </c>
    </row>
    <row r="262" spans="1:7" ht="13.8" x14ac:dyDescent="0.25">
      <c r="A262" t="str">
        <f t="shared" si="4"/>
        <v>PF11261</v>
      </c>
      <c r="B262" s="16">
        <v>2021</v>
      </c>
      <c r="C262" s="16" t="s">
        <v>15</v>
      </c>
      <c r="D262" s="16" t="s">
        <v>21</v>
      </c>
      <c r="E262" s="11">
        <v>75585070224</v>
      </c>
      <c r="F262" s="11">
        <v>1308420000000</v>
      </c>
      <c r="G262" s="13">
        <v>0.09</v>
      </c>
    </row>
    <row r="263" spans="1:7" ht="13.8" x14ac:dyDescent="0.25">
      <c r="A263" t="str">
        <f t="shared" si="4"/>
        <v>PF11262</v>
      </c>
      <c r="B263" s="16">
        <v>2021</v>
      </c>
      <c r="C263" s="16" t="s">
        <v>16</v>
      </c>
      <c r="D263" s="16" t="s">
        <v>21</v>
      </c>
      <c r="E263" s="11">
        <v>99469236305</v>
      </c>
      <c r="F263" s="11">
        <v>1395130000000</v>
      </c>
      <c r="G263" s="13">
        <v>0.09</v>
      </c>
    </row>
    <row r="264" spans="1:7" ht="13.8" x14ac:dyDescent="0.25">
      <c r="A264" t="str">
        <f t="shared" si="4"/>
        <v>PF11263</v>
      </c>
      <c r="B264" s="16">
        <v>2021</v>
      </c>
      <c r="C264" s="16" t="s">
        <v>17</v>
      </c>
      <c r="D264" s="16" t="s">
        <v>21</v>
      </c>
      <c r="E264" s="11">
        <v>91777262310</v>
      </c>
      <c r="F264" s="11">
        <v>1407330000000</v>
      </c>
      <c r="G264" s="13">
        <v>0.09</v>
      </c>
    </row>
    <row r="265" spans="1:7" ht="13.8" x14ac:dyDescent="0.25">
      <c r="A265" t="str">
        <f t="shared" si="4"/>
        <v>PF11264</v>
      </c>
      <c r="B265" s="16">
        <v>2021</v>
      </c>
      <c r="C265" s="16" t="s">
        <v>18</v>
      </c>
      <c r="D265" s="16" t="s">
        <v>21</v>
      </c>
      <c r="E265" s="11">
        <v>83787339719</v>
      </c>
      <c r="F265" s="11">
        <v>1358920000000</v>
      </c>
      <c r="G265" s="13">
        <v>0.09</v>
      </c>
    </row>
    <row r="266" spans="1:7" ht="13.8" x14ac:dyDescent="0.25">
      <c r="A266" t="str">
        <f t="shared" si="4"/>
        <v>PF11265</v>
      </c>
      <c r="B266" s="16">
        <v>2022</v>
      </c>
      <c r="C266" s="16" t="s">
        <v>6</v>
      </c>
      <c r="D266" s="16" t="s">
        <v>21</v>
      </c>
      <c r="E266" s="11">
        <v>91336265266</v>
      </c>
      <c r="F266" s="11">
        <v>1440670000000</v>
      </c>
      <c r="G266" s="13">
        <v>0.09</v>
      </c>
    </row>
    <row r="267" spans="1:7" ht="13.8" x14ac:dyDescent="0.25">
      <c r="A267" t="str">
        <f t="shared" si="4"/>
        <v>PF11266</v>
      </c>
      <c r="B267" s="16">
        <v>2022</v>
      </c>
      <c r="C267" s="16" t="s">
        <v>8</v>
      </c>
      <c r="D267" s="16" t="s">
        <v>21</v>
      </c>
      <c r="E267" s="11">
        <v>70353979139</v>
      </c>
      <c r="F267" s="11">
        <v>1330920000000</v>
      </c>
      <c r="G267" s="13">
        <v>0.09</v>
      </c>
    </row>
    <row r="268" spans="1:7" ht="13.8" x14ac:dyDescent="0.25">
      <c r="A268" t="str">
        <f t="shared" si="4"/>
        <v>PF11267</v>
      </c>
      <c r="B268" s="16">
        <v>2022</v>
      </c>
      <c r="C268" s="16" t="s">
        <v>9</v>
      </c>
      <c r="D268" s="16" t="s">
        <v>21</v>
      </c>
      <c r="E268" s="11">
        <v>81161610295</v>
      </c>
      <c r="F268" s="11">
        <v>1437680000000</v>
      </c>
      <c r="G268" s="13">
        <v>0.09</v>
      </c>
    </row>
    <row r="269" spans="1:7" ht="13.8" x14ac:dyDescent="0.25">
      <c r="A269" t="str">
        <f t="shared" si="4"/>
        <v>PF11268</v>
      </c>
      <c r="B269" s="16">
        <v>2022</v>
      </c>
      <c r="C269" s="16" t="s">
        <v>10</v>
      </c>
      <c r="D269" s="16" t="s">
        <v>21</v>
      </c>
      <c r="E269" s="11">
        <v>72528504433</v>
      </c>
      <c r="F269" s="11">
        <v>1481300000000</v>
      </c>
      <c r="G269" s="13">
        <v>0.09</v>
      </c>
    </row>
    <row r="270" spans="1:7" ht="13.8" x14ac:dyDescent="0.25">
      <c r="A270" t="str">
        <f t="shared" si="4"/>
        <v>PF11269</v>
      </c>
      <c r="B270" s="16">
        <v>2022</v>
      </c>
      <c r="C270" s="16" t="s">
        <v>11</v>
      </c>
      <c r="D270" s="16" t="s">
        <v>21</v>
      </c>
      <c r="E270" s="11">
        <v>88002224006</v>
      </c>
      <c r="F270" s="11">
        <v>1497660000000</v>
      </c>
      <c r="G270" s="13">
        <v>0.09</v>
      </c>
    </row>
    <row r="271" spans="1:7" ht="13.8" x14ac:dyDescent="0.25">
      <c r="A271" t="str">
        <f t="shared" si="4"/>
        <v>PF11270</v>
      </c>
      <c r="B271" s="16">
        <v>2022</v>
      </c>
      <c r="C271" s="16" t="s">
        <v>12</v>
      </c>
      <c r="D271" s="16" t="s">
        <v>21</v>
      </c>
      <c r="E271" s="11">
        <v>81746884754</v>
      </c>
      <c r="F271" s="11">
        <v>1465700000000</v>
      </c>
      <c r="G271" s="13">
        <v>0.09</v>
      </c>
    </row>
    <row r="272" spans="1:7" ht="13.8" x14ac:dyDescent="0.25">
      <c r="A272" t="str">
        <f t="shared" si="4"/>
        <v>PF11271</v>
      </c>
      <c r="B272" s="16">
        <v>2022</v>
      </c>
      <c r="C272" s="16" t="s">
        <v>13</v>
      </c>
      <c r="D272" s="16" t="s">
        <v>21</v>
      </c>
      <c r="E272" s="11">
        <v>84297023381</v>
      </c>
      <c r="F272" s="11">
        <v>1391700000000</v>
      </c>
      <c r="G272" s="13">
        <v>0.09</v>
      </c>
    </row>
    <row r="273" spans="1:7" ht="13.8" x14ac:dyDescent="0.25">
      <c r="A273" t="str">
        <f t="shared" si="4"/>
        <v>PF11272</v>
      </c>
      <c r="B273" s="16">
        <v>2022</v>
      </c>
      <c r="C273" s="16" t="s">
        <v>14</v>
      </c>
      <c r="D273" s="16" t="s">
        <v>21</v>
      </c>
      <c r="E273" s="11">
        <v>96536481818</v>
      </c>
      <c r="F273" s="11">
        <v>1497610000000</v>
      </c>
      <c r="G273" s="13">
        <v>0.09</v>
      </c>
    </row>
    <row r="274" spans="1:7" ht="13.8" x14ac:dyDescent="0.25">
      <c r="A274" t="str">
        <f t="shared" si="4"/>
        <v>PF11273</v>
      </c>
      <c r="B274" s="16">
        <v>2022</v>
      </c>
      <c r="C274" s="16" t="s">
        <v>15</v>
      </c>
      <c r="D274" s="16" t="s">
        <v>21</v>
      </c>
      <c r="E274" s="11">
        <v>95119859348</v>
      </c>
      <c r="F274" s="11">
        <v>1375420000000</v>
      </c>
      <c r="G274" s="13">
        <v>0.09</v>
      </c>
    </row>
    <row r="275" spans="1:7" ht="13.8" x14ac:dyDescent="0.25">
      <c r="A275" t="str">
        <f t="shared" si="4"/>
        <v>PF11274</v>
      </c>
      <c r="B275" s="16">
        <v>2022</v>
      </c>
      <c r="C275" s="16" t="s">
        <v>16</v>
      </c>
      <c r="D275" s="16" t="s">
        <v>21</v>
      </c>
      <c r="E275" s="11">
        <v>80537970722</v>
      </c>
      <c r="F275" s="11">
        <v>1380680000000</v>
      </c>
      <c r="G275" s="13">
        <v>0.09</v>
      </c>
    </row>
    <row r="276" spans="1:7" ht="13.8" x14ac:dyDescent="0.25">
      <c r="A276" t="str">
        <f t="shared" si="4"/>
        <v>PF11275</v>
      </c>
      <c r="B276" s="16">
        <v>2022</v>
      </c>
      <c r="C276" s="16" t="s">
        <v>17</v>
      </c>
      <c r="D276" s="16" t="s">
        <v>21</v>
      </c>
      <c r="E276" s="11">
        <v>70479074724</v>
      </c>
      <c r="F276" s="11">
        <v>1487170000000</v>
      </c>
      <c r="G276" s="13">
        <v>0.09</v>
      </c>
    </row>
    <row r="277" spans="1:7" ht="13.8" x14ac:dyDescent="0.25">
      <c r="A277" t="str">
        <f t="shared" si="4"/>
        <v>PF11276</v>
      </c>
      <c r="B277" s="16">
        <v>2022</v>
      </c>
      <c r="C277" s="16" t="s">
        <v>18</v>
      </c>
      <c r="D277" s="16" t="s">
        <v>21</v>
      </c>
      <c r="E277" s="11">
        <v>95517301764</v>
      </c>
      <c r="F277" s="11">
        <v>1453870000000</v>
      </c>
      <c r="G277" s="13">
        <v>0.09</v>
      </c>
    </row>
    <row r="278" spans="1:7" ht="13.8" x14ac:dyDescent="0.25">
      <c r="A278" t="str">
        <f t="shared" si="4"/>
        <v>PF11277</v>
      </c>
      <c r="B278" s="16">
        <v>2023</v>
      </c>
      <c r="C278" s="16" t="s">
        <v>6</v>
      </c>
      <c r="D278" s="16" t="s">
        <v>21</v>
      </c>
      <c r="E278" s="11">
        <v>73747061690</v>
      </c>
      <c r="F278" s="11">
        <v>1399350000000</v>
      </c>
      <c r="G278" s="13">
        <v>0.09</v>
      </c>
    </row>
    <row r="279" spans="1:7" ht="13.8" x14ac:dyDescent="0.25">
      <c r="A279" t="str">
        <f t="shared" si="4"/>
        <v>PF11278</v>
      </c>
      <c r="B279" s="16">
        <v>2023</v>
      </c>
      <c r="C279" s="16" t="s">
        <v>8</v>
      </c>
      <c r="D279" s="16" t="s">
        <v>21</v>
      </c>
      <c r="E279" s="11">
        <v>73279528111</v>
      </c>
      <c r="F279" s="11">
        <v>1453630000000</v>
      </c>
      <c r="G279" s="13">
        <v>0.09</v>
      </c>
    </row>
    <row r="280" spans="1:7" ht="13.8" x14ac:dyDescent="0.25">
      <c r="A280" t="str">
        <f t="shared" si="4"/>
        <v>PF11279</v>
      </c>
      <c r="B280" s="16">
        <v>2023</v>
      </c>
      <c r="C280" s="16" t="s">
        <v>9</v>
      </c>
      <c r="D280" s="16" t="s">
        <v>21</v>
      </c>
      <c r="E280" s="11">
        <v>93744817206</v>
      </c>
      <c r="F280" s="11">
        <v>1316830000000</v>
      </c>
      <c r="G280" s="13">
        <v>0.09</v>
      </c>
    </row>
    <row r="281" spans="1:7" ht="13.8" x14ac:dyDescent="0.25">
      <c r="A281" t="str">
        <f t="shared" si="4"/>
        <v>PF11280</v>
      </c>
      <c r="B281" s="16">
        <v>2023</v>
      </c>
      <c r="C281" s="16" t="s">
        <v>10</v>
      </c>
      <c r="D281" s="16" t="s">
        <v>21</v>
      </c>
      <c r="E281" s="11">
        <v>91974385832</v>
      </c>
      <c r="F281" s="11">
        <v>1419770000000</v>
      </c>
      <c r="G281" s="13">
        <v>0.09</v>
      </c>
    </row>
    <row r="282" spans="1:7" ht="13.8" x14ac:dyDescent="0.25">
      <c r="A282" t="str">
        <f t="shared" si="4"/>
        <v>PF11281</v>
      </c>
      <c r="B282" s="16">
        <v>2023</v>
      </c>
      <c r="C282" s="16" t="s">
        <v>11</v>
      </c>
      <c r="D282" s="16" t="s">
        <v>21</v>
      </c>
      <c r="E282" s="11">
        <v>86414307000</v>
      </c>
      <c r="F282" s="11">
        <v>1310760000000</v>
      </c>
      <c r="G282" s="13">
        <v>0.09</v>
      </c>
    </row>
    <row r="283" spans="1:7" ht="13.8" x14ac:dyDescent="0.25">
      <c r="A283" t="str">
        <f t="shared" si="4"/>
        <v>PF11282</v>
      </c>
      <c r="B283" s="16">
        <v>2023</v>
      </c>
      <c r="C283" s="16" t="s">
        <v>12</v>
      </c>
      <c r="D283" s="16" t="s">
        <v>21</v>
      </c>
      <c r="E283" s="11">
        <v>83910106413</v>
      </c>
      <c r="F283" s="11">
        <v>1475490000000</v>
      </c>
      <c r="G283" s="13">
        <v>0.09</v>
      </c>
    </row>
    <row r="284" spans="1:7" ht="13.8" x14ac:dyDescent="0.25">
      <c r="A284" t="str">
        <f t="shared" si="4"/>
        <v>PF11283</v>
      </c>
      <c r="B284" s="16">
        <v>2023</v>
      </c>
      <c r="C284" s="16" t="s">
        <v>13</v>
      </c>
      <c r="D284" s="16" t="s">
        <v>21</v>
      </c>
      <c r="E284" s="11">
        <v>81727108764</v>
      </c>
      <c r="F284" s="11">
        <v>1457790000000</v>
      </c>
      <c r="G284" s="13">
        <v>0.09</v>
      </c>
    </row>
    <row r="285" spans="1:7" ht="13.8" x14ac:dyDescent="0.25">
      <c r="A285" t="str">
        <f t="shared" si="4"/>
        <v>PF11284</v>
      </c>
      <c r="B285" s="16">
        <v>2023</v>
      </c>
      <c r="C285" s="16" t="s">
        <v>14</v>
      </c>
      <c r="D285" s="16" t="s">
        <v>21</v>
      </c>
      <c r="E285" s="11">
        <v>95340319111</v>
      </c>
      <c r="F285" s="11">
        <v>1419970000000</v>
      </c>
      <c r="G285" s="13">
        <v>0.09</v>
      </c>
    </row>
    <row r="286" spans="1:7" ht="13.8" x14ac:dyDescent="0.25">
      <c r="A286" t="str">
        <f t="shared" si="4"/>
        <v>PF11285</v>
      </c>
      <c r="B286" s="16">
        <v>2023</v>
      </c>
      <c r="C286" s="16" t="s">
        <v>15</v>
      </c>
      <c r="D286" s="16" t="s">
        <v>21</v>
      </c>
      <c r="E286" s="11">
        <v>96591075658</v>
      </c>
      <c r="F286" s="11">
        <v>1418660000000</v>
      </c>
      <c r="G286" s="13">
        <v>0.09</v>
      </c>
    </row>
    <row r="287" spans="1:7" ht="13.8" x14ac:dyDescent="0.25">
      <c r="A287" t="str">
        <f t="shared" si="4"/>
        <v>PF11286</v>
      </c>
      <c r="B287" s="16">
        <v>2023</v>
      </c>
      <c r="C287" s="16" t="s">
        <v>16</v>
      </c>
      <c r="D287" s="16" t="s">
        <v>21</v>
      </c>
      <c r="E287" s="11">
        <v>99231081152</v>
      </c>
      <c r="F287" s="11">
        <v>1469030000000</v>
      </c>
      <c r="G287" s="13">
        <v>0.09</v>
      </c>
    </row>
    <row r="288" spans="1:7" ht="13.8" x14ac:dyDescent="0.25">
      <c r="A288" t="str">
        <f t="shared" si="4"/>
        <v>PF11287</v>
      </c>
      <c r="B288" s="16">
        <v>2023</v>
      </c>
      <c r="C288" s="16" t="s">
        <v>17</v>
      </c>
      <c r="D288" s="16" t="s">
        <v>21</v>
      </c>
      <c r="E288" s="11">
        <v>96322566526</v>
      </c>
      <c r="F288" s="11">
        <v>1455600000000</v>
      </c>
      <c r="G288" s="13">
        <v>0.09</v>
      </c>
    </row>
    <row r="289" spans="1:7" ht="13.8" x14ac:dyDescent="0.25">
      <c r="A289" t="str">
        <f t="shared" si="4"/>
        <v>PF11288</v>
      </c>
      <c r="B289" s="16">
        <v>2023</v>
      </c>
      <c r="C289" s="16" t="s">
        <v>18</v>
      </c>
      <c r="D289" s="16" t="s">
        <v>21</v>
      </c>
      <c r="E289" s="11">
        <v>89924099672</v>
      </c>
      <c r="F289" s="11">
        <v>1395690000000</v>
      </c>
      <c r="G289" s="13">
        <v>0.09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1000"/>
  <sheetViews>
    <sheetView topLeftCell="D1" workbookViewId="0">
      <selection activeCell="J1" sqref="J1:J2"/>
    </sheetView>
  </sheetViews>
  <sheetFormatPr defaultColWidth="12.6640625" defaultRowHeight="15.75" customHeight="1" x14ac:dyDescent="0.25"/>
  <cols>
    <col min="4" max="4" width="33.44140625" bestFit="1" customWidth="1"/>
    <col min="5" max="6" width="34" bestFit="1" customWidth="1"/>
    <col min="7" max="7" width="28.109375" bestFit="1" customWidth="1"/>
    <col min="8" max="8" width="31.33203125" bestFit="1" customWidth="1"/>
    <col min="9" max="9" width="32.109375" customWidth="1"/>
  </cols>
  <sheetData>
    <row r="1" spans="1:10" ht="13.2" x14ac:dyDescent="0.25">
      <c r="A1" s="47" t="s">
        <v>112</v>
      </c>
      <c r="B1" s="47" t="s">
        <v>0</v>
      </c>
      <c r="C1" s="47" t="s">
        <v>1</v>
      </c>
      <c r="D1" s="47" t="s">
        <v>2</v>
      </c>
      <c r="E1" s="47" t="s">
        <v>47</v>
      </c>
      <c r="F1" s="47" t="s">
        <v>48</v>
      </c>
      <c r="G1" s="47" t="s">
        <v>49</v>
      </c>
      <c r="H1" s="53" t="s">
        <v>50</v>
      </c>
      <c r="J1" s="61"/>
    </row>
    <row r="2" spans="1:10" ht="15.75" customHeight="1" x14ac:dyDescent="0.25">
      <c r="A2" s="61" t="s">
        <v>113</v>
      </c>
      <c r="B2" s="34">
        <v>2018</v>
      </c>
      <c r="C2" s="34" t="s">
        <v>6</v>
      </c>
      <c r="D2" s="34" t="s">
        <v>7</v>
      </c>
      <c r="E2" s="43">
        <v>19486</v>
      </c>
      <c r="F2" s="43">
        <v>19486</v>
      </c>
      <c r="G2" s="43">
        <v>2119571</v>
      </c>
      <c r="H2" s="45">
        <v>0.02</v>
      </c>
    </row>
    <row r="3" spans="1:10" ht="15.75" customHeight="1" x14ac:dyDescent="0.25">
      <c r="A3" t="str">
        <f xml:space="preserve"> "PIBP32" &amp; TEXT(ROW(A2), "000")</f>
        <v>PIBP32002</v>
      </c>
      <c r="B3" s="34">
        <v>2018</v>
      </c>
      <c r="C3" s="34" t="s">
        <v>8</v>
      </c>
      <c r="D3" s="34" t="s">
        <v>7</v>
      </c>
      <c r="E3" s="43">
        <v>16987</v>
      </c>
      <c r="F3" s="43">
        <v>16987</v>
      </c>
      <c r="G3" s="43">
        <v>2033811</v>
      </c>
      <c r="H3" s="45">
        <v>0.02</v>
      </c>
    </row>
    <row r="4" spans="1:10" ht="15.75" customHeight="1" x14ac:dyDescent="0.25">
      <c r="A4" t="str">
        <f t="shared" ref="A4:A67" si="0" xml:space="preserve"> "PIBP32" &amp; TEXT(ROW(A3), "000")</f>
        <v>PIBP32003</v>
      </c>
      <c r="B4" s="34">
        <v>2018</v>
      </c>
      <c r="C4" s="34" t="s">
        <v>9</v>
      </c>
      <c r="D4" s="34" t="s">
        <v>7</v>
      </c>
      <c r="E4" s="43">
        <v>18268</v>
      </c>
      <c r="F4" s="43">
        <v>18268</v>
      </c>
      <c r="G4" s="43">
        <v>2089716</v>
      </c>
      <c r="H4" s="45">
        <v>0.02</v>
      </c>
    </row>
    <row r="5" spans="1:10" ht="15.75" customHeight="1" x14ac:dyDescent="0.25">
      <c r="A5" t="str">
        <f t="shared" si="0"/>
        <v>PIBP32004</v>
      </c>
      <c r="B5" s="34">
        <v>2018</v>
      </c>
      <c r="C5" s="34" t="s">
        <v>10</v>
      </c>
      <c r="D5" s="34" t="s">
        <v>7</v>
      </c>
      <c r="E5" s="43">
        <v>14270</v>
      </c>
      <c r="F5" s="43">
        <v>14270</v>
      </c>
      <c r="G5" s="43">
        <v>2113847</v>
      </c>
      <c r="H5" s="45">
        <v>0.02</v>
      </c>
    </row>
    <row r="6" spans="1:10" ht="15.75" customHeight="1" x14ac:dyDescent="0.25">
      <c r="A6" t="str">
        <f t="shared" si="0"/>
        <v>PIBP32005</v>
      </c>
      <c r="B6" s="34">
        <v>2018</v>
      </c>
      <c r="C6" s="34" t="s">
        <v>11</v>
      </c>
      <c r="D6" s="34" t="s">
        <v>7</v>
      </c>
      <c r="E6" s="43">
        <v>14856</v>
      </c>
      <c r="F6" s="43">
        <v>14856</v>
      </c>
      <c r="G6" s="43">
        <v>2034859</v>
      </c>
      <c r="H6" s="45">
        <v>0.02</v>
      </c>
    </row>
    <row r="7" spans="1:10" ht="15.75" customHeight="1" x14ac:dyDescent="0.25">
      <c r="A7" t="str">
        <f t="shared" si="0"/>
        <v>PIBP32006</v>
      </c>
      <c r="B7" s="34">
        <v>2018</v>
      </c>
      <c r="C7" s="34" t="s">
        <v>12</v>
      </c>
      <c r="D7" s="34" t="s">
        <v>7</v>
      </c>
      <c r="E7" s="43">
        <v>16929</v>
      </c>
      <c r="F7" s="43">
        <v>16929</v>
      </c>
      <c r="G7" s="43">
        <v>2125071</v>
      </c>
      <c r="H7" s="45">
        <v>0.02</v>
      </c>
    </row>
    <row r="8" spans="1:10" ht="15.75" customHeight="1" x14ac:dyDescent="0.25">
      <c r="A8" t="str">
        <f t="shared" si="0"/>
        <v>PIBP32007</v>
      </c>
      <c r="B8" s="34">
        <v>2018</v>
      </c>
      <c r="C8" s="34" t="s">
        <v>13</v>
      </c>
      <c r="D8" s="34" t="s">
        <v>7</v>
      </c>
      <c r="E8" s="43">
        <v>16375</v>
      </c>
      <c r="F8" s="43">
        <v>16375</v>
      </c>
      <c r="G8" s="43">
        <v>2108563</v>
      </c>
      <c r="H8" s="45">
        <v>0.02</v>
      </c>
    </row>
    <row r="9" spans="1:10" ht="15.75" customHeight="1" x14ac:dyDescent="0.25">
      <c r="A9" t="str">
        <f t="shared" si="0"/>
        <v>PIBP32008</v>
      </c>
      <c r="B9" s="34">
        <v>2018</v>
      </c>
      <c r="C9" s="34" t="s">
        <v>14</v>
      </c>
      <c r="D9" s="34" t="s">
        <v>7</v>
      </c>
      <c r="E9" s="43">
        <v>17189</v>
      </c>
      <c r="F9" s="43">
        <v>17189</v>
      </c>
      <c r="G9" s="43">
        <v>2008733</v>
      </c>
      <c r="H9" s="45">
        <v>0.02</v>
      </c>
    </row>
    <row r="10" spans="1:10" ht="15.75" customHeight="1" x14ac:dyDescent="0.25">
      <c r="A10" t="str">
        <f t="shared" si="0"/>
        <v>PIBP32009</v>
      </c>
      <c r="B10" s="34">
        <v>2018</v>
      </c>
      <c r="C10" s="34" t="s">
        <v>15</v>
      </c>
      <c r="D10" s="34" t="s">
        <v>7</v>
      </c>
      <c r="E10" s="43">
        <v>14247</v>
      </c>
      <c r="F10" s="43">
        <v>14247</v>
      </c>
      <c r="G10" s="43">
        <v>2101678</v>
      </c>
      <c r="H10" s="45">
        <v>0.02</v>
      </c>
    </row>
    <row r="11" spans="1:10" ht="15.75" customHeight="1" x14ac:dyDescent="0.25">
      <c r="A11" t="str">
        <f t="shared" si="0"/>
        <v>PIBP32010</v>
      </c>
      <c r="B11" s="34">
        <v>2018</v>
      </c>
      <c r="C11" s="34" t="s">
        <v>16</v>
      </c>
      <c r="D11" s="34" t="s">
        <v>7</v>
      </c>
      <c r="E11" s="43">
        <v>12689</v>
      </c>
      <c r="F11" s="43">
        <v>12689</v>
      </c>
      <c r="G11" s="43">
        <v>2009793</v>
      </c>
      <c r="H11" s="45">
        <v>0.02</v>
      </c>
    </row>
    <row r="12" spans="1:10" ht="15.75" customHeight="1" x14ac:dyDescent="0.25">
      <c r="A12" t="str">
        <f t="shared" si="0"/>
        <v>PIBP32011</v>
      </c>
      <c r="B12" s="34">
        <v>2018</v>
      </c>
      <c r="C12" s="34" t="s">
        <v>17</v>
      </c>
      <c r="D12" s="34" t="s">
        <v>7</v>
      </c>
      <c r="E12" s="43">
        <v>14286</v>
      </c>
      <c r="F12" s="43">
        <v>14286</v>
      </c>
      <c r="G12" s="43">
        <v>2174992</v>
      </c>
      <c r="H12" s="45">
        <v>0.02</v>
      </c>
    </row>
    <row r="13" spans="1:10" ht="15.75" customHeight="1" x14ac:dyDescent="0.25">
      <c r="A13" t="str">
        <f t="shared" si="0"/>
        <v>PIBP32012</v>
      </c>
      <c r="B13" s="34">
        <v>2018</v>
      </c>
      <c r="C13" s="34" t="s">
        <v>18</v>
      </c>
      <c r="D13" s="34" t="s">
        <v>7</v>
      </c>
      <c r="E13" s="43">
        <v>17182</v>
      </c>
      <c r="F13" s="43">
        <v>17182</v>
      </c>
      <c r="G13" s="43">
        <v>2158494</v>
      </c>
      <c r="H13" s="45">
        <v>0.02</v>
      </c>
    </row>
    <row r="14" spans="1:10" ht="15.75" customHeight="1" x14ac:dyDescent="0.25">
      <c r="A14" t="str">
        <f t="shared" si="0"/>
        <v>PIBP32013</v>
      </c>
      <c r="B14" s="34">
        <v>2019</v>
      </c>
      <c r="C14" s="34" t="s">
        <v>6</v>
      </c>
      <c r="D14" s="34" t="s">
        <v>7</v>
      </c>
      <c r="E14" s="43">
        <v>12538</v>
      </c>
      <c r="F14" s="43">
        <v>12538</v>
      </c>
      <c r="G14" s="43">
        <v>2058396</v>
      </c>
      <c r="H14" s="45">
        <v>0.02</v>
      </c>
    </row>
    <row r="15" spans="1:10" ht="15.75" customHeight="1" x14ac:dyDescent="0.25">
      <c r="A15" t="str">
        <f t="shared" si="0"/>
        <v>PIBP32014</v>
      </c>
      <c r="B15" s="34">
        <v>2019</v>
      </c>
      <c r="C15" s="34" t="s">
        <v>8</v>
      </c>
      <c r="D15" s="34" t="s">
        <v>7</v>
      </c>
      <c r="E15" s="43">
        <v>18311</v>
      </c>
      <c r="F15" s="43">
        <v>18311</v>
      </c>
      <c r="G15" s="43">
        <v>2066783</v>
      </c>
      <c r="H15" s="45">
        <v>0.02</v>
      </c>
    </row>
    <row r="16" spans="1:10" ht="15.75" customHeight="1" x14ac:dyDescent="0.25">
      <c r="A16" t="str">
        <f t="shared" si="0"/>
        <v>PIBP32015</v>
      </c>
      <c r="B16" s="34">
        <v>2019</v>
      </c>
      <c r="C16" s="34" t="s">
        <v>9</v>
      </c>
      <c r="D16" s="34" t="s">
        <v>7</v>
      </c>
      <c r="E16" s="43">
        <v>19629</v>
      </c>
      <c r="F16" s="43">
        <v>19629</v>
      </c>
      <c r="G16" s="43">
        <v>2111543</v>
      </c>
      <c r="H16" s="45">
        <v>0.02</v>
      </c>
    </row>
    <row r="17" spans="1:8" ht="13.8" x14ac:dyDescent="0.25">
      <c r="A17" t="str">
        <f t="shared" si="0"/>
        <v>PIBP32016</v>
      </c>
      <c r="B17" s="34">
        <v>2019</v>
      </c>
      <c r="C17" s="34" t="s">
        <v>10</v>
      </c>
      <c r="D17" s="34" t="s">
        <v>7</v>
      </c>
      <c r="E17" s="43">
        <v>15571</v>
      </c>
      <c r="F17" s="43">
        <v>15571</v>
      </c>
      <c r="G17" s="43">
        <v>2008959</v>
      </c>
      <c r="H17" s="45">
        <v>0.02</v>
      </c>
    </row>
    <row r="18" spans="1:8" ht="13.8" x14ac:dyDescent="0.25">
      <c r="A18" t="str">
        <f t="shared" si="0"/>
        <v>PIBP32017</v>
      </c>
      <c r="B18" s="34">
        <v>2019</v>
      </c>
      <c r="C18" s="34" t="s">
        <v>11</v>
      </c>
      <c r="D18" s="34" t="s">
        <v>7</v>
      </c>
      <c r="E18" s="43">
        <v>13458</v>
      </c>
      <c r="F18" s="43">
        <v>13458</v>
      </c>
      <c r="G18" s="43">
        <v>2146041</v>
      </c>
      <c r="H18" s="45">
        <v>0.02</v>
      </c>
    </row>
    <row r="19" spans="1:8" ht="13.8" x14ac:dyDescent="0.25">
      <c r="A19" t="str">
        <f t="shared" si="0"/>
        <v>PIBP32018</v>
      </c>
      <c r="B19" s="34">
        <v>2019</v>
      </c>
      <c r="C19" s="34" t="s">
        <v>12</v>
      </c>
      <c r="D19" s="34" t="s">
        <v>7</v>
      </c>
      <c r="E19" s="43">
        <v>13054</v>
      </c>
      <c r="F19" s="43">
        <v>13054</v>
      </c>
      <c r="G19" s="43">
        <v>2179991</v>
      </c>
      <c r="H19" s="45">
        <v>0.02</v>
      </c>
    </row>
    <row r="20" spans="1:8" ht="13.8" x14ac:dyDescent="0.25">
      <c r="A20" t="str">
        <f t="shared" si="0"/>
        <v>PIBP32019</v>
      </c>
      <c r="B20" s="34">
        <v>2019</v>
      </c>
      <c r="C20" s="34" t="s">
        <v>13</v>
      </c>
      <c r="D20" s="34" t="s">
        <v>7</v>
      </c>
      <c r="E20" s="43">
        <v>12894</v>
      </c>
      <c r="F20" s="43">
        <v>12894</v>
      </c>
      <c r="G20" s="43">
        <v>2191820</v>
      </c>
      <c r="H20" s="45">
        <v>0.02</v>
      </c>
    </row>
    <row r="21" spans="1:8" ht="13.8" x14ac:dyDescent="0.25">
      <c r="A21" t="str">
        <f t="shared" si="0"/>
        <v>PIBP32020</v>
      </c>
      <c r="B21" s="34">
        <v>2019</v>
      </c>
      <c r="C21" s="34" t="s">
        <v>14</v>
      </c>
      <c r="D21" s="34" t="s">
        <v>7</v>
      </c>
      <c r="E21" s="43">
        <v>15246</v>
      </c>
      <c r="F21" s="43">
        <v>15246</v>
      </c>
      <c r="G21" s="43">
        <v>2054648</v>
      </c>
      <c r="H21" s="45">
        <v>0.02</v>
      </c>
    </row>
    <row r="22" spans="1:8" ht="13.8" x14ac:dyDescent="0.25">
      <c r="A22" t="str">
        <f t="shared" si="0"/>
        <v>PIBP32021</v>
      </c>
      <c r="B22" s="34">
        <v>2019</v>
      </c>
      <c r="C22" s="34" t="s">
        <v>15</v>
      </c>
      <c r="D22" s="34" t="s">
        <v>7</v>
      </c>
      <c r="E22" s="43">
        <v>18818</v>
      </c>
      <c r="F22" s="43">
        <v>18818</v>
      </c>
      <c r="G22" s="43">
        <v>2069581</v>
      </c>
      <c r="H22" s="45">
        <v>0.02</v>
      </c>
    </row>
    <row r="23" spans="1:8" ht="13.8" x14ac:dyDescent="0.25">
      <c r="A23" t="str">
        <f t="shared" si="0"/>
        <v>PIBP32022</v>
      </c>
      <c r="B23" s="34">
        <v>2019</v>
      </c>
      <c r="C23" s="34" t="s">
        <v>16</v>
      </c>
      <c r="D23" s="34" t="s">
        <v>7</v>
      </c>
      <c r="E23" s="43">
        <v>17966</v>
      </c>
      <c r="F23" s="43">
        <v>17966</v>
      </c>
      <c r="G23" s="43">
        <v>2133158</v>
      </c>
      <c r="H23" s="45">
        <v>0.02</v>
      </c>
    </row>
    <row r="24" spans="1:8" ht="13.8" x14ac:dyDescent="0.25">
      <c r="A24" t="str">
        <f t="shared" si="0"/>
        <v>PIBP32023</v>
      </c>
      <c r="B24" s="34">
        <v>2019</v>
      </c>
      <c r="C24" s="34" t="s">
        <v>17</v>
      </c>
      <c r="D24" s="34" t="s">
        <v>7</v>
      </c>
      <c r="E24" s="43">
        <v>12585</v>
      </c>
      <c r="F24" s="43">
        <v>12585</v>
      </c>
      <c r="G24" s="43">
        <v>2048105</v>
      </c>
      <c r="H24" s="45">
        <v>0.02</v>
      </c>
    </row>
    <row r="25" spans="1:8" ht="13.8" x14ac:dyDescent="0.25">
      <c r="A25" t="str">
        <f t="shared" si="0"/>
        <v>PIBP32024</v>
      </c>
      <c r="B25" s="34">
        <v>2019</v>
      </c>
      <c r="C25" s="34" t="s">
        <v>18</v>
      </c>
      <c r="D25" s="34" t="s">
        <v>7</v>
      </c>
      <c r="E25" s="43">
        <v>20299</v>
      </c>
      <c r="F25" s="43">
        <v>20299</v>
      </c>
      <c r="G25" s="43">
        <v>2171792</v>
      </c>
      <c r="H25" s="45">
        <v>0.02</v>
      </c>
    </row>
    <row r="26" spans="1:8" ht="13.8" x14ac:dyDescent="0.25">
      <c r="A26" t="str">
        <f t="shared" si="0"/>
        <v>PIBP32025</v>
      </c>
      <c r="B26" s="34">
        <v>2020</v>
      </c>
      <c r="C26" s="34" t="s">
        <v>6</v>
      </c>
      <c r="D26" s="34" t="s">
        <v>7</v>
      </c>
      <c r="E26" s="43">
        <v>17724</v>
      </c>
      <c r="F26" s="43">
        <v>17724</v>
      </c>
      <c r="G26" s="43">
        <v>2117231</v>
      </c>
      <c r="H26" s="45">
        <v>0.02</v>
      </c>
    </row>
    <row r="27" spans="1:8" ht="13.8" x14ac:dyDescent="0.25">
      <c r="A27" t="str">
        <f t="shared" si="0"/>
        <v>PIBP32026</v>
      </c>
      <c r="B27" s="34">
        <v>2020</v>
      </c>
      <c r="C27" s="34" t="s">
        <v>8</v>
      </c>
      <c r="D27" s="34" t="s">
        <v>7</v>
      </c>
      <c r="E27" s="43">
        <v>18258</v>
      </c>
      <c r="F27" s="43">
        <v>18258</v>
      </c>
      <c r="G27" s="43">
        <v>2013832</v>
      </c>
      <c r="H27" s="45">
        <v>0.02</v>
      </c>
    </row>
    <row r="28" spans="1:8" ht="13.8" x14ac:dyDescent="0.25">
      <c r="A28" t="str">
        <f t="shared" si="0"/>
        <v>PIBP32027</v>
      </c>
      <c r="B28" s="34">
        <v>2020</v>
      </c>
      <c r="C28" s="34" t="s">
        <v>9</v>
      </c>
      <c r="D28" s="34" t="s">
        <v>7</v>
      </c>
      <c r="E28" s="43">
        <v>16803</v>
      </c>
      <c r="F28" s="43">
        <v>16803</v>
      </c>
      <c r="G28" s="43">
        <v>2165421</v>
      </c>
      <c r="H28" s="45">
        <v>0.02</v>
      </c>
    </row>
    <row r="29" spans="1:8" ht="13.8" x14ac:dyDescent="0.25">
      <c r="A29" t="str">
        <f t="shared" si="0"/>
        <v>PIBP32028</v>
      </c>
      <c r="B29" s="34">
        <v>2020</v>
      </c>
      <c r="C29" s="34" t="s">
        <v>10</v>
      </c>
      <c r="D29" s="34" t="s">
        <v>7</v>
      </c>
      <c r="E29" s="43">
        <v>15190</v>
      </c>
      <c r="F29" s="43">
        <v>15190</v>
      </c>
      <c r="G29" s="43">
        <v>2075912</v>
      </c>
      <c r="H29" s="45">
        <v>0.02</v>
      </c>
    </row>
    <row r="30" spans="1:8" ht="13.8" x14ac:dyDescent="0.25">
      <c r="A30" t="str">
        <f t="shared" si="0"/>
        <v>PIBP32029</v>
      </c>
      <c r="B30" s="34">
        <v>2020</v>
      </c>
      <c r="C30" s="34" t="s">
        <v>11</v>
      </c>
      <c r="D30" s="34" t="s">
        <v>7</v>
      </c>
      <c r="E30" s="43">
        <v>15163</v>
      </c>
      <c r="F30" s="43">
        <v>15163</v>
      </c>
      <c r="G30" s="43">
        <v>2132170</v>
      </c>
      <c r="H30" s="45">
        <v>0.02</v>
      </c>
    </row>
    <row r="31" spans="1:8" ht="13.8" x14ac:dyDescent="0.25">
      <c r="A31" t="str">
        <f t="shared" si="0"/>
        <v>PIBP32030</v>
      </c>
      <c r="B31" s="34">
        <v>2020</v>
      </c>
      <c r="C31" s="34" t="s">
        <v>12</v>
      </c>
      <c r="D31" s="34" t="s">
        <v>7</v>
      </c>
      <c r="E31" s="43">
        <v>20489</v>
      </c>
      <c r="F31" s="43">
        <v>20489</v>
      </c>
      <c r="G31" s="43">
        <v>2070588</v>
      </c>
      <c r="H31" s="45">
        <v>0.02</v>
      </c>
    </row>
    <row r="32" spans="1:8" ht="13.8" x14ac:dyDescent="0.25">
      <c r="A32" t="str">
        <f t="shared" si="0"/>
        <v>PIBP32031</v>
      </c>
      <c r="B32" s="34">
        <v>2020</v>
      </c>
      <c r="C32" s="34" t="s">
        <v>13</v>
      </c>
      <c r="D32" s="34" t="s">
        <v>7</v>
      </c>
      <c r="E32" s="43">
        <v>12193</v>
      </c>
      <c r="F32" s="43">
        <v>12193</v>
      </c>
      <c r="G32" s="43">
        <v>2138185</v>
      </c>
      <c r="H32" s="45">
        <v>0.02</v>
      </c>
    </row>
    <row r="33" spans="1:8" ht="13.8" x14ac:dyDescent="0.25">
      <c r="A33" t="str">
        <f t="shared" si="0"/>
        <v>PIBP32032</v>
      </c>
      <c r="B33" s="34">
        <v>2020</v>
      </c>
      <c r="C33" s="34" t="s">
        <v>14</v>
      </c>
      <c r="D33" s="34" t="s">
        <v>7</v>
      </c>
      <c r="E33" s="43">
        <v>16716</v>
      </c>
      <c r="F33" s="43">
        <v>16716</v>
      </c>
      <c r="G33" s="43">
        <v>2015847</v>
      </c>
      <c r="H33" s="45">
        <v>0.02</v>
      </c>
    </row>
    <row r="34" spans="1:8" ht="13.8" x14ac:dyDescent="0.25">
      <c r="A34" t="str">
        <f t="shared" si="0"/>
        <v>PIBP32033</v>
      </c>
      <c r="B34" s="34">
        <v>2020</v>
      </c>
      <c r="C34" s="34" t="s">
        <v>15</v>
      </c>
      <c r="D34" s="34" t="s">
        <v>7</v>
      </c>
      <c r="E34" s="43">
        <v>15263</v>
      </c>
      <c r="F34" s="43">
        <v>15263</v>
      </c>
      <c r="G34" s="43">
        <v>2122207</v>
      </c>
      <c r="H34" s="45">
        <v>0.02</v>
      </c>
    </row>
    <row r="35" spans="1:8" ht="13.8" x14ac:dyDescent="0.25">
      <c r="A35" t="str">
        <f t="shared" si="0"/>
        <v>PIBP32034</v>
      </c>
      <c r="B35" s="34">
        <v>2020</v>
      </c>
      <c r="C35" s="34" t="s">
        <v>16</v>
      </c>
      <c r="D35" s="34" t="s">
        <v>7</v>
      </c>
      <c r="E35" s="43">
        <v>18485</v>
      </c>
      <c r="F35" s="43">
        <v>18485</v>
      </c>
      <c r="G35" s="43">
        <v>2102697</v>
      </c>
      <c r="H35" s="45">
        <v>0.02</v>
      </c>
    </row>
    <row r="36" spans="1:8" ht="13.8" x14ac:dyDescent="0.25">
      <c r="A36" t="str">
        <f t="shared" si="0"/>
        <v>PIBP32035</v>
      </c>
      <c r="B36" s="34">
        <v>2020</v>
      </c>
      <c r="C36" s="34" t="s">
        <v>17</v>
      </c>
      <c r="D36" s="34" t="s">
        <v>7</v>
      </c>
      <c r="E36" s="43">
        <v>16910</v>
      </c>
      <c r="F36" s="43">
        <v>16910</v>
      </c>
      <c r="G36" s="43">
        <v>2082804</v>
      </c>
      <c r="H36" s="45">
        <v>0.02</v>
      </c>
    </row>
    <row r="37" spans="1:8" ht="13.8" x14ac:dyDescent="0.25">
      <c r="A37" t="str">
        <f t="shared" si="0"/>
        <v>PIBP32036</v>
      </c>
      <c r="B37" s="34">
        <v>2020</v>
      </c>
      <c r="C37" s="34" t="s">
        <v>18</v>
      </c>
      <c r="D37" s="34" t="s">
        <v>7</v>
      </c>
      <c r="E37" s="43">
        <v>12544</v>
      </c>
      <c r="F37" s="43">
        <v>12544</v>
      </c>
      <c r="G37" s="43">
        <v>2198822</v>
      </c>
      <c r="H37" s="45">
        <v>0.02</v>
      </c>
    </row>
    <row r="38" spans="1:8" ht="13.8" x14ac:dyDescent="0.25">
      <c r="A38" t="str">
        <f t="shared" si="0"/>
        <v>PIBP32037</v>
      </c>
      <c r="B38" s="34">
        <v>2021</v>
      </c>
      <c r="C38" s="34" t="s">
        <v>6</v>
      </c>
      <c r="D38" s="34" t="s">
        <v>7</v>
      </c>
      <c r="E38" s="43">
        <v>13920</v>
      </c>
      <c r="F38" s="43">
        <v>13920</v>
      </c>
      <c r="G38" s="43">
        <v>2145020</v>
      </c>
      <c r="H38" s="45">
        <v>0.02</v>
      </c>
    </row>
    <row r="39" spans="1:8" ht="13.8" x14ac:dyDescent="0.25">
      <c r="A39" t="str">
        <f t="shared" si="0"/>
        <v>PIBP32038</v>
      </c>
      <c r="B39" s="34">
        <v>2021</v>
      </c>
      <c r="C39" s="34" t="s">
        <v>8</v>
      </c>
      <c r="D39" s="34" t="s">
        <v>7</v>
      </c>
      <c r="E39" s="43">
        <v>14298</v>
      </c>
      <c r="F39" s="43">
        <v>14298</v>
      </c>
      <c r="G39" s="43">
        <v>2042217</v>
      </c>
      <c r="H39" s="45">
        <v>0.02</v>
      </c>
    </row>
    <row r="40" spans="1:8" ht="13.8" x14ac:dyDescent="0.25">
      <c r="A40" t="str">
        <f t="shared" si="0"/>
        <v>PIBP32039</v>
      </c>
      <c r="B40" s="34">
        <v>2021</v>
      </c>
      <c r="C40" s="34" t="s">
        <v>9</v>
      </c>
      <c r="D40" s="34" t="s">
        <v>7</v>
      </c>
      <c r="E40" s="43">
        <v>15813</v>
      </c>
      <c r="F40" s="43">
        <v>15813</v>
      </c>
      <c r="G40" s="43">
        <v>2039711</v>
      </c>
      <c r="H40" s="45">
        <v>0.02</v>
      </c>
    </row>
    <row r="41" spans="1:8" ht="13.8" x14ac:dyDescent="0.25">
      <c r="A41" t="str">
        <f t="shared" si="0"/>
        <v>PIBP32040</v>
      </c>
      <c r="B41" s="34">
        <v>2021</v>
      </c>
      <c r="C41" s="34" t="s">
        <v>10</v>
      </c>
      <c r="D41" s="34" t="s">
        <v>7</v>
      </c>
      <c r="E41" s="43">
        <v>14294</v>
      </c>
      <c r="F41" s="43">
        <v>14294</v>
      </c>
      <c r="G41" s="43">
        <v>2029691</v>
      </c>
      <c r="H41" s="45">
        <v>0.02</v>
      </c>
    </row>
    <row r="42" spans="1:8" ht="13.8" x14ac:dyDescent="0.25">
      <c r="A42" t="str">
        <f t="shared" si="0"/>
        <v>PIBP32041</v>
      </c>
      <c r="B42" s="34">
        <v>2021</v>
      </c>
      <c r="C42" s="34" t="s">
        <v>11</v>
      </c>
      <c r="D42" s="34" t="s">
        <v>7</v>
      </c>
      <c r="E42" s="43">
        <v>16849</v>
      </c>
      <c r="F42" s="43">
        <v>16849</v>
      </c>
      <c r="G42" s="43">
        <v>2154180</v>
      </c>
      <c r="H42" s="45">
        <v>0.02</v>
      </c>
    </row>
    <row r="43" spans="1:8" ht="13.8" x14ac:dyDescent="0.25">
      <c r="A43" t="str">
        <f t="shared" si="0"/>
        <v>PIBP32042</v>
      </c>
      <c r="B43" s="34">
        <v>2021</v>
      </c>
      <c r="C43" s="34" t="s">
        <v>12</v>
      </c>
      <c r="D43" s="34" t="s">
        <v>7</v>
      </c>
      <c r="E43" s="43">
        <v>15665</v>
      </c>
      <c r="F43" s="43">
        <v>15665</v>
      </c>
      <c r="G43" s="43">
        <v>2198413</v>
      </c>
      <c r="H43" s="45">
        <v>0.02</v>
      </c>
    </row>
    <row r="44" spans="1:8" ht="13.8" x14ac:dyDescent="0.25">
      <c r="A44" t="str">
        <f t="shared" si="0"/>
        <v>PIBP32043</v>
      </c>
      <c r="B44" s="34">
        <v>2021</v>
      </c>
      <c r="C44" s="34" t="s">
        <v>13</v>
      </c>
      <c r="D44" s="34" t="s">
        <v>7</v>
      </c>
      <c r="E44" s="43">
        <v>20986</v>
      </c>
      <c r="F44" s="43">
        <v>20986</v>
      </c>
      <c r="G44" s="43">
        <v>2152237</v>
      </c>
      <c r="H44" s="45">
        <v>0.02</v>
      </c>
    </row>
    <row r="45" spans="1:8" ht="13.8" x14ac:dyDescent="0.25">
      <c r="A45" t="str">
        <f t="shared" si="0"/>
        <v>PIBP32044</v>
      </c>
      <c r="B45" s="34">
        <v>2021</v>
      </c>
      <c r="C45" s="34" t="s">
        <v>14</v>
      </c>
      <c r="D45" s="34" t="s">
        <v>7</v>
      </c>
      <c r="E45" s="43">
        <v>19477</v>
      </c>
      <c r="F45" s="43">
        <v>19477</v>
      </c>
      <c r="G45" s="43">
        <v>2125906</v>
      </c>
      <c r="H45" s="45">
        <v>0.02</v>
      </c>
    </row>
    <row r="46" spans="1:8" ht="13.8" x14ac:dyDescent="0.25">
      <c r="A46" t="str">
        <f t="shared" si="0"/>
        <v>PIBP32045</v>
      </c>
      <c r="B46" s="34">
        <v>2021</v>
      </c>
      <c r="C46" s="34" t="s">
        <v>15</v>
      </c>
      <c r="D46" s="34" t="s">
        <v>7</v>
      </c>
      <c r="E46" s="43">
        <v>17071</v>
      </c>
      <c r="F46" s="43">
        <v>17071</v>
      </c>
      <c r="G46" s="43">
        <v>2175455</v>
      </c>
      <c r="H46" s="45">
        <v>0.02</v>
      </c>
    </row>
    <row r="47" spans="1:8" ht="13.8" x14ac:dyDescent="0.25">
      <c r="A47" t="str">
        <f t="shared" si="0"/>
        <v>PIBP32046</v>
      </c>
      <c r="B47" s="34">
        <v>2021</v>
      </c>
      <c r="C47" s="34" t="s">
        <v>16</v>
      </c>
      <c r="D47" s="34" t="s">
        <v>7</v>
      </c>
      <c r="E47" s="43">
        <v>16942</v>
      </c>
      <c r="F47" s="43">
        <v>16942</v>
      </c>
      <c r="G47" s="43">
        <v>2111354</v>
      </c>
      <c r="H47" s="45">
        <v>0.02</v>
      </c>
    </row>
    <row r="48" spans="1:8" ht="13.8" x14ac:dyDescent="0.25">
      <c r="A48" t="str">
        <f t="shared" si="0"/>
        <v>PIBP32047</v>
      </c>
      <c r="B48" s="34">
        <v>2021</v>
      </c>
      <c r="C48" s="34" t="s">
        <v>17</v>
      </c>
      <c r="D48" s="34" t="s">
        <v>7</v>
      </c>
      <c r="E48" s="43">
        <v>20321</v>
      </c>
      <c r="F48" s="43">
        <v>20321</v>
      </c>
      <c r="G48" s="43">
        <v>2188983</v>
      </c>
      <c r="H48" s="45">
        <v>0.02</v>
      </c>
    </row>
    <row r="49" spans="1:8" ht="13.8" x14ac:dyDescent="0.25">
      <c r="A49" t="str">
        <f t="shared" si="0"/>
        <v>PIBP32048</v>
      </c>
      <c r="B49" s="34">
        <v>2021</v>
      </c>
      <c r="C49" s="34" t="s">
        <v>18</v>
      </c>
      <c r="D49" s="34" t="s">
        <v>7</v>
      </c>
      <c r="E49" s="43">
        <v>14408</v>
      </c>
      <c r="F49" s="43">
        <v>14408</v>
      </c>
      <c r="G49" s="43">
        <v>2055474</v>
      </c>
      <c r="H49" s="45">
        <v>0.02</v>
      </c>
    </row>
    <row r="50" spans="1:8" ht="13.8" x14ac:dyDescent="0.25">
      <c r="A50" t="str">
        <f t="shared" si="0"/>
        <v>PIBP32049</v>
      </c>
      <c r="B50" s="34">
        <v>2022</v>
      </c>
      <c r="C50" s="34" t="s">
        <v>6</v>
      </c>
      <c r="D50" s="34" t="s">
        <v>7</v>
      </c>
      <c r="E50" s="43">
        <v>19721</v>
      </c>
      <c r="F50" s="43">
        <v>19721</v>
      </c>
      <c r="G50" s="43">
        <v>2093112</v>
      </c>
      <c r="H50" s="45">
        <v>0.02</v>
      </c>
    </row>
    <row r="51" spans="1:8" ht="13.8" x14ac:dyDescent="0.25">
      <c r="A51" t="str">
        <f t="shared" si="0"/>
        <v>PIBP32050</v>
      </c>
      <c r="B51" s="34">
        <v>2022</v>
      </c>
      <c r="C51" s="34" t="s">
        <v>8</v>
      </c>
      <c r="D51" s="34" t="s">
        <v>7</v>
      </c>
      <c r="E51" s="43">
        <v>20314</v>
      </c>
      <c r="F51" s="43">
        <v>20314</v>
      </c>
      <c r="G51" s="43">
        <v>2079931</v>
      </c>
      <c r="H51" s="45">
        <v>0.02</v>
      </c>
    </row>
    <row r="52" spans="1:8" ht="13.8" x14ac:dyDescent="0.25">
      <c r="A52" t="str">
        <f t="shared" si="0"/>
        <v>PIBP32051</v>
      </c>
      <c r="B52" s="34">
        <v>2022</v>
      </c>
      <c r="C52" s="34" t="s">
        <v>9</v>
      </c>
      <c r="D52" s="34" t="s">
        <v>7</v>
      </c>
      <c r="E52" s="43">
        <v>19039</v>
      </c>
      <c r="F52" s="43">
        <v>19039</v>
      </c>
      <c r="G52" s="43">
        <v>2096303</v>
      </c>
      <c r="H52" s="45">
        <v>0.02</v>
      </c>
    </row>
    <row r="53" spans="1:8" ht="13.8" x14ac:dyDescent="0.25">
      <c r="A53" t="str">
        <f t="shared" si="0"/>
        <v>PIBP32052</v>
      </c>
      <c r="B53" s="34">
        <v>2022</v>
      </c>
      <c r="C53" s="34" t="s">
        <v>10</v>
      </c>
      <c r="D53" s="34" t="s">
        <v>7</v>
      </c>
      <c r="E53" s="43">
        <v>13263</v>
      </c>
      <c r="F53" s="43">
        <v>13263</v>
      </c>
      <c r="G53" s="43">
        <v>2051423</v>
      </c>
      <c r="H53" s="45">
        <v>0.02</v>
      </c>
    </row>
    <row r="54" spans="1:8" ht="13.8" x14ac:dyDescent="0.25">
      <c r="A54" t="str">
        <f t="shared" si="0"/>
        <v>PIBP32053</v>
      </c>
      <c r="B54" s="34">
        <v>2022</v>
      </c>
      <c r="C54" s="34" t="s">
        <v>11</v>
      </c>
      <c r="D54" s="34" t="s">
        <v>7</v>
      </c>
      <c r="E54" s="43">
        <v>14298</v>
      </c>
      <c r="F54" s="43">
        <v>14298</v>
      </c>
      <c r="G54" s="43">
        <v>2172580</v>
      </c>
      <c r="H54" s="45">
        <v>0.02</v>
      </c>
    </row>
    <row r="55" spans="1:8" ht="13.8" x14ac:dyDescent="0.25">
      <c r="A55" t="str">
        <f t="shared" si="0"/>
        <v>PIBP32054</v>
      </c>
      <c r="B55" s="34">
        <v>2022</v>
      </c>
      <c r="C55" s="34" t="s">
        <v>12</v>
      </c>
      <c r="D55" s="34" t="s">
        <v>7</v>
      </c>
      <c r="E55" s="43">
        <v>14400</v>
      </c>
      <c r="F55" s="43">
        <v>14400</v>
      </c>
      <c r="G55" s="43">
        <v>2131422</v>
      </c>
      <c r="H55" s="45">
        <v>0.02</v>
      </c>
    </row>
    <row r="56" spans="1:8" ht="13.8" x14ac:dyDescent="0.25">
      <c r="A56" t="str">
        <f t="shared" si="0"/>
        <v>PIBP32055</v>
      </c>
      <c r="B56" s="34">
        <v>2022</v>
      </c>
      <c r="C56" s="34" t="s">
        <v>13</v>
      </c>
      <c r="D56" s="34" t="s">
        <v>7</v>
      </c>
      <c r="E56" s="43">
        <v>14371</v>
      </c>
      <c r="F56" s="43">
        <v>14371</v>
      </c>
      <c r="G56" s="43">
        <v>2195999</v>
      </c>
      <c r="H56" s="45">
        <v>0.02</v>
      </c>
    </row>
    <row r="57" spans="1:8" ht="13.8" x14ac:dyDescent="0.25">
      <c r="A57" t="str">
        <f t="shared" si="0"/>
        <v>PIBP32056</v>
      </c>
      <c r="B57" s="34">
        <v>2022</v>
      </c>
      <c r="C57" s="34" t="s">
        <v>14</v>
      </c>
      <c r="D57" s="34" t="s">
        <v>7</v>
      </c>
      <c r="E57" s="43">
        <v>16394</v>
      </c>
      <c r="F57" s="43">
        <v>16394</v>
      </c>
      <c r="G57" s="43">
        <v>2075996</v>
      </c>
      <c r="H57" s="45">
        <v>0.02</v>
      </c>
    </row>
    <row r="58" spans="1:8" ht="13.8" x14ac:dyDescent="0.25">
      <c r="A58" t="str">
        <f t="shared" si="0"/>
        <v>PIBP32057</v>
      </c>
      <c r="B58" s="34">
        <v>2022</v>
      </c>
      <c r="C58" s="34" t="s">
        <v>15</v>
      </c>
      <c r="D58" s="34" t="s">
        <v>7</v>
      </c>
      <c r="E58" s="43">
        <v>16260</v>
      </c>
      <c r="F58" s="43">
        <v>16260</v>
      </c>
      <c r="G58" s="43">
        <v>2038917</v>
      </c>
      <c r="H58" s="45">
        <v>0.02</v>
      </c>
    </row>
    <row r="59" spans="1:8" ht="13.8" x14ac:dyDescent="0.25">
      <c r="A59" t="str">
        <f t="shared" si="0"/>
        <v>PIBP32058</v>
      </c>
      <c r="B59" s="34">
        <v>2022</v>
      </c>
      <c r="C59" s="34" t="s">
        <v>16</v>
      </c>
      <c r="D59" s="34" t="s">
        <v>7</v>
      </c>
      <c r="E59" s="43">
        <v>20750</v>
      </c>
      <c r="F59" s="43">
        <v>20750</v>
      </c>
      <c r="G59" s="43">
        <v>2008006</v>
      </c>
      <c r="H59" s="45">
        <v>0.02</v>
      </c>
    </row>
    <row r="60" spans="1:8" ht="13.8" x14ac:dyDescent="0.25">
      <c r="A60" t="str">
        <f t="shared" si="0"/>
        <v>PIBP32059</v>
      </c>
      <c r="B60" s="34">
        <v>2022</v>
      </c>
      <c r="C60" s="34" t="s">
        <v>17</v>
      </c>
      <c r="D60" s="34" t="s">
        <v>7</v>
      </c>
      <c r="E60" s="43">
        <v>18543</v>
      </c>
      <c r="F60" s="43">
        <v>18543</v>
      </c>
      <c r="G60" s="43">
        <v>2186404</v>
      </c>
      <c r="H60" s="45">
        <v>0.02</v>
      </c>
    </row>
    <row r="61" spans="1:8" ht="13.8" x14ac:dyDescent="0.25">
      <c r="A61" t="str">
        <f t="shared" si="0"/>
        <v>PIBP32060</v>
      </c>
      <c r="B61" s="34">
        <v>2022</v>
      </c>
      <c r="C61" s="34" t="s">
        <v>18</v>
      </c>
      <c r="D61" s="34" t="s">
        <v>7</v>
      </c>
      <c r="E61" s="43">
        <v>17160</v>
      </c>
      <c r="F61" s="43">
        <v>17160</v>
      </c>
      <c r="G61" s="43">
        <v>2020014</v>
      </c>
      <c r="H61" s="45">
        <v>0.02</v>
      </c>
    </row>
    <row r="62" spans="1:8" ht="13.8" x14ac:dyDescent="0.25">
      <c r="A62" t="str">
        <f t="shared" si="0"/>
        <v>PIBP32061</v>
      </c>
      <c r="B62" s="34">
        <v>2023</v>
      </c>
      <c r="C62" s="34" t="s">
        <v>6</v>
      </c>
      <c r="D62" s="34" t="s">
        <v>7</v>
      </c>
      <c r="E62" s="43">
        <v>17065</v>
      </c>
      <c r="F62" s="43">
        <v>17065</v>
      </c>
      <c r="G62" s="43">
        <v>2031051</v>
      </c>
      <c r="H62" s="45">
        <v>0.02</v>
      </c>
    </row>
    <row r="63" spans="1:8" ht="13.8" x14ac:dyDescent="0.25">
      <c r="A63" t="str">
        <f t="shared" si="0"/>
        <v>PIBP32062</v>
      </c>
      <c r="B63" s="34">
        <v>2023</v>
      </c>
      <c r="C63" s="34" t="s">
        <v>8</v>
      </c>
      <c r="D63" s="34" t="s">
        <v>7</v>
      </c>
      <c r="E63" s="43">
        <v>19540</v>
      </c>
      <c r="F63" s="43">
        <v>19540</v>
      </c>
      <c r="G63" s="43">
        <v>2024952</v>
      </c>
      <c r="H63" s="45">
        <v>0.02</v>
      </c>
    </row>
    <row r="64" spans="1:8" ht="13.8" x14ac:dyDescent="0.25">
      <c r="A64" t="str">
        <f t="shared" si="0"/>
        <v>PIBP32063</v>
      </c>
      <c r="B64" s="34">
        <v>2023</v>
      </c>
      <c r="C64" s="34" t="s">
        <v>9</v>
      </c>
      <c r="D64" s="34" t="s">
        <v>7</v>
      </c>
      <c r="E64" s="43">
        <v>14240</v>
      </c>
      <c r="F64" s="43">
        <v>14240</v>
      </c>
      <c r="G64" s="43">
        <v>2178946</v>
      </c>
      <c r="H64" s="45">
        <v>0.02</v>
      </c>
    </row>
    <row r="65" spans="1:8" ht="13.8" x14ac:dyDescent="0.25">
      <c r="A65" t="str">
        <f t="shared" si="0"/>
        <v>PIBP32064</v>
      </c>
      <c r="B65" s="34">
        <v>2023</v>
      </c>
      <c r="C65" s="34" t="s">
        <v>10</v>
      </c>
      <c r="D65" s="34" t="s">
        <v>7</v>
      </c>
      <c r="E65" s="43">
        <v>18543</v>
      </c>
      <c r="F65" s="43">
        <v>18543</v>
      </c>
      <c r="G65" s="43">
        <v>2005749</v>
      </c>
      <c r="H65" s="45">
        <v>0.02</v>
      </c>
    </row>
    <row r="66" spans="1:8" ht="13.8" x14ac:dyDescent="0.25">
      <c r="A66" t="str">
        <f t="shared" si="0"/>
        <v>PIBP32065</v>
      </c>
      <c r="B66" s="34">
        <v>2023</v>
      </c>
      <c r="C66" s="34" t="s">
        <v>11</v>
      </c>
      <c r="D66" s="34" t="s">
        <v>7</v>
      </c>
      <c r="E66" s="43">
        <v>13583</v>
      </c>
      <c r="F66" s="43">
        <v>13583</v>
      </c>
      <c r="G66" s="43">
        <v>2031742</v>
      </c>
      <c r="H66" s="45">
        <v>0.02</v>
      </c>
    </row>
    <row r="67" spans="1:8" ht="13.8" x14ac:dyDescent="0.25">
      <c r="A67" t="str">
        <f t="shared" si="0"/>
        <v>PIBP32066</v>
      </c>
      <c r="B67" s="34">
        <v>2023</v>
      </c>
      <c r="C67" s="34" t="s">
        <v>12</v>
      </c>
      <c r="D67" s="34" t="s">
        <v>7</v>
      </c>
      <c r="E67" s="43">
        <v>15558</v>
      </c>
      <c r="F67" s="43">
        <v>15558</v>
      </c>
      <c r="G67" s="43">
        <v>2182573</v>
      </c>
      <c r="H67" s="45">
        <v>0.02</v>
      </c>
    </row>
    <row r="68" spans="1:8" ht="13.8" x14ac:dyDescent="0.25">
      <c r="A68" t="str">
        <f t="shared" ref="A68:A131" si="1" xml:space="preserve"> "PIBP32" &amp; TEXT(ROW(A67), "000")</f>
        <v>PIBP32067</v>
      </c>
      <c r="B68" s="34">
        <v>2023</v>
      </c>
      <c r="C68" s="34" t="s">
        <v>13</v>
      </c>
      <c r="D68" s="34" t="s">
        <v>7</v>
      </c>
      <c r="E68" s="43">
        <v>14660</v>
      </c>
      <c r="F68" s="43">
        <v>14660</v>
      </c>
      <c r="G68" s="43">
        <v>2174680</v>
      </c>
      <c r="H68" s="45">
        <v>0.02</v>
      </c>
    </row>
    <row r="69" spans="1:8" ht="13.8" x14ac:dyDescent="0.25">
      <c r="A69" t="str">
        <f t="shared" si="1"/>
        <v>PIBP32068</v>
      </c>
      <c r="B69" s="34">
        <v>2023</v>
      </c>
      <c r="C69" s="34" t="s">
        <v>14</v>
      </c>
      <c r="D69" s="34" t="s">
        <v>7</v>
      </c>
      <c r="E69" s="43">
        <v>14309</v>
      </c>
      <c r="F69" s="43">
        <v>14309</v>
      </c>
      <c r="G69" s="43">
        <v>2193115</v>
      </c>
      <c r="H69" s="45">
        <v>0.02</v>
      </c>
    </row>
    <row r="70" spans="1:8" ht="13.8" x14ac:dyDescent="0.25">
      <c r="A70" t="str">
        <f t="shared" si="1"/>
        <v>PIBP32069</v>
      </c>
      <c r="B70" s="34">
        <v>2023</v>
      </c>
      <c r="C70" s="34" t="s">
        <v>15</v>
      </c>
      <c r="D70" s="34" t="s">
        <v>7</v>
      </c>
      <c r="E70" s="43">
        <v>20772</v>
      </c>
      <c r="F70" s="43">
        <v>20772</v>
      </c>
      <c r="G70" s="43">
        <v>2157828</v>
      </c>
      <c r="H70" s="45">
        <v>0.02</v>
      </c>
    </row>
    <row r="71" spans="1:8" ht="13.8" x14ac:dyDescent="0.25">
      <c r="A71" t="str">
        <f t="shared" si="1"/>
        <v>PIBP32070</v>
      </c>
      <c r="B71" s="34">
        <v>2023</v>
      </c>
      <c r="C71" s="34" t="s">
        <v>16</v>
      </c>
      <c r="D71" s="34" t="s">
        <v>7</v>
      </c>
      <c r="E71" s="43">
        <v>20094</v>
      </c>
      <c r="F71" s="43">
        <v>20094</v>
      </c>
      <c r="G71" s="43">
        <v>2147822</v>
      </c>
      <c r="H71" s="45">
        <v>0.02</v>
      </c>
    </row>
    <row r="72" spans="1:8" ht="13.8" x14ac:dyDescent="0.25">
      <c r="A72" t="str">
        <f t="shared" si="1"/>
        <v>PIBP32071</v>
      </c>
      <c r="B72" s="34">
        <v>2023</v>
      </c>
      <c r="C72" s="34" t="s">
        <v>17</v>
      </c>
      <c r="D72" s="34" t="s">
        <v>7</v>
      </c>
      <c r="E72" s="43">
        <v>15262</v>
      </c>
      <c r="F72" s="43">
        <v>15262</v>
      </c>
      <c r="G72" s="43">
        <v>2001884</v>
      </c>
      <c r="H72" s="45">
        <v>0.02</v>
      </c>
    </row>
    <row r="73" spans="1:8" ht="13.8" x14ac:dyDescent="0.25">
      <c r="A73" t="str">
        <f t="shared" si="1"/>
        <v>PIBP32072</v>
      </c>
      <c r="B73" s="34">
        <v>2023</v>
      </c>
      <c r="C73" s="34" t="s">
        <v>18</v>
      </c>
      <c r="D73" s="34" t="s">
        <v>7</v>
      </c>
      <c r="E73" s="43">
        <v>14980</v>
      </c>
      <c r="F73" s="43">
        <v>14980</v>
      </c>
      <c r="G73" s="43">
        <v>2072861</v>
      </c>
      <c r="H73" s="45">
        <v>0.02</v>
      </c>
    </row>
    <row r="74" spans="1:8" ht="13.8" x14ac:dyDescent="0.25">
      <c r="A74" t="str">
        <f t="shared" si="1"/>
        <v>PIBP32073</v>
      </c>
      <c r="B74" s="40">
        <v>2018</v>
      </c>
      <c r="C74" s="40" t="s">
        <v>6</v>
      </c>
      <c r="D74" s="40" t="s">
        <v>19</v>
      </c>
      <c r="E74" s="43">
        <v>18673</v>
      </c>
      <c r="F74" s="43">
        <v>18673</v>
      </c>
      <c r="G74" s="43">
        <v>2150529</v>
      </c>
      <c r="H74" s="45">
        <v>0.02</v>
      </c>
    </row>
    <row r="75" spans="1:8" ht="13.8" x14ac:dyDescent="0.25">
      <c r="A75" t="str">
        <f t="shared" si="1"/>
        <v>PIBP32074</v>
      </c>
      <c r="B75" s="40">
        <v>2018</v>
      </c>
      <c r="C75" s="40" t="s">
        <v>8</v>
      </c>
      <c r="D75" s="40" t="s">
        <v>19</v>
      </c>
      <c r="E75" s="43">
        <v>14676</v>
      </c>
      <c r="F75" s="43">
        <v>14676</v>
      </c>
      <c r="G75" s="43">
        <v>2125390</v>
      </c>
      <c r="H75" s="45">
        <v>0.02</v>
      </c>
    </row>
    <row r="76" spans="1:8" ht="13.8" x14ac:dyDescent="0.25">
      <c r="A76" t="str">
        <f t="shared" si="1"/>
        <v>PIBP32075</v>
      </c>
      <c r="B76" s="40">
        <v>2018</v>
      </c>
      <c r="C76" s="40" t="s">
        <v>9</v>
      </c>
      <c r="D76" s="40" t="s">
        <v>19</v>
      </c>
      <c r="E76" s="43">
        <v>20682</v>
      </c>
      <c r="F76" s="43">
        <v>20682</v>
      </c>
      <c r="G76" s="43">
        <v>2045666</v>
      </c>
      <c r="H76" s="45">
        <v>0.02</v>
      </c>
    </row>
    <row r="77" spans="1:8" ht="13.8" x14ac:dyDescent="0.25">
      <c r="A77" t="str">
        <f t="shared" si="1"/>
        <v>PIBP32076</v>
      </c>
      <c r="B77" s="40">
        <v>2018</v>
      </c>
      <c r="C77" s="40" t="s">
        <v>10</v>
      </c>
      <c r="D77" s="40" t="s">
        <v>19</v>
      </c>
      <c r="E77" s="43">
        <v>18058</v>
      </c>
      <c r="F77" s="43">
        <v>18058</v>
      </c>
      <c r="G77" s="43">
        <v>2000558</v>
      </c>
      <c r="H77" s="45">
        <v>0.02</v>
      </c>
    </row>
    <row r="78" spans="1:8" ht="13.8" x14ac:dyDescent="0.25">
      <c r="A78" t="str">
        <f t="shared" si="1"/>
        <v>PIBP32077</v>
      </c>
      <c r="B78" s="40">
        <v>2018</v>
      </c>
      <c r="C78" s="40" t="s">
        <v>11</v>
      </c>
      <c r="D78" s="40" t="s">
        <v>19</v>
      </c>
      <c r="E78" s="43">
        <v>13847</v>
      </c>
      <c r="F78" s="43">
        <v>13847</v>
      </c>
      <c r="G78" s="43">
        <v>2000275</v>
      </c>
      <c r="H78" s="45">
        <v>0.02</v>
      </c>
    </row>
    <row r="79" spans="1:8" ht="13.8" x14ac:dyDescent="0.25">
      <c r="A79" t="str">
        <f t="shared" si="1"/>
        <v>PIBP32078</v>
      </c>
      <c r="B79" s="40">
        <v>2018</v>
      </c>
      <c r="C79" s="40" t="s">
        <v>12</v>
      </c>
      <c r="D79" s="40" t="s">
        <v>19</v>
      </c>
      <c r="E79" s="43">
        <v>18321</v>
      </c>
      <c r="F79" s="43">
        <v>18321</v>
      </c>
      <c r="G79" s="43">
        <v>2051454</v>
      </c>
      <c r="H79" s="45">
        <v>0.02</v>
      </c>
    </row>
    <row r="80" spans="1:8" ht="13.8" x14ac:dyDescent="0.25">
      <c r="A80" t="str">
        <f t="shared" si="1"/>
        <v>PIBP32079</v>
      </c>
      <c r="B80" s="40">
        <v>2018</v>
      </c>
      <c r="C80" s="40" t="s">
        <v>13</v>
      </c>
      <c r="D80" s="40" t="s">
        <v>19</v>
      </c>
      <c r="E80" s="43">
        <v>18427</v>
      </c>
      <c r="F80" s="43">
        <v>18427</v>
      </c>
      <c r="G80" s="43">
        <v>2082869</v>
      </c>
      <c r="H80" s="45">
        <v>0.02</v>
      </c>
    </row>
    <row r="81" spans="1:8" ht="13.8" x14ac:dyDescent="0.25">
      <c r="A81" t="str">
        <f t="shared" si="1"/>
        <v>PIBP32080</v>
      </c>
      <c r="B81" s="40">
        <v>2018</v>
      </c>
      <c r="C81" s="40" t="s">
        <v>14</v>
      </c>
      <c r="D81" s="40" t="s">
        <v>19</v>
      </c>
      <c r="E81" s="43">
        <v>13457</v>
      </c>
      <c r="F81" s="43">
        <v>13457</v>
      </c>
      <c r="G81" s="43">
        <v>2191912</v>
      </c>
      <c r="H81" s="45">
        <v>0.02</v>
      </c>
    </row>
    <row r="82" spans="1:8" ht="13.8" x14ac:dyDescent="0.25">
      <c r="A82" t="str">
        <f t="shared" si="1"/>
        <v>PIBP32081</v>
      </c>
      <c r="B82" s="40">
        <v>2018</v>
      </c>
      <c r="C82" s="40" t="s">
        <v>15</v>
      </c>
      <c r="D82" s="40" t="s">
        <v>19</v>
      </c>
      <c r="E82" s="43">
        <v>13130</v>
      </c>
      <c r="F82" s="43">
        <v>13130</v>
      </c>
      <c r="G82" s="43">
        <v>2170655</v>
      </c>
      <c r="H82" s="45">
        <v>0.02</v>
      </c>
    </row>
    <row r="83" spans="1:8" ht="13.8" x14ac:dyDescent="0.25">
      <c r="A83" t="str">
        <f t="shared" si="1"/>
        <v>PIBP32082</v>
      </c>
      <c r="B83" s="40">
        <v>2018</v>
      </c>
      <c r="C83" s="40" t="s">
        <v>16</v>
      </c>
      <c r="D83" s="40" t="s">
        <v>19</v>
      </c>
      <c r="E83" s="43">
        <v>15940</v>
      </c>
      <c r="F83" s="43">
        <v>15940</v>
      </c>
      <c r="G83" s="43">
        <v>2071472</v>
      </c>
      <c r="H83" s="45">
        <v>0.02</v>
      </c>
    </row>
    <row r="84" spans="1:8" ht="13.8" x14ac:dyDescent="0.25">
      <c r="A84" t="str">
        <f t="shared" si="1"/>
        <v>PIBP32083</v>
      </c>
      <c r="B84" s="40">
        <v>2018</v>
      </c>
      <c r="C84" s="40" t="s">
        <v>17</v>
      </c>
      <c r="D84" s="40" t="s">
        <v>19</v>
      </c>
      <c r="E84" s="43">
        <v>16777</v>
      </c>
      <c r="F84" s="43">
        <v>16777</v>
      </c>
      <c r="G84" s="43">
        <v>2057655</v>
      </c>
      <c r="H84" s="45">
        <v>0.02</v>
      </c>
    </row>
    <row r="85" spans="1:8" ht="13.8" x14ac:dyDescent="0.25">
      <c r="A85" t="str">
        <f t="shared" si="1"/>
        <v>PIBP32084</v>
      </c>
      <c r="B85" s="40">
        <v>2018</v>
      </c>
      <c r="C85" s="40" t="s">
        <v>18</v>
      </c>
      <c r="D85" s="40" t="s">
        <v>19</v>
      </c>
      <c r="E85" s="43">
        <v>13225</v>
      </c>
      <c r="F85" s="43">
        <v>13225</v>
      </c>
      <c r="G85" s="43">
        <v>2134683</v>
      </c>
      <c r="H85" s="45">
        <v>0.02</v>
      </c>
    </row>
    <row r="86" spans="1:8" ht="13.8" x14ac:dyDescent="0.25">
      <c r="A86" t="str">
        <f t="shared" si="1"/>
        <v>PIBP32085</v>
      </c>
      <c r="B86" s="40">
        <v>2019</v>
      </c>
      <c r="C86" s="40" t="s">
        <v>6</v>
      </c>
      <c r="D86" s="40" t="s">
        <v>19</v>
      </c>
      <c r="E86" s="43">
        <v>16353</v>
      </c>
      <c r="F86" s="43">
        <v>16353</v>
      </c>
      <c r="G86" s="43">
        <v>2082244</v>
      </c>
      <c r="H86" s="45">
        <v>0.02</v>
      </c>
    </row>
    <row r="87" spans="1:8" ht="13.8" x14ac:dyDescent="0.25">
      <c r="A87" t="str">
        <f t="shared" si="1"/>
        <v>PIBP32086</v>
      </c>
      <c r="B87" s="40">
        <v>2019</v>
      </c>
      <c r="C87" s="40" t="s">
        <v>8</v>
      </c>
      <c r="D87" s="40" t="s">
        <v>19</v>
      </c>
      <c r="E87" s="43">
        <v>15375</v>
      </c>
      <c r="F87" s="43">
        <v>15375</v>
      </c>
      <c r="G87" s="43">
        <v>2000711</v>
      </c>
      <c r="H87" s="45">
        <v>0.02</v>
      </c>
    </row>
    <row r="88" spans="1:8" ht="13.8" x14ac:dyDescent="0.25">
      <c r="A88" t="str">
        <f t="shared" si="1"/>
        <v>PIBP32087</v>
      </c>
      <c r="B88" s="40">
        <v>2019</v>
      </c>
      <c r="C88" s="40" t="s">
        <v>9</v>
      </c>
      <c r="D88" s="40" t="s">
        <v>19</v>
      </c>
      <c r="E88" s="43">
        <v>16489</v>
      </c>
      <c r="F88" s="43">
        <v>16489</v>
      </c>
      <c r="G88" s="43">
        <v>2045755</v>
      </c>
      <c r="H88" s="45">
        <v>0.02</v>
      </c>
    </row>
    <row r="89" spans="1:8" ht="13.8" x14ac:dyDescent="0.25">
      <c r="A89" t="str">
        <f t="shared" si="1"/>
        <v>PIBP32088</v>
      </c>
      <c r="B89" s="40">
        <v>2019</v>
      </c>
      <c r="C89" s="40" t="s">
        <v>10</v>
      </c>
      <c r="D89" s="40" t="s">
        <v>19</v>
      </c>
      <c r="E89" s="43">
        <v>15095</v>
      </c>
      <c r="F89" s="43">
        <v>15095</v>
      </c>
      <c r="G89" s="43">
        <v>1861544</v>
      </c>
      <c r="H89" s="45">
        <v>0.02</v>
      </c>
    </row>
    <row r="90" spans="1:8" ht="13.8" x14ac:dyDescent="0.25">
      <c r="A90" t="str">
        <f t="shared" si="1"/>
        <v>PIBP32089</v>
      </c>
      <c r="B90" s="40">
        <v>2019</v>
      </c>
      <c r="C90" s="40" t="s">
        <v>11</v>
      </c>
      <c r="D90" s="40" t="s">
        <v>19</v>
      </c>
      <c r="E90" s="43">
        <v>18520</v>
      </c>
      <c r="F90" s="43">
        <v>18520</v>
      </c>
      <c r="G90" s="43">
        <v>1947794</v>
      </c>
      <c r="H90" s="45">
        <v>0.02</v>
      </c>
    </row>
    <row r="91" spans="1:8" ht="13.8" x14ac:dyDescent="0.25">
      <c r="A91" t="str">
        <f t="shared" si="1"/>
        <v>PIBP32090</v>
      </c>
      <c r="B91" s="40">
        <v>2019</v>
      </c>
      <c r="C91" s="40" t="s">
        <v>12</v>
      </c>
      <c r="D91" s="40" t="s">
        <v>19</v>
      </c>
      <c r="E91" s="43">
        <v>14603</v>
      </c>
      <c r="F91" s="43">
        <v>14603</v>
      </c>
      <c r="G91" s="43">
        <v>1909948</v>
      </c>
      <c r="H91" s="45">
        <v>0.02</v>
      </c>
    </row>
    <row r="92" spans="1:8" ht="13.8" x14ac:dyDescent="0.25">
      <c r="A92" t="str">
        <f t="shared" si="1"/>
        <v>PIBP32091</v>
      </c>
      <c r="B92" s="40">
        <v>2019</v>
      </c>
      <c r="C92" s="40" t="s">
        <v>13</v>
      </c>
      <c r="D92" s="40" t="s">
        <v>19</v>
      </c>
      <c r="E92" s="43">
        <v>20954</v>
      </c>
      <c r="F92" s="43">
        <v>20954</v>
      </c>
      <c r="G92" s="43">
        <v>1848787</v>
      </c>
      <c r="H92" s="45">
        <v>0.02</v>
      </c>
    </row>
    <row r="93" spans="1:8" ht="13.8" x14ac:dyDescent="0.25">
      <c r="A93" t="str">
        <f t="shared" si="1"/>
        <v>PIBP32092</v>
      </c>
      <c r="B93" s="40">
        <v>2019</v>
      </c>
      <c r="C93" s="40" t="s">
        <v>14</v>
      </c>
      <c r="D93" s="40" t="s">
        <v>19</v>
      </c>
      <c r="E93" s="43">
        <v>13406</v>
      </c>
      <c r="F93" s="43">
        <v>13406</v>
      </c>
      <c r="G93" s="43">
        <v>1895438</v>
      </c>
      <c r="H93" s="45">
        <v>0.02</v>
      </c>
    </row>
    <row r="94" spans="1:8" ht="13.8" x14ac:dyDescent="0.25">
      <c r="A94" t="str">
        <f t="shared" si="1"/>
        <v>PIBP32093</v>
      </c>
      <c r="B94" s="40">
        <v>2019</v>
      </c>
      <c r="C94" s="40" t="s">
        <v>15</v>
      </c>
      <c r="D94" s="40" t="s">
        <v>19</v>
      </c>
      <c r="E94" s="43">
        <v>12367</v>
      </c>
      <c r="F94" s="43">
        <v>12367</v>
      </c>
      <c r="G94" s="43">
        <v>1864057</v>
      </c>
      <c r="H94" s="45">
        <v>0.02</v>
      </c>
    </row>
    <row r="95" spans="1:8" ht="13.8" x14ac:dyDescent="0.25">
      <c r="A95" t="str">
        <f t="shared" si="1"/>
        <v>PIBP32094</v>
      </c>
      <c r="B95" s="40">
        <v>2019</v>
      </c>
      <c r="C95" s="40" t="s">
        <v>16</v>
      </c>
      <c r="D95" s="40" t="s">
        <v>19</v>
      </c>
      <c r="E95" s="43">
        <v>12417</v>
      </c>
      <c r="F95" s="43">
        <v>12417</v>
      </c>
      <c r="G95" s="43">
        <v>1899496</v>
      </c>
      <c r="H95" s="45">
        <v>0.02</v>
      </c>
    </row>
    <row r="96" spans="1:8" ht="13.8" x14ac:dyDescent="0.25">
      <c r="A96" t="str">
        <f t="shared" si="1"/>
        <v>PIBP32095</v>
      </c>
      <c r="B96" s="40">
        <v>2019</v>
      </c>
      <c r="C96" s="40" t="s">
        <v>17</v>
      </c>
      <c r="D96" s="40" t="s">
        <v>19</v>
      </c>
      <c r="E96" s="43">
        <v>14751</v>
      </c>
      <c r="F96" s="43">
        <v>14751</v>
      </c>
      <c r="G96" s="43">
        <v>1871042</v>
      </c>
      <c r="H96" s="45">
        <v>0.02</v>
      </c>
    </row>
    <row r="97" spans="1:8" ht="13.8" x14ac:dyDescent="0.25">
      <c r="A97" t="str">
        <f t="shared" si="1"/>
        <v>PIBP32096</v>
      </c>
      <c r="B97" s="40">
        <v>2019</v>
      </c>
      <c r="C97" s="40" t="s">
        <v>18</v>
      </c>
      <c r="D97" s="40" t="s">
        <v>19</v>
      </c>
      <c r="E97" s="43">
        <v>19416</v>
      </c>
      <c r="F97" s="43">
        <v>19416</v>
      </c>
      <c r="G97" s="43">
        <v>1889340</v>
      </c>
      <c r="H97" s="45">
        <v>0.02</v>
      </c>
    </row>
    <row r="98" spans="1:8" ht="13.8" x14ac:dyDescent="0.25">
      <c r="A98" t="str">
        <f t="shared" si="1"/>
        <v>PIBP32097</v>
      </c>
      <c r="B98" s="40">
        <v>2020</v>
      </c>
      <c r="C98" s="40" t="s">
        <v>6</v>
      </c>
      <c r="D98" s="40" t="s">
        <v>19</v>
      </c>
      <c r="E98" s="43">
        <v>16162</v>
      </c>
      <c r="F98" s="43">
        <v>16162</v>
      </c>
      <c r="G98" s="43">
        <v>1873058</v>
      </c>
      <c r="H98" s="45">
        <v>0.02</v>
      </c>
    </row>
    <row r="99" spans="1:8" ht="13.8" x14ac:dyDescent="0.25">
      <c r="A99" t="str">
        <f t="shared" si="1"/>
        <v>PIBP32098</v>
      </c>
      <c r="B99" s="40">
        <v>2020</v>
      </c>
      <c r="C99" s="40" t="s">
        <v>8</v>
      </c>
      <c r="D99" s="40" t="s">
        <v>19</v>
      </c>
      <c r="E99" s="43">
        <v>17920</v>
      </c>
      <c r="F99" s="43">
        <v>17920</v>
      </c>
      <c r="G99" s="43">
        <v>1852155</v>
      </c>
      <c r="H99" s="45">
        <v>0.02</v>
      </c>
    </row>
    <row r="100" spans="1:8" ht="13.8" x14ac:dyDescent="0.25">
      <c r="A100" t="str">
        <f t="shared" si="1"/>
        <v>PIBP32099</v>
      </c>
      <c r="B100" s="40">
        <v>2020</v>
      </c>
      <c r="C100" s="40" t="s">
        <v>9</v>
      </c>
      <c r="D100" s="40" t="s">
        <v>19</v>
      </c>
      <c r="E100" s="43">
        <v>16282</v>
      </c>
      <c r="F100" s="43">
        <v>16282</v>
      </c>
      <c r="G100" s="43">
        <v>1865602</v>
      </c>
      <c r="H100" s="45">
        <v>0.02</v>
      </c>
    </row>
    <row r="101" spans="1:8" ht="13.8" x14ac:dyDescent="0.25">
      <c r="A101" t="str">
        <f t="shared" si="1"/>
        <v>PIBP32100</v>
      </c>
      <c r="B101" s="40">
        <v>2020</v>
      </c>
      <c r="C101" s="40" t="s">
        <v>10</v>
      </c>
      <c r="D101" s="40" t="s">
        <v>19</v>
      </c>
      <c r="E101" s="43">
        <v>13853</v>
      </c>
      <c r="F101" s="43">
        <v>13853</v>
      </c>
      <c r="G101" s="43">
        <v>1884176</v>
      </c>
      <c r="H101" s="45">
        <v>0.02</v>
      </c>
    </row>
    <row r="102" spans="1:8" ht="13.8" x14ac:dyDescent="0.25">
      <c r="A102" t="str">
        <f t="shared" si="1"/>
        <v>PIBP32101</v>
      </c>
      <c r="B102" s="40">
        <v>2020</v>
      </c>
      <c r="C102" s="40" t="s">
        <v>11</v>
      </c>
      <c r="D102" s="40" t="s">
        <v>19</v>
      </c>
      <c r="E102" s="43">
        <v>14391</v>
      </c>
      <c r="F102" s="43">
        <v>14391</v>
      </c>
      <c r="G102" s="43">
        <v>1921851</v>
      </c>
      <c r="H102" s="45">
        <v>0.02</v>
      </c>
    </row>
    <row r="103" spans="1:8" ht="13.8" x14ac:dyDescent="0.25">
      <c r="A103" t="str">
        <f t="shared" si="1"/>
        <v>PIBP32102</v>
      </c>
      <c r="B103" s="40">
        <v>2020</v>
      </c>
      <c r="C103" s="40" t="s">
        <v>12</v>
      </c>
      <c r="D103" s="40" t="s">
        <v>19</v>
      </c>
      <c r="E103" s="43">
        <v>18321</v>
      </c>
      <c r="F103" s="43">
        <v>18321</v>
      </c>
      <c r="G103" s="43">
        <v>1809801</v>
      </c>
      <c r="H103" s="45">
        <v>0.02</v>
      </c>
    </row>
    <row r="104" spans="1:8" ht="13.8" x14ac:dyDescent="0.25">
      <c r="A104" t="str">
        <f t="shared" si="1"/>
        <v>PIBP32103</v>
      </c>
      <c r="B104" s="40">
        <v>2020</v>
      </c>
      <c r="C104" s="40" t="s">
        <v>13</v>
      </c>
      <c r="D104" s="40" t="s">
        <v>19</v>
      </c>
      <c r="E104" s="43">
        <v>17858</v>
      </c>
      <c r="F104" s="43">
        <v>17858</v>
      </c>
      <c r="G104" s="43">
        <v>1949178</v>
      </c>
      <c r="H104" s="45">
        <v>0.02</v>
      </c>
    </row>
    <row r="105" spans="1:8" ht="13.8" x14ac:dyDescent="0.25">
      <c r="A105" t="str">
        <f t="shared" si="1"/>
        <v>PIBP32104</v>
      </c>
      <c r="B105" s="40">
        <v>2020</v>
      </c>
      <c r="C105" s="40" t="s">
        <v>14</v>
      </c>
      <c r="D105" s="40" t="s">
        <v>19</v>
      </c>
      <c r="E105" s="43">
        <v>20822</v>
      </c>
      <c r="F105" s="43">
        <v>20822</v>
      </c>
      <c r="G105" s="43">
        <v>1821334</v>
      </c>
      <c r="H105" s="45">
        <v>0.02</v>
      </c>
    </row>
    <row r="106" spans="1:8" ht="13.8" x14ac:dyDescent="0.25">
      <c r="A106" t="str">
        <f t="shared" si="1"/>
        <v>PIBP32105</v>
      </c>
      <c r="B106" s="40">
        <v>2020</v>
      </c>
      <c r="C106" s="40" t="s">
        <v>15</v>
      </c>
      <c r="D106" s="40" t="s">
        <v>19</v>
      </c>
      <c r="E106" s="43">
        <v>14877</v>
      </c>
      <c r="F106" s="43">
        <v>14877</v>
      </c>
      <c r="G106" s="43">
        <v>1860098</v>
      </c>
      <c r="H106" s="45">
        <v>0.02</v>
      </c>
    </row>
    <row r="107" spans="1:8" ht="13.8" x14ac:dyDescent="0.25">
      <c r="A107" t="str">
        <f t="shared" si="1"/>
        <v>PIBP32106</v>
      </c>
      <c r="B107" s="40">
        <v>2020</v>
      </c>
      <c r="C107" s="40" t="s">
        <v>16</v>
      </c>
      <c r="D107" s="40" t="s">
        <v>19</v>
      </c>
      <c r="E107" s="43">
        <v>20023</v>
      </c>
      <c r="F107" s="43">
        <v>20023</v>
      </c>
      <c r="G107" s="43">
        <v>1843282</v>
      </c>
      <c r="H107" s="45">
        <v>0.02</v>
      </c>
    </row>
    <row r="108" spans="1:8" ht="13.8" x14ac:dyDescent="0.25">
      <c r="A108" t="str">
        <f t="shared" si="1"/>
        <v>PIBP32107</v>
      </c>
      <c r="B108" s="40">
        <v>2020</v>
      </c>
      <c r="C108" s="40" t="s">
        <v>17</v>
      </c>
      <c r="D108" s="40" t="s">
        <v>19</v>
      </c>
      <c r="E108" s="43">
        <v>16246</v>
      </c>
      <c r="F108" s="43">
        <v>16246</v>
      </c>
      <c r="G108" s="43">
        <v>1856969</v>
      </c>
      <c r="H108" s="45">
        <v>0.02</v>
      </c>
    </row>
    <row r="109" spans="1:8" ht="13.8" x14ac:dyDescent="0.25">
      <c r="A109" t="str">
        <f t="shared" si="1"/>
        <v>PIBP32108</v>
      </c>
      <c r="B109" s="40">
        <v>2020</v>
      </c>
      <c r="C109" s="40" t="s">
        <v>18</v>
      </c>
      <c r="D109" s="40" t="s">
        <v>19</v>
      </c>
      <c r="E109" s="43">
        <v>12437</v>
      </c>
      <c r="F109" s="43">
        <v>12437</v>
      </c>
      <c r="G109" s="43">
        <v>1926441</v>
      </c>
      <c r="H109" s="45">
        <v>0.02</v>
      </c>
    </row>
    <row r="110" spans="1:8" ht="13.8" x14ac:dyDescent="0.25">
      <c r="A110" t="str">
        <f t="shared" si="1"/>
        <v>PIBP32109</v>
      </c>
      <c r="B110" s="40">
        <v>2021</v>
      </c>
      <c r="C110" s="40" t="s">
        <v>6</v>
      </c>
      <c r="D110" s="40" t="s">
        <v>19</v>
      </c>
      <c r="E110" s="43">
        <v>20874</v>
      </c>
      <c r="F110" s="43">
        <v>20874</v>
      </c>
      <c r="G110" s="43">
        <v>1846221</v>
      </c>
      <c r="H110" s="45">
        <v>0.02</v>
      </c>
    </row>
    <row r="111" spans="1:8" ht="13.8" x14ac:dyDescent="0.25">
      <c r="A111" t="str">
        <f t="shared" si="1"/>
        <v>PIBP32110</v>
      </c>
      <c r="B111" s="40">
        <v>2021</v>
      </c>
      <c r="C111" s="40" t="s">
        <v>8</v>
      </c>
      <c r="D111" s="40" t="s">
        <v>19</v>
      </c>
      <c r="E111" s="43">
        <v>17099</v>
      </c>
      <c r="F111" s="43">
        <v>17099</v>
      </c>
      <c r="G111" s="43">
        <v>1844501</v>
      </c>
      <c r="H111" s="45">
        <v>0.02</v>
      </c>
    </row>
    <row r="112" spans="1:8" ht="13.8" x14ac:dyDescent="0.25">
      <c r="A112" t="str">
        <f t="shared" si="1"/>
        <v>PIBP32111</v>
      </c>
      <c r="B112" s="40">
        <v>2021</v>
      </c>
      <c r="C112" s="40" t="s">
        <v>9</v>
      </c>
      <c r="D112" s="40" t="s">
        <v>19</v>
      </c>
      <c r="E112" s="43">
        <v>15281</v>
      </c>
      <c r="F112" s="43">
        <v>15281</v>
      </c>
      <c r="G112" s="43">
        <v>1880488</v>
      </c>
      <c r="H112" s="45">
        <v>0.02</v>
      </c>
    </row>
    <row r="113" spans="1:8" ht="13.8" x14ac:dyDescent="0.25">
      <c r="A113" t="str">
        <f t="shared" si="1"/>
        <v>PIBP32112</v>
      </c>
      <c r="B113" s="40">
        <v>2021</v>
      </c>
      <c r="C113" s="40" t="s">
        <v>10</v>
      </c>
      <c r="D113" s="40" t="s">
        <v>19</v>
      </c>
      <c r="E113" s="43">
        <v>14886</v>
      </c>
      <c r="F113" s="43">
        <v>14886</v>
      </c>
      <c r="G113" s="43">
        <v>1877100</v>
      </c>
      <c r="H113" s="45">
        <v>0.02</v>
      </c>
    </row>
    <row r="114" spans="1:8" ht="13.8" x14ac:dyDescent="0.25">
      <c r="A114" t="str">
        <f t="shared" si="1"/>
        <v>PIBP32113</v>
      </c>
      <c r="B114" s="40">
        <v>2021</v>
      </c>
      <c r="C114" s="40" t="s">
        <v>11</v>
      </c>
      <c r="D114" s="40" t="s">
        <v>19</v>
      </c>
      <c r="E114" s="43">
        <v>16822</v>
      </c>
      <c r="F114" s="43">
        <v>16822</v>
      </c>
      <c r="G114" s="43">
        <v>1875651</v>
      </c>
      <c r="H114" s="45">
        <v>0.02</v>
      </c>
    </row>
    <row r="115" spans="1:8" ht="13.8" x14ac:dyDescent="0.25">
      <c r="A115" t="str">
        <f t="shared" si="1"/>
        <v>PIBP32114</v>
      </c>
      <c r="B115" s="40">
        <v>2021</v>
      </c>
      <c r="C115" s="40" t="s">
        <v>12</v>
      </c>
      <c r="D115" s="40" t="s">
        <v>19</v>
      </c>
      <c r="E115" s="43">
        <v>13392</v>
      </c>
      <c r="F115" s="43">
        <v>13392</v>
      </c>
      <c r="G115" s="43">
        <v>1887683</v>
      </c>
      <c r="H115" s="45">
        <v>0.02</v>
      </c>
    </row>
    <row r="116" spans="1:8" ht="13.8" x14ac:dyDescent="0.25">
      <c r="A116" t="str">
        <f t="shared" si="1"/>
        <v>PIBP32115</v>
      </c>
      <c r="B116" s="40">
        <v>2021</v>
      </c>
      <c r="C116" s="40" t="s">
        <v>13</v>
      </c>
      <c r="D116" s="40" t="s">
        <v>19</v>
      </c>
      <c r="E116" s="43">
        <v>17494</v>
      </c>
      <c r="F116" s="43">
        <v>17494</v>
      </c>
      <c r="G116" s="43">
        <v>1826258</v>
      </c>
      <c r="H116" s="45">
        <v>0.02</v>
      </c>
    </row>
    <row r="117" spans="1:8" ht="13.8" x14ac:dyDescent="0.25">
      <c r="A117" t="str">
        <f t="shared" si="1"/>
        <v>PIBP32116</v>
      </c>
      <c r="B117" s="40">
        <v>2021</v>
      </c>
      <c r="C117" s="40" t="s">
        <v>14</v>
      </c>
      <c r="D117" s="40" t="s">
        <v>19</v>
      </c>
      <c r="E117" s="43">
        <v>14481</v>
      </c>
      <c r="F117" s="43">
        <v>14481</v>
      </c>
      <c r="G117" s="43">
        <v>1802236</v>
      </c>
      <c r="H117" s="45">
        <v>0.02</v>
      </c>
    </row>
    <row r="118" spans="1:8" ht="13.8" x14ac:dyDescent="0.25">
      <c r="A118" t="str">
        <f t="shared" si="1"/>
        <v>PIBP32117</v>
      </c>
      <c r="B118" s="40">
        <v>2021</v>
      </c>
      <c r="C118" s="40" t="s">
        <v>15</v>
      </c>
      <c r="D118" s="40" t="s">
        <v>19</v>
      </c>
      <c r="E118" s="43">
        <v>12926</v>
      </c>
      <c r="F118" s="43">
        <v>12926</v>
      </c>
      <c r="G118" s="43">
        <v>1823971</v>
      </c>
      <c r="H118" s="45">
        <v>0.02</v>
      </c>
    </row>
    <row r="119" spans="1:8" ht="13.8" x14ac:dyDescent="0.25">
      <c r="A119" t="str">
        <f t="shared" si="1"/>
        <v>PIBP32118</v>
      </c>
      <c r="B119" s="40">
        <v>2021</v>
      </c>
      <c r="C119" s="40" t="s">
        <v>16</v>
      </c>
      <c r="D119" s="40" t="s">
        <v>19</v>
      </c>
      <c r="E119" s="43">
        <v>12479</v>
      </c>
      <c r="F119" s="43">
        <v>12479</v>
      </c>
      <c r="G119" s="43">
        <v>1881748</v>
      </c>
      <c r="H119" s="45">
        <v>0.02</v>
      </c>
    </row>
    <row r="120" spans="1:8" ht="13.8" x14ac:dyDescent="0.25">
      <c r="A120" t="str">
        <f t="shared" si="1"/>
        <v>PIBP32119</v>
      </c>
      <c r="B120" s="40">
        <v>2021</v>
      </c>
      <c r="C120" s="40" t="s">
        <v>17</v>
      </c>
      <c r="D120" s="40" t="s">
        <v>19</v>
      </c>
      <c r="E120" s="43">
        <v>20510</v>
      </c>
      <c r="F120" s="43">
        <v>20510</v>
      </c>
      <c r="G120" s="43">
        <v>1853552</v>
      </c>
      <c r="H120" s="45">
        <v>0.02</v>
      </c>
    </row>
    <row r="121" spans="1:8" ht="13.8" x14ac:dyDescent="0.25">
      <c r="A121" t="str">
        <f t="shared" si="1"/>
        <v>PIBP32120</v>
      </c>
      <c r="B121" s="40">
        <v>2021</v>
      </c>
      <c r="C121" s="40" t="s">
        <v>18</v>
      </c>
      <c r="D121" s="40" t="s">
        <v>19</v>
      </c>
      <c r="E121" s="43">
        <v>16086</v>
      </c>
      <c r="F121" s="43">
        <v>16086</v>
      </c>
      <c r="G121" s="43">
        <v>1927574</v>
      </c>
      <c r="H121" s="45">
        <v>0.02</v>
      </c>
    </row>
    <row r="122" spans="1:8" ht="13.8" x14ac:dyDescent="0.25">
      <c r="A122" t="str">
        <f t="shared" si="1"/>
        <v>PIBP32121</v>
      </c>
      <c r="B122" s="40">
        <v>2022</v>
      </c>
      <c r="C122" s="40" t="s">
        <v>6</v>
      </c>
      <c r="D122" s="40" t="s">
        <v>19</v>
      </c>
      <c r="E122" s="43">
        <v>16261</v>
      </c>
      <c r="F122" s="43">
        <v>16261</v>
      </c>
      <c r="G122" s="43">
        <v>1860059</v>
      </c>
      <c r="H122" s="45">
        <v>0.02</v>
      </c>
    </row>
    <row r="123" spans="1:8" ht="13.8" x14ac:dyDescent="0.25">
      <c r="A123" t="str">
        <f t="shared" si="1"/>
        <v>PIBP32122</v>
      </c>
      <c r="B123" s="40">
        <v>2022</v>
      </c>
      <c r="C123" s="40" t="s">
        <v>8</v>
      </c>
      <c r="D123" s="40" t="s">
        <v>19</v>
      </c>
      <c r="E123" s="43">
        <v>16819</v>
      </c>
      <c r="F123" s="43">
        <v>16819</v>
      </c>
      <c r="G123" s="43">
        <v>1941957</v>
      </c>
      <c r="H123" s="45">
        <v>0.02</v>
      </c>
    </row>
    <row r="124" spans="1:8" ht="13.8" x14ac:dyDescent="0.25">
      <c r="A124" t="str">
        <f t="shared" si="1"/>
        <v>PIBP32123</v>
      </c>
      <c r="B124" s="40">
        <v>2022</v>
      </c>
      <c r="C124" s="40" t="s">
        <v>9</v>
      </c>
      <c r="D124" s="40" t="s">
        <v>19</v>
      </c>
      <c r="E124" s="43">
        <v>13557</v>
      </c>
      <c r="F124" s="43">
        <v>13557</v>
      </c>
      <c r="G124" s="43">
        <v>1812109</v>
      </c>
      <c r="H124" s="45">
        <v>0.02</v>
      </c>
    </row>
    <row r="125" spans="1:8" ht="13.8" x14ac:dyDescent="0.25">
      <c r="A125" t="str">
        <f t="shared" si="1"/>
        <v>PIBP32124</v>
      </c>
      <c r="B125" s="40">
        <v>2022</v>
      </c>
      <c r="C125" s="40" t="s">
        <v>10</v>
      </c>
      <c r="D125" s="40" t="s">
        <v>19</v>
      </c>
      <c r="E125" s="43">
        <v>16218</v>
      </c>
      <c r="F125" s="43">
        <v>16218</v>
      </c>
      <c r="G125" s="43">
        <v>1910960</v>
      </c>
      <c r="H125" s="45">
        <v>0.02</v>
      </c>
    </row>
    <row r="126" spans="1:8" ht="13.8" x14ac:dyDescent="0.25">
      <c r="A126" t="str">
        <f t="shared" si="1"/>
        <v>PIBP32125</v>
      </c>
      <c r="B126" s="40">
        <v>2022</v>
      </c>
      <c r="C126" s="40" t="s">
        <v>11</v>
      </c>
      <c r="D126" s="40" t="s">
        <v>19</v>
      </c>
      <c r="E126" s="43">
        <v>16531</v>
      </c>
      <c r="F126" s="43">
        <v>16531</v>
      </c>
      <c r="G126" s="43">
        <v>1892840</v>
      </c>
      <c r="H126" s="45">
        <v>0.02</v>
      </c>
    </row>
    <row r="127" spans="1:8" ht="13.8" x14ac:dyDescent="0.25">
      <c r="A127" t="str">
        <f t="shared" si="1"/>
        <v>PIBP32126</v>
      </c>
      <c r="B127" s="40">
        <v>2022</v>
      </c>
      <c r="C127" s="40" t="s">
        <v>12</v>
      </c>
      <c r="D127" s="40" t="s">
        <v>19</v>
      </c>
      <c r="E127" s="43">
        <v>18886</v>
      </c>
      <c r="F127" s="43">
        <v>18886</v>
      </c>
      <c r="G127" s="43">
        <v>1878643</v>
      </c>
      <c r="H127" s="45">
        <v>0.02</v>
      </c>
    </row>
    <row r="128" spans="1:8" ht="13.8" x14ac:dyDescent="0.25">
      <c r="A128" t="str">
        <f t="shared" si="1"/>
        <v>PIBP32127</v>
      </c>
      <c r="B128" s="40">
        <v>2022</v>
      </c>
      <c r="C128" s="40" t="s">
        <v>13</v>
      </c>
      <c r="D128" s="40" t="s">
        <v>19</v>
      </c>
      <c r="E128" s="43">
        <v>14929</v>
      </c>
      <c r="F128" s="43">
        <v>14929</v>
      </c>
      <c r="G128" s="43">
        <v>1920232</v>
      </c>
      <c r="H128" s="45">
        <v>0.02</v>
      </c>
    </row>
    <row r="129" spans="1:8" ht="13.8" x14ac:dyDescent="0.25">
      <c r="A129" t="str">
        <f t="shared" si="1"/>
        <v>PIBP32128</v>
      </c>
      <c r="B129" s="40">
        <v>2022</v>
      </c>
      <c r="C129" s="40" t="s">
        <v>14</v>
      </c>
      <c r="D129" s="40" t="s">
        <v>19</v>
      </c>
      <c r="E129" s="43">
        <v>15460</v>
      </c>
      <c r="F129" s="43">
        <v>15460</v>
      </c>
      <c r="G129" s="43">
        <v>1820970</v>
      </c>
      <c r="H129" s="45">
        <v>0.02</v>
      </c>
    </row>
    <row r="130" spans="1:8" ht="13.8" x14ac:dyDescent="0.25">
      <c r="A130" t="str">
        <f t="shared" si="1"/>
        <v>PIBP32129</v>
      </c>
      <c r="B130" s="40">
        <v>2022</v>
      </c>
      <c r="C130" s="40" t="s">
        <v>15</v>
      </c>
      <c r="D130" s="40" t="s">
        <v>19</v>
      </c>
      <c r="E130" s="43">
        <v>12592</v>
      </c>
      <c r="F130" s="43">
        <v>12592</v>
      </c>
      <c r="G130" s="43">
        <v>1822014</v>
      </c>
      <c r="H130" s="45">
        <v>0.02</v>
      </c>
    </row>
    <row r="131" spans="1:8" ht="13.8" x14ac:dyDescent="0.25">
      <c r="A131" t="str">
        <f t="shared" si="1"/>
        <v>PIBP32130</v>
      </c>
      <c r="B131" s="40">
        <v>2022</v>
      </c>
      <c r="C131" s="40" t="s">
        <v>16</v>
      </c>
      <c r="D131" s="40" t="s">
        <v>19</v>
      </c>
      <c r="E131" s="43">
        <v>20484</v>
      </c>
      <c r="F131" s="43">
        <v>20484</v>
      </c>
      <c r="G131" s="43">
        <v>1839832</v>
      </c>
      <c r="H131" s="45">
        <v>0.02</v>
      </c>
    </row>
    <row r="132" spans="1:8" ht="13.8" x14ac:dyDescent="0.25">
      <c r="A132" t="str">
        <f t="shared" ref="A132:A195" si="2" xml:space="preserve"> "PIBP32" &amp; TEXT(ROW(A131), "000")</f>
        <v>PIBP32131</v>
      </c>
      <c r="B132" s="40">
        <v>2022</v>
      </c>
      <c r="C132" s="40" t="s">
        <v>17</v>
      </c>
      <c r="D132" s="40" t="s">
        <v>19</v>
      </c>
      <c r="E132" s="43">
        <v>20504</v>
      </c>
      <c r="F132" s="43">
        <v>20504</v>
      </c>
      <c r="G132" s="43">
        <v>1909711</v>
      </c>
      <c r="H132" s="45">
        <v>0.02</v>
      </c>
    </row>
    <row r="133" spans="1:8" ht="13.8" x14ac:dyDescent="0.25">
      <c r="A133" t="str">
        <f t="shared" si="2"/>
        <v>PIBP32132</v>
      </c>
      <c r="B133" s="40">
        <v>2022</v>
      </c>
      <c r="C133" s="40" t="s">
        <v>18</v>
      </c>
      <c r="D133" s="40" t="s">
        <v>19</v>
      </c>
      <c r="E133" s="43">
        <v>19576</v>
      </c>
      <c r="F133" s="43">
        <v>19576</v>
      </c>
      <c r="G133" s="43">
        <v>1907715</v>
      </c>
      <c r="H133" s="45">
        <v>0.02</v>
      </c>
    </row>
    <row r="134" spans="1:8" ht="13.8" x14ac:dyDescent="0.25">
      <c r="A134" t="str">
        <f t="shared" si="2"/>
        <v>PIBP32133</v>
      </c>
      <c r="B134" s="40">
        <v>2023</v>
      </c>
      <c r="C134" s="40" t="s">
        <v>6</v>
      </c>
      <c r="D134" s="40" t="s">
        <v>19</v>
      </c>
      <c r="E134" s="43">
        <v>14263</v>
      </c>
      <c r="F134" s="43">
        <v>14263</v>
      </c>
      <c r="G134" s="43">
        <v>1811634</v>
      </c>
      <c r="H134" s="45">
        <v>0.02</v>
      </c>
    </row>
    <row r="135" spans="1:8" ht="13.8" x14ac:dyDescent="0.25">
      <c r="A135" t="str">
        <f t="shared" si="2"/>
        <v>PIBP32134</v>
      </c>
      <c r="B135" s="40">
        <v>2023</v>
      </c>
      <c r="C135" s="40" t="s">
        <v>8</v>
      </c>
      <c r="D135" s="40" t="s">
        <v>19</v>
      </c>
      <c r="E135" s="43">
        <v>20021</v>
      </c>
      <c r="F135" s="43">
        <v>20021</v>
      </c>
      <c r="G135" s="43">
        <v>1867601</v>
      </c>
      <c r="H135" s="45">
        <v>0.02</v>
      </c>
    </row>
    <row r="136" spans="1:8" ht="13.8" x14ac:dyDescent="0.25">
      <c r="A136" t="str">
        <f t="shared" si="2"/>
        <v>PIBP32135</v>
      </c>
      <c r="B136" s="40">
        <v>2023</v>
      </c>
      <c r="C136" s="40" t="s">
        <v>9</v>
      </c>
      <c r="D136" s="40" t="s">
        <v>19</v>
      </c>
      <c r="E136" s="43">
        <v>19338</v>
      </c>
      <c r="F136" s="43">
        <v>19338</v>
      </c>
      <c r="G136" s="43">
        <v>1862527</v>
      </c>
      <c r="H136" s="45">
        <v>0.02</v>
      </c>
    </row>
    <row r="137" spans="1:8" ht="13.8" x14ac:dyDescent="0.25">
      <c r="A137" t="str">
        <f t="shared" si="2"/>
        <v>PIBP32136</v>
      </c>
      <c r="B137" s="40">
        <v>2023</v>
      </c>
      <c r="C137" s="40" t="s">
        <v>10</v>
      </c>
      <c r="D137" s="40" t="s">
        <v>19</v>
      </c>
      <c r="E137" s="43">
        <v>14236</v>
      </c>
      <c r="F137" s="43">
        <v>14236</v>
      </c>
      <c r="G137" s="43">
        <v>1925418</v>
      </c>
      <c r="H137" s="45">
        <v>0.02</v>
      </c>
    </row>
    <row r="138" spans="1:8" ht="13.8" x14ac:dyDescent="0.25">
      <c r="A138" t="str">
        <f t="shared" si="2"/>
        <v>PIBP32137</v>
      </c>
      <c r="B138" s="40">
        <v>2023</v>
      </c>
      <c r="C138" s="40" t="s">
        <v>11</v>
      </c>
      <c r="D138" s="40" t="s">
        <v>19</v>
      </c>
      <c r="E138" s="43">
        <v>13406</v>
      </c>
      <c r="F138" s="43">
        <v>13406</v>
      </c>
      <c r="G138" s="43">
        <v>1841146</v>
      </c>
      <c r="H138" s="45">
        <v>0.02</v>
      </c>
    </row>
    <row r="139" spans="1:8" ht="13.8" x14ac:dyDescent="0.25">
      <c r="A139" t="str">
        <f t="shared" si="2"/>
        <v>PIBP32138</v>
      </c>
      <c r="B139" s="40">
        <v>2023</v>
      </c>
      <c r="C139" s="40" t="s">
        <v>12</v>
      </c>
      <c r="D139" s="40" t="s">
        <v>19</v>
      </c>
      <c r="E139" s="43">
        <v>15018</v>
      </c>
      <c r="F139" s="43">
        <v>15018</v>
      </c>
      <c r="G139" s="43">
        <v>1850171</v>
      </c>
      <c r="H139" s="45">
        <v>0.02</v>
      </c>
    </row>
    <row r="140" spans="1:8" ht="13.8" x14ac:dyDescent="0.25">
      <c r="A140" t="str">
        <f t="shared" si="2"/>
        <v>PIBP32139</v>
      </c>
      <c r="B140" s="40">
        <v>2023</v>
      </c>
      <c r="C140" s="40" t="s">
        <v>13</v>
      </c>
      <c r="D140" s="40" t="s">
        <v>19</v>
      </c>
      <c r="E140" s="43">
        <v>16141</v>
      </c>
      <c r="F140" s="43">
        <v>16141</v>
      </c>
      <c r="G140" s="43">
        <v>1858855</v>
      </c>
      <c r="H140" s="45">
        <v>0.02</v>
      </c>
    </row>
    <row r="141" spans="1:8" ht="13.8" x14ac:dyDescent="0.25">
      <c r="A141" t="str">
        <f t="shared" si="2"/>
        <v>PIBP32140</v>
      </c>
      <c r="B141" s="40">
        <v>2023</v>
      </c>
      <c r="C141" s="40" t="s">
        <v>14</v>
      </c>
      <c r="D141" s="40" t="s">
        <v>19</v>
      </c>
      <c r="E141" s="43">
        <v>18509</v>
      </c>
      <c r="F141" s="43">
        <v>18509</v>
      </c>
      <c r="G141" s="43">
        <v>1836743</v>
      </c>
      <c r="H141" s="45">
        <v>0.02</v>
      </c>
    </row>
    <row r="142" spans="1:8" ht="13.8" x14ac:dyDescent="0.25">
      <c r="A142" t="str">
        <f t="shared" si="2"/>
        <v>PIBP32141</v>
      </c>
      <c r="B142" s="40">
        <v>2023</v>
      </c>
      <c r="C142" s="40" t="s">
        <v>15</v>
      </c>
      <c r="D142" s="40" t="s">
        <v>19</v>
      </c>
      <c r="E142" s="43">
        <v>19624</v>
      </c>
      <c r="F142" s="43">
        <v>19624</v>
      </c>
      <c r="G142" s="43">
        <v>1825013</v>
      </c>
      <c r="H142" s="45">
        <v>0.02</v>
      </c>
    </row>
    <row r="143" spans="1:8" ht="13.8" x14ac:dyDescent="0.25">
      <c r="A143" t="str">
        <f t="shared" si="2"/>
        <v>PIBP32142</v>
      </c>
      <c r="B143" s="40">
        <v>2023</v>
      </c>
      <c r="C143" s="40" t="s">
        <v>16</v>
      </c>
      <c r="D143" s="40" t="s">
        <v>19</v>
      </c>
      <c r="E143" s="43">
        <v>14071</v>
      </c>
      <c r="F143" s="43">
        <v>14071</v>
      </c>
      <c r="G143" s="43">
        <v>1885437</v>
      </c>
      <c r="H143" s="45">
        <v>0.02</v>
      </c>
    </row>
    <row r="144" spans="1:8" ht="13.8" x14ac:dyDescent="0.25">
      <c r="A144" t="str">
        <f t="shared" si="2"/>
        <v>PIBP32143</v>
      </c>
      <c r="B144" s="40">
        <v>2023</v>
      </c>
      <c r="C144" s="40" t="s">
        <v>17</v>
      </c>
      <c r="D144" s="40" t="s">
        <v>19</v>
      </c>
      <c r="E144" s="43">
        <v>12708</v>
      </c>
      <c r="F144" s="43">
        <v>12708</v>
      </c>
      <c r="G144" s="43">
        <v>1948287</v>
      </c>
      <c r="H144" s="45">
        <v>0.02</v>
      </c>
    </row>
    <row r="145" spans="1:8" ht="13.8" x14ac:dyDescent="0.25">
      <c r="A145" t="str">
        <f t="shared" si="2"/>
        <v>PIBP32144</v>
      </c>
      <c r="B145" s="40">
        <v>2023</v>
      </c>
      <c r="C145" s="40" t="s">
        <v>18</v>
      </c>
      <c r="D145" s="40" t="s">
        <v>19</v>
      </c>
      <c r="E145" s="43">
        <v>12118</v>
      </c>
      <c r="F145" s="43">
        <v>12118</v>
      </c>
      <c r="G145" s="43">
        <v>1821290</v>
      </c>
      <c r="H145" s="45">
        <v>0.02</v>
      </c>
    </row>
    <row r="146" spans="1:8" ht="13.8" x14ac:dyDescent="0.25">
      <c r="A146" t="str">
        <f t="shared" si="2"/>
        <v>PIBP32145</v>
      </c>
      <c r="B146" s="41">
        <v>2018</v>
      </c>
      <c r="C146" s="41" t="s">
        <v>6</v>
      </c>
      <c r="D146" s="41" t="s">
        <v>20</v>
      </c>
      <c r="E146" s="43">
        <v>15838</v>
      </c>
      <c r="F146" s="43">
        <v>15838</v>
      </c>
      <c r="G146" s="43">
        <v>1839695</v>
      </c>
      <c r="H146" s="45">
        <v>0.02</v>
      </c>
    </row>
    <row r="147" spans="1:8" ht="13.8" x14ac:dyDescent="0.25">
      <c r="A147" t="str">
        <f t="shared" si="2"/>
        <v>PIBP32146</v>
      </c>
      <c r="B147" s="41">
        <v>2018</v>
      </c>
      <c r="C147" s="41" t="s">
        <v>8</v>
      </c>
      <c r="D147" s="41" t="s">
        <v>20</v>
      </c>
      <c r="E147" s="43">
        <v>20518</v>
      </c>
      <c r="F147" s="43">
        <v>20518</v>
      </c>
      <c r="G147" s="43">
        <v>1890900</v>
      </c>
      <c r="H147" s="45">
        <v>0.02</v>
      </c>
    </row>
    <row r="148" spans="1:8" ht="13.8" x14ac:dyDescent="0.25">
      <c r="A148" t="str">
        <f t="shared" si="2"/>
        <v>PIBP32147</v>
      </c>
      <c r="B148" s="41">
        <v>2018</v>
      </c>
      <c r="C148" s="41" t="s">
        <v>9</v>
      </c>
      <c r="D148" s="41" t="s">
        <v>20</v>
      </c>
      <c r="E148" s="43">
        <v>16635</v>
      </c>
      <c r="F148" s="43">
        <v>16635</v>
      </c>
      <c r="G148" s="43">
        <v>1847001</v>
      </c>
      <c r="H148" s="45">
        <v>0.02</v>
      </c>
    </row>
    <row r="149" spans="1:8" ht="13.8" x14ac:dyDescent="0.25">
      <c r="A149" t="str">
        <f t="shared" si="2"/>
        <v>PIBP32148</v>
      </c>
      <c r="B149" s="41">
        <v>2018</v>
      </c>
      <c r="C149" s="41" t="s">
        <v>10</v>
      </c>
      <c r="D149" s="41" t="s">
        <v>20</v>
      </c>
      <c r="E149" s="43">
        <v>19486</v>
      </c>
      <c r="F149" s="43">
        <v>14231</v>
      </c>
      <c r="G149" s="43">
        <v>1881310</v>
      </c>
      <c r="H149" s="45">
        <v>0.02</v>
      </c>
    </row>
    <row r="150" spans="1:8" ht="13.8" x14ac:dyDescent="0.25">
      <c r="A150" t="str">
        <f t="shared" si="2"/>
        <v>PIBP32149</v>
      </c>
      <c r="B150" s="41">
        <v>2018</v>
      </c>
      <c r="C150" s="41" t="s">
        <v>11</v>
      </c>
      <c r="D150" s="41" t="s">
        <v>20</v>
      </c>
      <c r="E150" s="43">
        <v>16987</v>
      </c>
      <c r="F150" s="43">
        <v>20930</v>
      </c>
      <c r="G150" s="43">
        <v>1856954</v>
      </c>
      <c r="H150" s="45">
        <v>0.02</v>
      </c>
    </row>
    <row r="151" spans="1:8" ht="13.8" x14ac:dyDescent="0.25">
      <c r="A151" t="str">
        <f t="shared" si="2"/>
        <v>PIBP32150</v>
      </c>
      <c r="B151" s="41">
        <v>2018</v>
      </c>
      <c r="C151" s="41" t="s">
        <v>12</v>
      </c>
      <c r="D151" s="41" t="s">
        <v>20</v>
      </c>
      <c r="E151" s="43">
        <v>18268</v>
      </c>
      <c r="F151" s="43">
        <v>13755</v>
      </c>
      <c r="G151" s="43">
        <v>1869020</v>
      </c>
      <c r="H151" s="45">
        <v>0.02</v>
      </c>
    </row>
    <row r="152" spans="1:8" ht="13.8" x14ac:dyDescent="0.25">
      <c r="A152" t="str">
        <f t="shared" si="2"/>
        <v>PIBP32151</v>
      </c>
      <c r="B152" s="41">
        <v>2018</v>
      </c>
      <c r="C152" s="41" t="s">
        <v>13</v>
      </c>
      <c r="D152" s="41" t="s">
        <v>20</v>
      </c>
      <c r="E152" s="43">
        <v>14270</v>
      </c>
      <c r="F152" s="43">
        <v>15173</v>
      </c>
      <c r="G152" s="43">
        <v>1818419</v>
      </c>
      <c r="H152" s="45">
        <v>0.02</v>
      </c>
    </row>
    <row r="153" spans="1:8" ht="13.8" x14ac:dyDescent="0.25">
      <c r="A153" t="str">
        <f t="shared" si="2"/>
        <v>PIBP32152</v>
      </c>
      <c r="B153" s="41">
        <v>2018</v>
      </c>
      <c r="C153" s="41" t="s">
        <v>14</v>
      </c>
      <c r="D153" s="41" t="s">
        <v>20</v>
      </c>
      <c r="E153" s="43">
        <v>14856</v>
      </c>
      <c r="F153" s="43">
        <v>18453</v>
      </c>
      <c r="G153" s="43">
        <v>1845348</v>
      </c>
      <c r="H153" s="45">
        <v>0.02</v>
      </c>
    </row>
    <row r="154" spans="1:8" ht="13.8" x14ac:dyDescent="0.25">
      <c r="A154" t="str">
        <f t="shared" si="2"/>
        <v>PIBP32153</v>
      </c>
      <c r="B154" s="41">
        <v>2018</v>
      </c>
      <c r="C154" s="41" t="s">
        <v>15</v>
      </c>
      <c r="D154" s="41" t="s">
        <v>20</v>
      </c>
      <c r="E154" s="43">
        <v>16929</v>
      </c>
      <c r="F154" s="43">
        <v>16054</v>
      </c>
      <c r="G154" s="43">
        <v>1917684</v>
      </c>
      <c r="H154" s="45">
        <v>0.02</v>
      </c>
    </row>
    <row r="155" spans="1:8" ht="13.8" x14ac:dyDescent="0.25">
      <c r="A155" t="str">
        <f t="shared" si="2"/>
        <v>PIBP32154</v>
      </c>
      <c r="B155" s="41">
        <v>2018</v>
      </c>
      <c r="C155" s="41" t="s">
        <v>16</v>
      </c>
      <c r="D155" s="41" t="s">
        <v>20</v>
      </c>
      <c r="E155" s="43">
        <v>16375</v>
      </c>
      <c r="F155" s="43">
        <v>14288</v>
      </c>
      <c r="G155" s="43">
        <v>1832796</v>
      </c>
      <c r="H155" s="45">
        <v>0.02</v>
      </c>
    </row>
    <row r="156" spans="1:8" ht="13.8" x14ac:dyDescent="0.25">
      <c r="A156" t="str">
        <f t="shared" si="2"/>
        <v>PIBP32155</v>
      </c>
      <c r="B156" s="41">
        <v>2018</v>
      </c>
      <c r="C156" s="41" t="s">
        <v>17</v>
      </c>
      <c r="D156" s="41" t="s">
        <v>20</v>
      </c>
      <c r="E156" s="43">
        <v>17189</v>
      </c>
      <c r="F156" s="43">
        <v>13439</v>
      </c>
      <c r="G156" s="43">
        <v>1868925</v>
      </c>
      <c r="H156" s="45">
        <v>0.02</v>
      </c>
    </row>
    <row r="157" spans="1:8" ht="13.8" x14ac:dyDescent="0.25">
      <c r="A157" t="str">
        <f t="shared" si="2"/>
        <v>PIBP32156</v>
      </c>
      <c r="B157" s="41">
        <v>2018</v>
      </c>
      <c r="C157" s="41" t="s">
        <v>18</v>
      </c>
      <c r="D157" s="41" t="s">
        <v>20</v>
      </c>
      <c r="E157" s="43">
        <v>14247</v>
      </c>
      <c r="F157" s="43">
        <v>14338</v>
      </c>
      <c r="G157" s="43">
        <v>1886597</v>
      </c>
      <c r="H157" s="45">
        <v>0.02</v>
      </c>
    </row>
    <row r="158" spans="1:8" ht="13.8" x14ac:dyDescent="0.25">
      <c r="A158" t="str">
        <f t="shared" si="2"/>
        <v>PIBP32157</v>
      </c>
      <c r="B158" s="41">
        <v>2019</v>
      </c>
      <c r="C158" s="41" t="s">
        <v>6</v>
      </c>
      <c r="D158" s="41" t="s">
        <v>20</v>
      </c>
      <c r="E158" s="43">
        <v>12689</v>
      </c>
      <c r="F158" s="43">
        <v>14076</v>
      </c>
      <c r="G158" s="43">
        <v>1934070</v>
      </c>
      <c r="H158" s="45">
        <v>0.02</v>
      </c>
    </row>
    <row r="159" spans="1:8" ht="13.8" x14ac:dyDescent="0.25">
      <c r="A159" t="str">
        <f t="shared" si="2"/>
        <v>PIBP32158</v>
      </c>
      <c r="B159" s="41">
        <v>2019</v>
      </c>
      <c r="C159" s="41" t="s">
        <v>8</v>
      </c>
      <c r="D159" s="41" t="s">
        <v>20</v>
      </c>
      <c r="E159" s="43">
        <v>14286</v>
      </c>
      <c r="F159" s="43">
        <v>14977</v>
      </c>
      <c r="G159" s="43">
        <v>1894598</v>
      </c>
      <c r="H159" s="45">
        <v>0.02</v>
      </c>
    </row>
    <row r="160" spans="1:8" ht="13.8" x14ac:dyDescent="0.25">
      <c r="A160" t="str">
        <f t="shared" si="2"/>
        <v>PIBP32159</v>
      </c>
      <c r="B160" s="41">
        <v>2019</v>
      </c>
      <c r="C160" s="41" t="s">
        <v>9</v>
      </c>
      <c r="D160" s="41" t="s">
        <v>20</v>
      </c>
      <c r="E160" s="43">
        <v>17182</v>
      </c>
      <c r="F160" s="43">
        <v>17698</v>
      </c>
      <c r="G160" s="43">
        <v>1945790</v>
      </c>
      <c r="H160" s="45">
        <v>0.02</v>
      </c>
    </row>
    <row r="161" spans="1:8" ht="13.8" x14ac:dyDescent="0.25">
      <c r="A161" t="str">
        <f t="shared" si="2"/>
        <v>PIBP32160</v>
      </c>
      <c r="B161" s="41">
        <v>2019</v>
      </c>
      <c r="C161" s="41" t="s">
        <v>10</v>
      </c>
      <c r="D161" s="41" t="s">
        <v>20</v>
      </c>
      <c r="E161" s="43">
        <v>12538</v>
      </c>
      <c r="F161" s="43">
        <v>14396</v>
      </c>
      <c r="G161" s="43">
        <v>1863601</v>
      </c>
      <c r="H161" s="45">
        <v>0.02</v>
      </c>
    </row>
    <row r="162" spans="1:8" ht="13.8" x14ac:dyDescent="0.25">
      <c r="A162" t="str">
        <f t="shared" si="2"/>
        <v>PIBP32161</v>
      </c>
      <c r="B162" s="41">
        <v>2019</v>
      </c>
      <c r="C162" s="41" t="s">
        <v>11</v>
      </c>
      <c r="D162" s="41" t="s">
        <v>20</v>
      </c>
      <c r="E162" s="43">
        <v>18311</v>
      </c>
      <c r="F162" s="43">
        <v>15828</v>
      </c>
      <c r="G162" s="43">
        <v>1850964</v>
      </c>
      <c r="H162" s="45">
        <v>0.02</v>
      </c>
    </row>
    <row r="163" spans="1:8" ht="13.8" x14ac:dyDescent="0.25">
      <c r="A163" t="str">
        <f t="shared" si="2"/>
        <v>PIBP32162</v>
      </c>
      <c r="B163" s="41">
        <v>2019</v>
      </c>
      <c r="C163" s="41" t="s">
        <v>12</v>
      </c>
      <c r="D163" s="41" t="s">
        <v>20</v>
      </c>
      <c r="E163" s="43">
        <v>19629</v>
      </c>
      <c r="F163" s="43">
        <v>13497</v>
      </c>
      <c r="G163" s="43">
        <v>1905098</v>
      </c>
      <c r="H163" s="45">
        <v>0.02</v>
      </c>
    </row>
    <row r="164" spans="1:8" ht="13.8" x14ac:dyDescent="0.25">
      <c r="A164" t="str">
        <f t="shared" si="2"/>
        <v>PIBP32163</v>
      </c>
      <c r="B164" s="41">
        <v>2019</v>
      </c>
      <c r="C164" s="41" t="s">
        <v>13</v>
      </c>
      <c r="D164" s="41" t="s">
        <v>20</v>
      </c>
      <c r="E164" s="43">
        <v>15571</v>
      </c>
      <c r="F164" s="43">
        <v>15460</v>
      </c>
      <c r="G164" s="43">
        <v>1889985</v>
      </c>
      <c r="H164" s="45">
        <v>0.02</v>
      </c>
    </row>
    <row r="165" spans="1:8" ht="13.8" x14ac:dyDescent="0.25">
      <c r="A165" t="str">
        <f t="shared" si="2"/>
        <v>PIBP32164</v>
      </c>
      <c r="B165" s="41">
        <v>2019</v>
      </c>
      <c r="C165" s="41" t="s">
        <v>14</v>
      </c>
      <c r="D165" s="41" t="s">
        <v>20</v>
      </c>
      <c r="E165" s="43">
        <v>13458</v>
      </c>
      <c r="F165" s="43">
        <v>12566</v>
      </c>
      <c r="G165" s="43">
        <v>1822972</v>
      </c>
      <c r="H165" s="45">
        <v>0.02</v>
      </c>
    </row>
    <row r="166" spans="1:8" ht="13.8" x14ac:dyDescent="0.25">
      <c r="A166" t="str">
        <f t="shared" si="2"/>
        <v>PIBP32165</v>
      </c>
      <c r="B166" s="41">
        <v>2019</v>
      </c>
      <c r="C166" s="41" t="s">
        <v>15</v>
      </c>
      <c r="D166" s="41" t="s">
        <v>20</v>
      </c>
      <c r="E166" s="43">
        <v>13054</v>
      </c>
      <c r="F166" s="43">
        <v>13217</v>
      </c>
      <c r="G166" s="43">
        <v>1916463</v>
      </c>
      <c r="H166" s="45">
        <v>0.02</v>
      </c>
    </row>
    <row r="167" spans="1:8" ht="13.8" x14ac:dyDescent="0.25">
      <c r="A167" t="str">
        <f t="shared" si="2"/>
        <v>PIBP32166</v>
      </c>
      <c r="B167" s="41">
        <v>2019</v>
      </c>
      <c r="C167" s="41" t="s">
        <v>16</v>
      </c>
      <c r="D167" s="41" t="s">
        <v>20</v>
      </c>
      <c r="E167" s="43">
        <v>12894</v>
      </c>
      <c r="F167" s="43">
        <v>12596</v>
      </c>
      <c r="G167" s="43">
        <v>1887707</v>
      </c>
      <c r="H167" s="45">
        <v>0.02</v>
      </c>
    </row>
    <row r="168" spans="1:8" ht="13.8" x14ac:dyDescent="0.25">
      <c r="A168" t="str">
        <f t="shared" si="2"/>
        <v>PIBP32167</v>
      </c>
      <c r="B168" s="41">
        <v>2019</v>
      </c>
      <c r="C168" s="41" t="s">
        <v>17</v>
      </c>
      <c r="D168" s="41" t="s">
        <v>20</v>
      </c>
      <c r="E168" s="43">
        <v>15246</v>
      </c>
      <c r="F168" s="43">
        <v>13113</v>
      </c>
      <c r="G168" s="43">
        <v>1925785</v>
      </c>
      <c r="H168" s="45">
        <v>0.02</v>
      </c>
    </row>
    <row r="169" spans="1:8" ht="13.8" x14ac:dyDescent="0.25">
      <c r="A169" t="str">
        <f t="shared" si="2"/>
        <v>PIBP32168</v>
      </c>
      <c r="B169" s="41">
        <v>2019</v>
      </c>
      <c r="C169" s="41" t="s">
        <v>18</v>
      </c>
      <c r="D169" s="41" t="s">
        <v>20</v>
      </c>
      <c r="E169" s="43">
        <v>18818</v>
      </c>
      <c r="F169" s="43">
        <v>15131</v>
      </c>
      <c r="G169" s="43">
        <v>1860066</v>
      </c>
      <c r="H169" s="45">
        <v>0.02</v>
      </c>
    </row>
    <row r="170" spans="1:8" ht="13.8" x14ac:dyDescent="0.25">
      <c r="A170" t="str">
        <f t="shared" si="2"/>
        <v>PIBP32169</v>
      </c>
      <c r="B170" s="41">
        <v>2020</v>
      </c>
      <c r="C170" s="41" t="s">
        <v>6</v>
      </c>
      <c r="D170" s="41" t="s">
        <v>20</v>
      </c>
      <c r="E170" s="43">
        <v>17966</v>
      </c>
      <c r="F170" s="43">
        <v>19980</v>
      </c>
      <c r="G170" s="43">
        <v>1858885</v>
      </c>
      <c r="H170" s="45">
        <v>0.02</v>
      </c>
    </row>
    <row r="171" spans="1:8" ht="13.8" x14ac:dyDescent="0.25">
      <c r="A171" t="str">
        <f t="shared" si="2"/>
        <v>PIBP32170</v>
      </c>
      <c r="B171" s="41">
        <v>2020</v>
      </c>
      <c r="C171" s="41" t="s">
        <v>8</v>
      </c>
      <c r="D171" s="41" t="s">
        <v>20</v>
      </c>
      <c r="E171" s="43">
        <v>12585</v>
      </c>
      <c r="F171" s="43">
        <v>16490</v>
      </c>
      <c r="G171" s="43">
        <v>1898019</v>
      </c>
      <c r="H171" s="45">
        <v>0.02</v>
      </c>
    </row>
    <row r="172" spans="1:8" ht="13.8" x14ac:dyDescent="0.25">
      <c r="A172" t="str">
        <f t="shared" si="2"/>
        <v>PIBP32171</v>
      </c>
      <c r="B172" s="41">
        <v>2020</v>
      </c>
      <c r="C172" s="41" t="s">
        <v>9</v>
      </c>
      <c r="D172" s="41" t="s">
        <v>20</v>
      </c>
      <c r="E172" s="43">
        <v>20299</v>
      </c>
      <c r="F172" s="43">
        <v>12626</v>
      </c>
      <c r="G172" s="43">
        <v>1869971</v>
      </c>
      <c r="H172" s="45">
        <v>0.02</v>
      </c>
    </row>
    <row r="173" spans="1:8" ht="13.8" x14ac:dyDescent="0.25">
      <c r="A173" t="str">
        <f t="shared" si="2"/>
        <v>PIBP32172</v>
      </c>
      <c r="B173" s="41">
        <v>2020</v>
      </c>
      <c r="C173" s="41" t="s">
        <v>10</v>
      </c>
      <c r="D173" s="41" t="s">
        <v>20</v>
      </c>
      <c r="E173" s="43">
        <v>17724</v>
      </c>
      <c r="F173" s="43">
        <v>19644</v>
      </c>
      <c r="G173" s="43">
        <v>1878424</v>
      </c>
      <c r="H173" s="45">
        <v>0.02</v>
      </c>
    </row>
    <row r="174" spans="1:8" ht="13.8" x14ac:dyDescent="0.25">
      <c r="A174" t="str">
        <f t="shared" si="2"/>
        <v>PIBP32173</v>
      </c>
      <c r="B174" s="41">
        <v>2020</v>
      </c>
      <c r="C174" s="41" t="s">
        <v>11</v>
      </c>
      <c r="D174" s="41" t="s">
        <v>20</v>
      </c>
      <c r="E174" s="43">
        <v>18258</v>
      </c>
      <c r="F174" s="43">
        <v>14407</v>
      </c>
      <c r="G174" s="43">
        <v>2000711</v>
      </c>
      <c r="H174" s="45">
        <v>0.02</v>
      </c>
    </row>
    <row r="175" spans="1:8" ht="13.8" x14ac:dyDescent="0.25">
      <c r="A175" t="str">
        <f t="shared" si="2"/>
        <v>PIBP32174</v>
      </c>
      <c r="B175" s="41">
        <v>2020</v>
      </c>
      <c r="C175" s="41" t="s">
        <v>12</v>
      </c>
      <c r="D175" s="41" t="s">
        <v>20</v>
      </c>
      <c r="E175" s="43">
        <v>16803</v>
      </c>
      <c r="F175" s="43">
        <v>17516</v>
      </c>
      <c r="G175" s="43">
        <v>2045755</v>
      </c>
      <c r="H175" s="45">
        <v>0.02</v>
      </c>
    </row>
    <row r="176" spans="1:8" ht="13.8" x14ac:dyDescent="0.25">
      <c r="A176" t="str">
        <f t="shared" si="2"/>
        <v>PIBP32175</v>
      </c>
      <c r="B176" s="41">
        <v>2020</v>
      </c>
      <c r="C176" s="41" t="s">
        <v>13</v>
      </c>
      <c r="D176" s="41" t="s">
        <v>20</v>
      </c>
      <c r="E176" s="43">
        <v>15190</v>
      </c>
      <c r="F176" s="43">
        <v>20248</v>
      </c>
      <c r="G176" s="43">
        <v>2102645</v>
      </c>
      <c r="H176" s="45">
        <v>0.02</v>
      </c>
    </row>
    <row r="177" spans="1:8" ht="13.8" x14ac:dyDescent="0.25">
      <c r="A177" t="str">
        <f t="shared" si="2"/>
        <v>PIBP32176</v>
      </c>
      <c r="B177" s="41">
        <v>2020</v>
      </c>
      <c r="C177" s="41" t="s">
        <v>14</v>
      </c>
      <c r="D177" s="41" t="s">
        <v>20</v>
      </c>
      <c r="E177" s="43">
        <v>15163</v>
      </c>
      <c r="F177" s="43">
        <v>16260</v>
      </c>
      <c r="G177" s="43">
        <v>2044886</v>
      </c>
      <c r="H177" s="45">
        <v>0.02</v>
      </c>
    </row>
    <row r="178" spans="1:8" ht="13.8" x14ac:dyDescent="0.25">
      <c r="A178" t="str">
        <f t="shared" si="2"/>
        <v>PIBP32177</v>
      </c>
      <c r="B178" s="41">
        <v>2020</v>
      </c>
      <c r="C178" s="41" t="s">
        <v>15</v>
      </c>
      <c r="D178" s="41" t="s">
        <v>20</v>
      </c>
      <c r="E178" s="43">
        <v>20489</v>
      </c>
      <c r="F178" s="43">
        <v>17329</v>
      </c>
      <c r="G178" s="43">
        <v>2025131</v>
      </c>
      <c r="H178" s="45">
        <v>0.02</v>
      </c>
    </row>
    <row r="179" spans="1:8" ht="13.8" x14ac:dyDescent="0.25">
      <c r="A179" t="str">
        <f t="shared" si="2"/>
        <v>PIBP32178</v>
      </c>
      <c r="B179" s="41">
        <v>2020</v>
      </c>
      <c r="C179" s="41" t="s">
        <v>16</v>
      </c>
      <c r="D179" s="41" t="s">
        <v>20</v>
      </c>
      <c r="E179" s="43">
        <v>12193</v>
      </c>
      <c r="F179" s="43">
        <v>13762</v>
      </c>
      <c r="G179" s="43">
        <v>2012515</v>
      </c>
      <c r="H179" s="45">
        <v>0.02</v>
      </c>
    </row>
    <row r="180" spans="1:8" ht="13.8" x14ac:dyDescent="0.25">
      <c r="A180" t="str">
        <f t="shared" si="2"/>
        <v>PIBP32179</v>
      </c>
      <c r="B180" s="41">
        <v>2020</v>
      </c>
      <c r="C180" s="41" t="s">
        <v>17</v>
      </c>
      <c r="D180" s="41" t="s">
        <v>20</v>
      </c>
      <c r="E180" s="43">
        <v>16716</v>
      </c>
      <c r="F180" s="43">
        <v>20998</v>
      </c>
      <c r="G180" s="43">
        <v>2030136</v>
      </c>
      <c r="H180" s="45">
        <v>0.02</v>
      </c>
    </row>
    <row r="181" spans="1:8" ht="13.8" x14ac:dyDescent="0.25">
      <c r="A181" t="str">
        <f t="shared" si="2"/>
        <v>PIBP32180</v>
      </c>
      <c r="B181" s="41">
        <v>2020</v>
      </c>
      <c r="C181" s="41" t="s">
        <v>18</v>
      </c>
      <c r="D181" s="41" t="s">
        <v>20</v>
      </c>
      <c r="E181" s="43">
        <v>15263</v>
      </c>
      <c r="F181" s="43">
        <v>16096</v>
      </c>
      <c r="G181" s="43">
        <v>2148510</v>
      </c>
      <c r="H181" s="45">
        <v>0.02</v>
      </c>
    </row>
    <row r="182" spans="1:8" ht="13.8" x14ac:dyDescent="0.25">
      <c r="A182" t="str">
        <f t="shared" si="2"/>
        <v>PIBP32181</v>
      </c>
      <c r="B182" s="41">
        <v>2021</v>
      </c>
      <c r="C182" s="41" t="s">
        <v>6</v>
      </c>
      <c r="D182" s="41" t="s">
        <v>20</v>
      </c>
      <c r="E182" s="43">
        <v>18485</v>
      </c>
      <c r="F182" s="43">
        <v>15942</v>
      </c>
      <c r="G182" s="43">
        <v>2029699</v>
      </c>
      <c r="H182" s="45">
        <v>0.02</v>
      </c>
    </row>
    <row r="183" spans="1:8" ht="13.8" x14ac:dyDescent="0.25">
      <c r="A183" t="str">
        <f t="shared" si="2"/>
        <v>PIBP32182</v>
      </c>
      <c r="B183" s="41">
        <v>2021</v>
      </c>
      <c r="C183" s="41" t="s">
        <v>8</v>
      </c>
      <c r="D183" s="41" t="s">
        <v>20</v>
      </c>
      <c r="E183" s="43">
        <v>16910</v>
      </c>
      <c r="F183" s="43">
        <v>12369</v>
      </c>
      <c r="G183" s="43">
        <v>2043417</v>
      </c>
      <c r="H183" s="45">
        <v>0.02</v>
      </c>
    </row>
    <row r="184" spans="1:8" ht="13.8" x14ac:dyDescent="0.25">
      <c r="A184" t="str">
        <f t="shared" si="2"/>
        <v>PIBP32183</v>
      </c>
      <c r="B184" s="41">
        <v>2021</v>
      </c>
      <c r="C184" s="41" t="s">
        <v>9</v>
      </c>
      <c r="D184" s="41" t="s">
        <v>20</v>
      </c>
      <c r="E184" s="43">
        <v>12544</v>
      </c>
      <c r="F184" s="43">
        <v>16322</v>
      </c>
      <c r="G184" s="43">
        <v>2044578</v>
      </c>
      <c r="H184" s="45">
        <v>0.02</v>
      </c>
    </row>
    <row r="185" spans="1:8" ht="13.8" x14ac:dyDescent="0.25">
      <c r="A185" t="str">
        <f t="shared" si="2"/>
        <v>PIBP32184</v>
      </c>
      <c r="B185" s="41">
        <v>2021</v>
      </c>
      <c r="C185" s="41" t="s">
        <v>10</v>
      </c>
      <c r="D185" s="41" t="s">
        <v>20</v>
      </c>
      <c r="E185" s="43">
        <v>13920</v>
      </c>
      <c r="F185" s="43">
        <v>14200</v>
      </c>
      <c r="G185" s="43">
        <v>2188202</v>
      </c>
      <c r="H185" s="45">
        <v>0.02</v>
      </c>
    </row>
    <row r="186" spans="1:8" ht="13.8" x14ac:dyDescent="0.25">
      <c r="A186" t="str">
        <f t="shared" si="2"/>
        <v>PIBP32185</v>
      </c>
      <c r="B186" s="41">
        <v>2021</v>
      </c>
      <c r="C186" s="41" t="s">
        <v>11</v>
      </c>
      <c r="D186" s="41" t="s">
        <v>20</v>
      </c>
      <c r="E186" s="43">
        <v>14298</v>
      </c>
      <c r="F186" s="43">
        <v>18535</v>
      </c>
      <c r="G186" s="43">
        <v>2148433</v>
      </c>
      <c r="H186" s="45">
        <v>0.02</v>
      </c>
    </row>
    <row r="187" spans="1:8" ht="13.8" x14ac:dyDescent="0.25">
      <c r="A187" t="str">
        <f t="shared" si="2"/>
        <v>PIBP32186</v>
      </c>
      <c r="B187" s="41">
        <v>2021</v>
      </c>
      <c r="C187" s="41" t="s">
        <v>12</v>
      </c>
      <c r="D187" s="41" t="s">
        <v>20</v>
      </c>
      <c r="E187" s="43">
        <v>15813</v>
      </c>
      <c r="F187" s="43">
        <v>18754</v>
      </c>
      <c r="G187" s="43">
        <v>2181071</v>
      </c>
      <c r="H187" s="45">
        <v>0.02</v>
      </c>
    </row>
    <row r="188" spans="1:8" ht="13.8" x14ac:dyDescent="0.25">
      <c r="A188" t="str">
        <f t="shared" si="2"/>
        <v>PIBP32187</v>
      </c>
      <c r="B188" s="41">
        <v>2021</v>
      </c>
      <c r="C188" s="41" t="s">
        <v>13</v>
      </c>
      <c r="D188" s="41" t="s">
        <v>20</v>
      </c>
      <c r="E188" s="43">
        <v>14294</v>
      </c>
      <c r="F188" s="43">
        <v>15123</v>
      </c>
      <c r="G188" s="43">
        <v>2179601</v>
      </c>
      <c r="H188" s="45">
        <v>0.02</v>
      </c>
    </row>
    <row r="189" spans="1:8" ht="13.8" x14ac:dyDescent="0.25">
      <c r="A189" t="str">
        <f t="shared" si="2"/>
        <v>PIBP32188</v>
      </c>
      <c r="B189" s="41">
        <v>2021</v>
      </c>
      <c r="C189" s="41" t="s">
        <v>14</v>
      </c>
      <c r="D189" s="41" t="s">
        <v>20</v>
      </c>
      <c r="E189" s="43">
        <v>16849</v>
      </c>
      <c r="F189" s="43">
        <v>14968</v>
      </c>
      <c r="G189" s="43">
        <v>2071079</v>
      </c>
      <c r="H189" s="45">
        <v>0.02</v>
      </c>
    </row>
    <row r="190" spans="1:8" ht="13.8" x14ac:dyDescent="0.25">
      <c r="A190" t="str">
        <f t="shared" si="2"/>
        <v>PIBP32189</v>
      </c>
      <c r="B190" s="41">
        <v>2021</v>
      </c>
      <c r="C190" s="41" t="s">
        <v>15</v>
      </c>
      <c r="D190" s="41" t="s">
        <v>20</v>
      </c>
      <c r="E190" s="43">
        <v>15665</v>
      </c>
      <c r="F190" s="43">
        <v>14322</v>
      </c>
      <c r="G190" s="43">
        <v>2185413</v>
      </c>
      <c r="H190" s="45">
        <v>0.02</v>
      </c>
    </row>
    <row r="191" spans="1:8" ht="13.8" x14ac:dyDescent="0.25">
      <c r="A191" t="str">
        <f t="shared" si="2"/>
        <v>PIBP32190</v>
      </c>
      <c r="B191" s="41">
        <v>2021</v>
      </c>
      <c r="C191" s="41" t="s">
        <v>16</v>
      </c>
      <c r="D191" s="41" t="s">
        <v>20</v>
      </c>
      <c r="E191" s="43">
        <v>20986</v>
      </c>
      <c r="F191" s="43">
        <v>12111</v>
      </c>
      <c r="G191" s="43">
        <v>2010856</v>
      </c>
      <c r="H191" s="45">
        <v>0.02</v>
      </c>
    </row>
    <row r="192" spans="1:8" ht="13.8" x14ac:dyDescent="0.25">
      <c r="A192" t="str">
        <f t="shared" si="2"/>
        <v>PIBP32191</v>
      </c>
      <c r="B192" s="41">
        <v>2021</v>
      </c>
      <c r="C192" s="41" t="s">
        <v>17</v>
      </c>
      <c r="D192" s="41" t="s">
        <v>20</v>
      </c>
      <c r="E192" s="43">
        <v>19477</v>
      </c>
      <c r="F192" s="43">
        <v>15577</v>
      </c>
      <c r="G192" s="43">
        <v>2074242</v>
      </c>
      <c r="H192" s="45">
        <v>0.02</v>
      </c>
    </row>
    <row r="193" spans="1:8" ht="13.8" x14ac:dyDescent="0.25">
      <c r="A193" t="str">
        <f t="shared" si="2"/>
        <v>PIBP32192</v>
      </c>
      <c r="B193" s="41">
        <v>2021</v>
      </c>
      <c r="C193" s="41" t="s">
        <v>18</v>
      </c>
      <c r="D193" s="41" t="s">
        <v>20</v>
      </c>
      <c r="E193" s="43">
        <v>17071</v>
      </c>
      <c r="F193" s="43">
        <v>15038</v>
      </c>
      <c r="G193" s="43">
        <v>2176459</v>
      </c>
      <c r="H193" s="45">
        <v>0.02</v>
      </c>
    </row>
    <row r="194" spans="1:8" ht="13.8" x14ac:dyDescent="0.25">
      <c r="A194" t="str">
        <f t="shared" si="2"/>
        <v>PIBP32193</v>
      </c>
      <c r="B194" s="41">
        <v>2022</v>
      </c>
      <c r="C194" s="41" t="s">
        <v>6</v>
      </c>
      <c r="D194" s="41" t="s">
        <v>20</v>
      </c>
      <c r="E194" s="43">
        <v>16942</v>
      </c>
      <c r="F194" s="43">
        <v>13398</v>
      </c>
      <c r="G194" s="43">
        <v>2006675</v>
      </c>
      <c r="H194" s="45">
        <v>0.02</v>
      </c>
    </row>
    <row r="195" spans="1:8" ht="13.8" x14ac:dyDescent="0.25">
      <c r="A195" t="str">
        <f t="shared" si="2"/>
        <v>PIBP32194</v>
      </c>
      <c r="B195" s="41">
        <v>2022</v>
      </c>
      <c r="C195" s="41" t="s">
        <v>8</v>
      </c>
      <c r="D195" s="41" t="s">
        <v>20</v>
      </c>
      <c r="E195" s="43">
        <v>20321</v>
      </c>
      <c r="F195" s="43">
        <v>16938</v>
      </c>
      <c r="G195" s="43">
        <v>2153555</v>
      </c>
      <c r="H195" s="45">
        <v>0.02</v>
      </c>
    </row>
    <row r="196" spans="1:8" ht="13.8" x14ac:dyDescent="0.25">
      <c r="A196" t="str">
        <f t="shared" ref="A196:A259" si="3" xml:space="preserve"> "PIBP32" &amp; TEXT(ROW(A195), "000")</f>
        <v>PIBP32195</v>
      </c>
      <c r="B196" s="41">
        <v>2022</v>
      </c>
      <c r="C196" s="41" t="s">
        <v>9</v>
      </c>
      <c r="D196" s="41" t="s">
        <v>20</v>
      </c>
      <c r="E196" s="43">
        <v>14408</v>
      </c>
      <c r="F196" s="43">
        <v>14217</v>
      </c>
      <c r="G196" s="43">
        <v>2126639</v>
      </c>
      <c r="H196" s="45">
        <v>0.02</v>
      </c>
    </row>
    <row r="197" spans="1:8" ht="13.8" x14ac:dyDescent="0.25">
      <c r="A197" t="str">
        <f t="shared" si="3"/>
        <v>PIBP32196</v>
      </c>
      <c r="B197" s="41">
        <v>2022</v>
      </c>
      <c r="C197" s="41" t="s">
        <v>10</v>
      </c>
      <c r="D197" s="41" t="s">
        <v>20</v>
      </c>
      <c r="E197" s="43">
        <v>19721</v>
      </c>
      <c r="F197" s="43">
        <v>13937</v>
      </c>
      <c r="G197" s="43">
        <v>2121935</v>
      </c>
      <c r="H197" s="45">
        <v>0.02</v>
      </c>
    </row>
    <row r="198" spans="1:8" ht="13.8" x14ac:dyDescent="0.25">
      <c r="A198" t="str">
        <f t="shared" si="3"/>
        <v>PIBP32197</v>
      </c>
      <c r="B198" s="41">
        <v>2022</v>
      </c>
      <c r="C198" s="41" t="s">
        <v>11</v>
      </c>
      <c r="D198" s="41" t="s">
        <v>20</v>
      </c>
      <c r="E198" s="43">
        <v>20314</v>
      </c>
      <c r="F198" s="43">
        <v>20877</v>
      </c>
      <c r="G198" s="43">
        <v>2044125</v>
      </c>
      <c r="H198" s="45">
        <v>0.02</v>
      </c>
    </row>
    <row r="199" spans="1:8" ht="13.8" x14ac:dyDescent="0.25">
      <c r="A199" t="str">
        <f t="shared" si="3"/>
        <v>PIBP32198</v>
      </c>
      <c r="B199" s="41">
        <v>2022</v>
      </c>
      <c r="C199" s="41" t="s">
        <v>12</v>
      </c>
      <c r="D199" s="41" t="s">
        <v>20</v>
      </c>
      <c r="E199" s="43">
        <v>19039</v>
      </c>
      <c r="F199" s="43">
        <v>17174</v>
      </c>
      <c r="G199" s="43">
        <v>2051717</v>
      </c>
      <c r="H199" s="45">
        <v>0.02</v>
      </c>
    </row>
    <row r="200" spans="1:8" ht="13.8" x14ac:dyDescent="0.25">
      <c r="A200" t="str">
        <f t="shared" si="3"/>
        <v>PIBP32199</v>
      </c>
      <c r="B200" s="41">
        <v>2022</v>
      </c>
      <c r="C200" s="41" t="s">
        <v>13</v>
      </c>
      <c r="D200" s="41" t="s">
        <v>20</v>
      </c>
      <c r="E200" s="43">
        <v>13263</v>
      </c>
      <c r="F200" s="43">
        <v>20549</v>
      </c>
      <c r="G200" s="43">
        <v>2164167</v>
      </c>
      <c r="H200" s="45">
        <v>0.02</v>
      </c>
    </row>
    <row r="201" spans="1:8" ht="13.8" x14ac:dyDescent="0.25">
      <c r="A201" t="str">
        <f t="shared" si="3"/>
        <v>PIBP32200</v>
      </c>
      <c r="B201" s="41">
        <v>2022</v>
      </c>
      <c r="C201" s="41" t="s">
        <v>14</v>
      </c>
      <c r="D201" s="41" t="s">
        <v>20</v>
      </c>
      <c r="E201" s="43">
        <v>14298</v>
      </c>
      <c r="F201" s="43">
        <v>14874</v>
      </c>
      <c r="G201" s="43">
        <v>2167800</v>
      </c>
      <c r="H201" s="45">
        <v>0.02</v>
      </c>
    </row>
    <row r="202" spans="1:8" ht="13.8" x14ac:dyDescent="0.25">
      <c r="A202" t="str">
        <f t="shared" si="3"/>
        <v>PIBP32201</v>
      </c>
      <c r="B202" s="41">
        <v>2022</v>
      </c>
      <c r="C202" s="41" t="s">
        <v>15</v>
      </c>
      <c r="D202" s="41" t="s">
        <v>20</v>
      </c>
      <c r="E202" s="43">
        <v>14400</v>
      </c>
      <c r="F202" s="43">
        <v>20007</v>
      </c>
      <c r="G202" s="43">
        <v>2013521</v>
      </c>
      <c r="H202" s="45">
        <v>0.02</v>
      </c>
    </row>
    <row r="203" spans="1:8" ht="13.8" x14ac:dyDescent="0.25">
      <c r="A203" t="str">
        <f t="shared" si="3"/>
        <v>PIBP32202</v>
      </c>
      <c r="B203" s="41">
        <v>2022</v>
      </c>
      <c r="C203" s="41" t="s">
        <v>16</v>
      </c>
      <c r="D203" s="41" t="s">
        <v>20</v>
      </c>
      <c r="E203" s="43">
        <v>14371</v>
      </c>
      <c r="F203" s="43">
        <v>19809</v>
      </c>
      <c r="G203" s="43">
        <v>2043426</v>
      </c>
      <c r="H203" s="45">
        <v>0.02</v>
      </c>
    </row>
    <row r="204" spans="1:8" ht="13.8" x14ac:dyDescent="0.25">
      <c r="A204" t="str">
        <f t="shared" si="3"/>
        <v>PIBP32203</v>
      </c>
      <c r="B204" s="41">
        <v>2022</v>
      </c>
      <c r="C204" s="41" t="s">
        <v>17</v>
      </c>
      <c r="D204" s="41" t="s">
        <v>20</v>
      </c>
      <c r="E204" s="43">
        <v>16394</v>
      </c>
      <c r="F204" s="43">
        <v>13588</v>
      </c>
      <c r="G204" s="43">
        <v>2166762</v>
      </c>
      <c r="H204" s="45">
        <v>0.02</v>
      </c>
    </row>
    <row r="205" spans="1:8" ht="13.8" x14ac:dyDescent="0.25">
      <c r="A205" t="str">
        <f t="shared" si="3"/>
        <v>PIBP32204</v>
      </c>
      <c r="B205" s="41">
        <v>2022</v>
      </c>
      <c r="C205" s="41" t="s">
        <v>18</v>
      </c>
      <c r="D205" s="41" t="s">
        <v>20</v>
      </c>
      <c r="E205" s="43">
        <v>16260</v>
      </c>
      <c r="F205" s="43">
        <v>15655</v>
      </c>
      <c r="G205" s="43">
        <v>2086938</v>
      </c>
      <c r="H205" s="45">
        <v>0.02</v>
      </c>
    </row>
    <row r="206" spans="1:8" ht="13.8" x14ac:dyDescent="0.25">
      <c r="A206" t="str">
        <f t="shared" si="3"/>
        <v>PIBP32205</v>
      </c>
      <c r="B206" s="41">
        <v>2023</v>
      </c>
      <c r="C206" s="41" t="s">
        <v>6</v>
      </c>
      <c r="D206" s="41" t="s">
        <v>20</v>
      </c>
      <c r="E206" s="43">
        <v>20750</v>
      </c>
      <c r="F206" s="43">
        <v>18572</v>
      </c>
      <c r="G206" s="43">
        <v>2168381</v>
      </c>
      <c r="H206" s="45">
        <v>0.02</v>
      </c>
    </row>
    <row r="207" spans="1:8" ht="13.8" x14ac:dyDescent="0.25">
      <c r="A207" t="str">
        <f t="shared" si="3"/>
        <v>PIBP32206</v>
      </c>
      <c r="B207" s="41">
        <v>2023</v>
      </c>
      <c r="C207" s="41" t="s">
        <v>8</v>
      </c>
      <c r="D207" s="41" t="s">
        <v>20</v>
      </c>
      <c r="E207" s="43">
        <v>18543</v>
      </c>
      <c r="F207" s="43">
        <v>16329</v>
      </c>
      <c r="G207" s="43">
        <v>2015544</v>
      </c>
      <c r="H207" s="45">
        <v>0.02</v>
      </c>
    </row>
    <row r="208" spans="1:8" ht="13.8" x14ac:dyDescent="0.25">
      <c r="A208" t="str">
        <f t="shared" si="3"/>
        <v>PIBP32207</v>
      </c>
      <c r="B208" s="41">
        <v>2023</v>
      </c>
      <c r="C208" s="41" t="s">
        <v>9</v>
      </c>
      <c r="D208" s="41" t="s">
        <v>20</v>
      </c>
      <c r="E208" s="43">
        <v>17160</v>
      </c>
      <c r="F208" s="43">
        <v>17254</v>
      </c>
      <c r="G208" s="43">
        <v>2005530</v>
      </c>
      <c r="H208" s="45">
        <v>0.02</v>
      </c>
    </row>
    <row r="209" spans="1:8" ht="13.8" x14ac:dyDescent="0.25">
      <c r="A209" t="str">
        <f t="shared" si="3"/>
        <v>PIBP32208</v>
      </c>
      <c r="B209" s="41">
        <v>2023</v>
      </c>
      <c r="C209" s="41" t="s">
        <v>10</v>
      </c>
      <c r="D209" s="41" t="s">
        <v>20</v>
      </c>
      <c r="E209" s="43">
        <v>17065</v>
      </c>
      <c r="F209" s="43">
        <v>16794</v>
      </c>
      <c r="G209" s="43">
        <v>2134897</v>
      </c>
      <c r="H209" s="45">
        <v>0.02</v>
      </c>
    </row>
    <row r="210" spans="1:8" ht="13.8" x14ac:dyDescent="0.25">
      <c r="A210" t="str">
        <f t="shared" si="3"/>
        <v>PIBP32209</v>
      </c>
      <c r="B210" s="41">
        <v>2023</v>
      </c>
      <c r="C210" s="41" t="s">
        <v>11</v>
      </c>
      <c r="D210" s="41" t="s">
        <v>20</v>
      </c>
      <c r="E210" s="43">
        <v>19540</v>
      </c>
      <c r="F210" s="43">
        <v>15017</v>
      </c>
      <c r="G210" s="43">
        <v>2011269</v>
      </c>
      <c r="H210" s="45">
        <v>0.02</v>
      </c>
    </row>
    <row r="211" spans="1:8" ht="13.8" x14ac:dyDescent="0.25">
      <c r="A211" t="str">
        <f t="shared" si="3"/>
        <v>PIBP32210</v>
      </c>
      <c r="B211" s="41">
        <v>2023</v>
      </c>
      <c r="C211" s="41" t="s">
        <v>12</v>
      </c>
      <c r="D211" s="41" t="s">
        <v>20</v>
      </c>
      <c r="E211" s="43">
        <v>14240</v>
      </c>
      <c r="F211" s="43">
        <v>20621</v>
      </c>
      <c r="G211" s="43">
        <v>2179722</v>
      </c>
      <c r="H211" s="45">
        <v>0.02</v>
      </c>
    </row>
    <row r="212" spans="1:8" ht="13.8" x14ac:dyDescent="0.25">
      <c r="A212" t="str">
        <f t="shared" si="3"/>
        <v>PIBP32211</v>
      </c>
      <c r="B212" s="41">
        <v>2023</v>
      </c>
      <c r="C212" s="41" t="s">
        <v>13</v>
      </c>
      <c r="D212" s="41" t="s">
        <v>20</v>
      </c>
      <c r="E212" s="43">
        <v>18543</v>
      </c>
      <c r="F212" s="43">
        <v>14567</v>
      </c>
      <c r="G212" s="43">
        <v>2002975</v>
      </c>
      <c r="H212" s="45">
        <v>0.02</v>
      </c>
    </row>
    <row r="213" spans="1:8" ht="13.8" x14ac:dyDescent="0.25">
      <c r="A213" t="str">
        <f t="shared" si="3"/>
        <v>PIBP32212</v>
      </c>
      <c r="B213" s="41">
        <v>2023</v>
      </c>
      <c r="C213" s="41" t="s">
        <v>14</v>
      </c>
      <c r="D213" s="41" t="s">
        <v>20</v>
      </c>
      <c r="E213" s="43">
        <v>13583</v>
      </c>
      <c r="F213" s="43">
        <v>14838</v>
      </c>
      <c r="G213" s="43">
        <v>2091069</v>
      </c>
      <c r="H213" s="45">
        <v>0.02</v>
      </c>
    </row>
    <row r="214" spans="1:8" ht="13.8" x14ac:dyDescent="0.25">
      <c r="A214" t="str">
        <f t="shared" si="3"/>
        <v>PIBP32213</v>
      </c>
      <c r="B214" s="41">
        <v>2023</v>
      </c>
      <c r="C214" s="41" t="s">
        <v>15</v>
      </c>
      <c r="D214" s="41" t="s">
        <v>20</v>
      </c>
      <c r="E214" s="43">
        <v>15558</v>
      </c>
      <c r="F214" s="43">
        <v>18406</v>
      </c>
      <c r="G214" s="43">
        <v>2041126</v>
      </c>
      <c r="H214" s="45">
        <v>0.02</v>
      </c>
    </row>
    <row r="215" spans="1:8" ht="13.8" x14ac:dyDescent="0.25">
      <c r="A215" t="str">
        <f t="shared" si="3"/>
        <v>PIBP32214</v>
      </c>
      <c r="B215" s="41">
        <v>2023</v>
      </c>
      <c r="C215" s="41" t="s">
        <v>16</v>
      </c>
      <c r="D215" s="41" t="s">
        <v>20</v>
      </c>
      <c r="E215" s="43">
        <v>14660</v>
      </c>
      <c r="F215" s="43">
        <v>12288</v>
      </c>
      <c r="G215" s="43">
        <v>2031145</v>
      </c>
      <c r="H215" s="45">
        <v>0.02</v>
      </c>
    </row>
    <row r="216" spans="1:8" ht="13.8" x14ac:dyDescent="0.25">
      <c r="A216" t="str">
        <f t="shared" si="3"/>
        <v>PIBP32215</v>
      </c>
      <c r="B216" s="41">
        <v>2023</v>
      </c>
      <c r="C216" s="41" t="s">
        <v>17</v>
      </c>
      <c r="D216" s="41" t="s">
        <v>20</v>
      </c>
      <c r="E216" s="43">
        <v>14309</v>
      </c>
      <c r="F216" s="43">
        <v>19685</v>
      </c>
      <c r="G216" s="43">
        <v>2094116</v>
      </c>
      <c r="H216" s="45">
        <v>0.02</v>
      </c>
    </row>
    <row r="217" spans="1:8" ht="13.8" x14ac:dyDescent="0.25">
      <c r="A217" t="str">
        <f t="shared" si="3"/>
        <v>PIBP32216</v>
      </c>
      <c r="B217" s="41">
        <v>2023</v>
      </c>
      <c r="C217" s="41" t="s">
        <v>18</v>
      </c>
      <c r="D217" s="41" t="s">
        <v>20</v>
      </c>
      <c r="E217" s="43">
        <v>20772</v>
      </c>
      <c r="F217" s="43">
        <v>16914</v>
      </c>
      <c r="G217" s="43">
        <v>2031929</v>
      </c>
      <c r="H217" s="45">
        <v>0.02</v>
      </c>
    </row>
    <row r="218" spans="1:8" ht="13.8" x14ac:dyDescent="0.25">
      <c r="A218" t="str">
        <f t="shared" si="3"/>
        <v>PIBP32217</v>
      </c>
      <c r="B218" s="42">
        <v>2018</v>
      </c>
      <c r="C218" s="42" t="s">
        <v>6</v>
      </c>
      <c r="D218" s="42" t="s">
        <v>21</v>
      </c>
      <c r="E218" s="43">
        <v>20094</v>
      </c>
      <c r="F218" s="43">
        <v>19378</v>
      </c>
      <c r="G218" s="43">
        <v>2012667</v>
      </c>
      <c r="H218" s="45">
        <v>0.02</v>
      </c>
    </row>
    <row r="219" spans="1:8" ht="13.8" x14ac:dyDescent="0.25">
      <c r="A219" t="str">
        <f t="shared" si="3"/>
        <v>PIBP32218</v>
      </c>
      <c r="B219" s="42">
        <v>2018</v>
      </c>
      <c r="C219" s="42" t="s">
        <v>8</v>
      </c>
      <c r="D219" s="42" t="s">
        <v>21</v>
      </c>
      <c r="E219" s="43">
        <v>15262</v>
      </c>
      <c r="F219" s="43">
        <v>12628</v>
      </c>
      <c r="G219" s="43">
        <v>2089938</v>
      </c>
      <c r="H219" s="45">
        <v>0.02</v>
      </c>
    </row>
    <row r="220" spans="1:8" ht="13.8" x14ac:dyDescent="0.25">
      <c r="A220" t="str">
        <f t="shared" si="3"/>
        <v>PIBP32219</v>
      </c>
      <c r="B220" s="42">
        <v>2018</v>
      </c>
      <c r="C220" s="42" t="s">
        <v>9</v>
      </c>
      <c r="D220" s="42" t="s">
        <v>21</v>
      </c>
      <c r="E220" s="43">
        <v>14980</v>
      </c>
      <c r="F220" s="43">
        <v>12356</v>
      </c>
      <c r="G220" s="43">
        <v>2020784</v>
      </c>
      <c r="H220" s="45">
        <v>0.02</v>
      </c>
    </row>
    <row r="221" spans="1:8" ht="13.8" x14ac:dyDescent="0.25">
      <c r="A221" t="str">
        <f t="shared" si="3"/>
        <v>PIBP32220</v>
      </c>
      <c r="B221" s="42">
        <v>2018</v>
      </c>
      <c r="C221" s="42" t="s">
        <v>10</v>
      </c>
      <c r="D221" s="42" t="s">
        <v>21</v>
      </c>
      <c r="E221" s="43">
        <v>18673</v>
      </c>
      <c r="F221" s="43">
        <v>12913</v>
      </c>
      <c r="G221" s="43">
        <v>2178378</v>
      </c>
      <c r="H221" s="45">
        <v>0.02</v>
      </c>
    </row>
    <row r="222" spans="1:8" ht="13.8" x14ac:dyDescent="0.25">
      <c r="A222" t="str">
        <f t="shared" si="3"/>
        <v>PIBP32221</v>
      </c>
      <c r="B222" s="42">
        <v>2018</v>
      </c>
      <c r="C222" s="42" t="s">
        <v>11</v>
      </c>
      <c r="D222" s="42" t="s">
        <v>21</v>
      </c>
      <c r="E222" s="43">
        <v>14676</v>
      </c>
      <c r="F222" s="43">
        <v>19176</v>
      </c>
      <c r="G222" s="43">
        <v>2110844</v>
      </c>
      <c r="H222" s="45">
        <v>0.02</v>
      </c>
    </row>
    <row r="223" spans="1:8" ht="13.8" x14ac:dyDescent="0.25">
      <c r="A223" t="str">
        <f t="shared" si="3"/>
        <v>PIBP32222</v>
      </c>
      <c r="B223" s="42">
        <v>2018</v>
      </c>
      <c r="C223" s="42" t="s">
        <v>12</v>
      </c>
      <c r="D223" s="42" t="s">
        <v>21</v>
      </c>
      <c r="E223" s="43">
        <v>20682</v>
      </c>
      <c r="F223" s="43">
        <v>18459</v>
      </c>
      <c r="G223" s="43">
        <v>2143786</v>
      </c>
      <c r="H223" s="45">
        <v>0.02</v>
      </c>
    </row>
    <row r="224" spans="1:8" ht="13.8" x14ac:dyDescent="0.25">
      <c r="A224" t="str">
        <f t="shared" si="3"/>
        <v>PIBP32223</v>
      </c>
      <c r="B224" s="42">
        <v>2018</v>
      </c>
      <c r="C224" s="42" t="s">
        <v>13</v>
      </c>
      <c r="D224" s="42" t="s">
        <v>21</v>
      </c>
      <c r="E224" s="43">
        <v>18058</v>
      </c>
      <c r="F224" s="43">
        <v>16588</v>
      </c>
      <c r="G224" s="43">
        <v>2173350</v>
      </c>
      <c r="H224" s="45">
        <v>0.02</v>
      </c>
    </row>
    <row r="225" spans="1:8" ht="13.8" x14ac:dyDescent="0.25">
      <c r="A225" t="str">
        <f t="shared" si="3"/>
        <v>PIBP32224</v>
      </c>
      <c r="B225" s="42">
        <v>2018</v>
      </c>
      <c r="C225" s="42" t="s">
        <v>14</v>
      </c>
      <c r="D225" s="42" t="s">
        <v>21</v>
      </c>
      <c r="E225" s="43">
        <v>13847</v>
      </c>
      <c r="F225" s="43">
        <v>16531</v>
      </c>
      <c r="G225" s="43">
        <v>2183753</v>
      </c>
      <c r="H225" s="45">
        <v>0.02</v>
      </c>
    </row>
    <row r="226" spans="1:8" ht="13.8" x14ac:dyDescent="0.25">
      <c r="A226" t="str">
        <f t="shared" si="3"/>
        <v>PIBP32225</v>
      </c>
      <c r="B226" s="42">
        <v>2018</v>
      </c>
      <c r="C226" s="42" t="s">
        <v>15</v>
      </c>
      <c r="D226" s="42" t="s">
        <v>21</v>
      </c>
      <c r="E226" s="43">
        <v>18321</v>
      </c>
      <c r="F226" s="43">
        <v>17445</v>
      </c>
      <c r="G226" s="43">
        <v>2088596</v>
      </c>
      <c r="H226" s="45">
        <v>0.02</v>
      </c>
    </row>
    <row r="227" spans="1:8" ht="13.8" x14ac:dyDescent="0.25">
      <c r="A227" t="str">
        <f t="shared" si="3"/>
        <v>PIBP32226</v>
      </c>
      <c r="B227" s="42">
        <v>2018</v>
      </c>
      <c r="C227" s="42" t="s">
        <v>16</v>
      </c>
      <c r="D227" s="42" t="s">
        <v>21</v>
      </c>
      <c r="E227" s="43">
        <v>18427</v>
      </c>
      <c r="F227" s="43">
        <v>16061</v>
      </c>
      <c r="G227" s="43">
        <v>2169687</v>
      </c>
      <c r="H227" s="45">
        <v>0.02</v>
      </c>
    </row>
    <row r="228" spans="1:8" ht="13.8" x14ac:dyDescent="0.25">
      <c r="A228" t="str">
        <f t="shared" si="3"/>
        <v>PIBP32227</v>
      </c>
      <c r="B228" s="42">
        <v>2018</v>
      </c>
      <c r="C228" s="42" t="s">
        <v>17</v>
      </c>
      <c r="D228" s="42" t="s">
        <v>21</v>
      </c>
      <c r="E228" s="43">
        <v>13457</v>
      </c>
      <c r="F228" s="43">
        <v>15457</v>
      </c>
      <c r="G228" s="43">
        <v>2012399</v>
      </c>
      <c r="H228" s="45">
        <v>0.02</v>
      </c>
    </row>
    <row r="229" spans="1:8" ht="13.8" x14ac:dyDescent="0.25">
      <c r="A229" t="str">
        <f t="shared" si="3"/>
        <v>PIBP32228</v>
      </c>
      <c r="B229" s="42">
        <v>2018</v>
      </c>
      <c r="C229" s="42" t="s">
        <v>18</v>
      </c>
      <c r="D229" s="42" t="s">
        <v>21</v>
      </c>
      <c r="E229" s="43">
        <v>13130</v>
      </c>
      <c r="F229" s="43">
        <v>17365</v>
      </c>
      <c r="G229" s="43">
        <v>2120779</v>
      </c>
      <c r="H229" s="45">
        <v>0.02</v>
      </c>
    </row>
    <row r="230" spans="1:8" ht="13.8" x14ac:dyDescent="0.25">
      <c r="A230" t="str">
        <f t="shared" si="3"/>
        <v>PIBP32229</v>
      </c>
      <c r="B230" s="42">
        <v>2019</v>
      </c>
      <c r="C230" s="42" t="s">
        <v>6</v>
      </c>
      <c r="D230" s="42" t="s">
        <v>21</v>
      </c>
      <c r="E230" s="43">
        <v>15940</v>
      </c>
      <c r="F230" s="43">
        <v>17802</v>
      </c>
      <c r="G230" s="43">
        <v>2020710</v>
      </c>
      <c r="H230" s="45">
        <v>0.02</v>
      </c>
    </row>
    <row r="231" spans="1:8" ht="13.8" x14ac:dyDescent="0.25">
      <c r="A231" t="str">
        <f t="shared" si="3"/>
        <v>PIBP32230</v>
      </c>
      <c r="B231" s="42">
        <v>2019</v>
      </c>
      <c r="C231" s="42" t="s">
        <v>8</v>
      </c>
      <c r="D231" s="42" t="s">
        <v>21</v>
      </c>
      <c r="E231" s="43">
        <v>16777</v>
      </c>
      <c r="F231" s="43">
        <v>12808</v>
      </c>
      <c r="G231" s="43">
        <v>2129105</v>
      </c>
      <c r="H231" s="45">
        <v>0.02</v>
      </c>
    </row>
    <row r="232" spans="1:8" ht="13.8" x14ac:dyDescent="0.25">
      <c r="A232" t="str">
        <f t="shared" si="3"/>
        <v>PIBP32231</v>
      </c>
      <c r="B232" s="42">
        <v>2019</v>
      </c>
      <c r="C232" s="42" t="s">
        <v>9</v>
      </c>
      <c r="D232" s="42" t="s">
        <v>21</v>
      </c>
      <c r="E232" s="43">
        <v>13225</v>
      </c>
      <c r="F232" s="43">
        <v>19741</v>
      </c>
      <c r="G232" s="43">
        <v>2006172</v>
      </c>
      <c r="H232" s="45">
        <v>0.02</v>
      </c>
    </row>
    <row r="233" spans="1:8" ht="13.8" x14ac:dyDescent="0.25">
      <c r="A233" t="str">
        <f t="shared" si="3"/>
        <v>PIBP32232</v>
      </c>
      <c r="B233" s="42">
        <v>2019</v>
      </c>
      <c r="C233" s="42" t="s">
        <v>10</v>
      </c>
      <c r="D233" s="42" t="s">
        <v>21</v>
      </c>
      <c r="E233" s="43">
        <v>16353</v>
      </c>
      <c r="F233" s="43">
        <v>18590</v>
      </c>
      <c r="G233" s="43">
        <v>2033377</v>
      </c>
      <c r="H233" s="45">
        <v>0.02</v>
      </c>
    </row>
    <row r="234" spans="1:8" ht="13.8" x14ac:dyDescent="0.25">
      <c r="A234" t="str">
        <f t="shared" si="3"/>
        <v>PIBP32233</v>
      </c>
      <c r="B234" s="42">
        <v>2019</v>
      </c>
      <c r="C234" s="42" t="s">
        <v>11</v>
      </c>
      <c r="D234" s="42" t="s">
        <v>21</v>
      </c>
      <c r="E234" s="43">
        <v>15375</v>
      </c>
      <c r="F234" s="43">
        <v>18947</v>
      </c>
      <c r="G234" s="43">
        <v>2171291</v>
      </c>
      <c r="H234" s="45">
        <v>0.02</v>
      </c>
    </row>
    <row r="235" spans="1:8" ht="13.8" x14ac:dyDescent="0.25">
      <c r="A235" t="str">
        <f t="shared" si="3"/>
        <v>PIBP32234</v>
      </c>
      <c r="B235" s="42">
        <v>2019</v>
      </c>
      <c r="C235" s="42" t="s">
        <v>12</v>
      </c>
      <c r="D235" s="42" t="s">
        <v>21</v>
      </c>
      <c r="E235" s="43">
        <v>16489</v>
      </c>
      <c r="F235" s="43">
        <v>16267</v>
      </c>
      <c r="G235" s="43">
        <v>2098016</v>
      </c>
      <c r="H235" s="45">
        <v>0.02</v>
      </c>
    </row>
    <row r="236" spans="1:8" ht="13.8" x14ac:dyDescent="0.25">
      <c r="A236" t="str">
        <f t="shared" si="3"/>
        <v>PIBP32235</v>
      </c>
      <c r="B236" s="42">
        <v>2019</v>
      </c>
      <c r="C236" s="42" t="s">
        <v>13</v>
      </c>
      <c r="D236" s="42" t="s">
        <v>21</v>
      </c>
      <c r="E236" s="43">
        <v>15095</v>
      </c>
      <c r="F236" s="43">
        <v>15817</v>
      </c>
      <c r="G236" s="43">
        <v>2181799</v>
      </c>
      <c r="H236" s="45">
        <v>0.02</v>
      </c>
    </row>
    <row r="237" spans="1:8" ht="13.8" x14ac:dyDescent="0.25">
      <c r="A237" t="str">
        <f t="shared" si="3"/>
        <v>PIBP32236</v>
      </c>
      <c r="B237" s="42">
        <v>2019</v>
      </c>
      <c r="C237" s="42" t="s">
        <v>14</v>
      </c>
      <c r="D237" s="42" t="s">
        <v>21</v>
      </c>
      <c r="E237" s="43">
        <v>18520</v>
      </c>
      <c r="F237" s="43">
        <v>14786</v>
      </c>
      <c r="G237" s="43">
        <v>2177655</v>
      </c>
      <c r="H237" s="45">
        <v>0.02</v>
      </c>
    </row>
    <row r="238" spans="1:8" ht="13.8" x14ac:dyDescent="0.25">
      <c r="A238" t="str">
        <f t="shared" si="3"/>
        <v>PIBP32237</v>
      </c>
      <c r="B238" s="42">
        <v>2019</v>
      </c>
      <c r="C238" s="42" t="s">
        <v>15</v>
      </c>
      <c r="D238" s="42" t="s">
        <v>21</v>
      </c>
      <c r="E238" s="43">
        <v>14603</v>
      </c>
      <c r="F238" s="43">
        <v>15152</v>
      </c>
      <c r="G238" s="43">
        <v>2127558</v>
      </c>
      <c r="H238" s="45">
        <v>0.02</v>
      </c>
    </row>
    <row r="239" spans="1:8" ht="13.8" x14ac:dyDescent="0.25">
      <c r="A239" t="str">
        <f t="shared" si="3"/>
        <v>PIBP32238</v>
      </c>
      <c r="B239" s="42">
        <v>2019</v>
      </c>
      <c r="C239" s="42" t="s">
        <v>16</v>
      </c>
      <c r="D239" s="42" t="s">
        <v>21</v>
      </c>
      <c r="E239" s="43">
        <v>20954</v>
      </c>
      <c r="F239" s="43">
        <v>16209</v>
      </c>
      <c r="G239" s="43">
        <v>1826258</v>
      </c>
      <c r="H239" s="45">
        <v>0.02</v>
      </c>
    </row>
    <row r="240" spans="1:8" ht="13.8" x14ac:dyDescent="0.25">
      <c r="A240" t="str">
        <f t="shared" si="3"/>
        <v>PIBP32239</v>
      </c>
      <c r="B240" s="42">
        <v>2019</v>
      </c>
      <c r="C240" s="42" t="s">
        <v>17</v>
      </c>
      <c r="D240" s="42" t="s">
        <v>21</v>
      </c>
      <c r="E240" s="43">
        <v>13406</v>
      </c>
      <c r="F240" s="43">
        <v>16998</v>
      </c>
      <c r="G240" s="43">
        <v>1802236</v>
      </c>
      <c r="H240" s="45">
        <v>0.02</v>
      </c>
    </row>
    <row r="241" spans="1:8" ht="13.8" x14ac:dyDescent="0.25">
      <c r="A241" t="str">
        <f t="shared" si="3"/>
        <v>PIBP32240</v>
      </c>
      <c r="B241" s="42">
        <v>2019</v>
      </c>
      <c r="C241" s="42" t="s">
        <v>18</v>
      </c>
      <c r="D241" s="42" t="s">
        <v>21</v>
      </c>
      <c r="E241" s="43">
        <v>12367</v>
      </c>
      <c r="F241" s="43">
        <v>13423</v>
      </c>
      <c r="G241" s="43">
        <v>1823971</v>
      </c>
      <c r="H241" s="45">
        <v>0.02</v>
      </c>
    </row>
    <row r="242" spans="1:8" ht="13.8" x14ac:dyDescent="0.25">
      <c r="A242" t="str">
        <f t="shared" si="3"/>
        <v>PIBP32241</v>
      </c>
      <c r="B242" s="42">
        <v>2020</v>
      </c>
      <c r="C242" s="42" t="s">
        <v>6</v>
      </c>
      <c r="D242" s="42" t="s">
        <v>21</v>
      </c>
      <c r="E242" s="43">
        <v>12417</v>
      </c>
      <c r="F242" s="43">
        <v>18619</v>
      </c>
      <c r="G242" s="43">
        <v>1881748</v>
      </c>
      <c r="H242" s="45">
        <v>0.02</v>
      </c>
    </row>
    <row r="243" spans="1:8" ht="13.8" x14ac:dyDescent="0.25">
      <c r="A243" t="str">
        <f t="shared" si="3"/>
        <v>PIBP32242</v>
      </c>
      <c r="B243" s="42">
        <v>2020</v>
      </c>
      <c r="C243" s="42" t="s">
        <v>8</v>
      </c>
      <c r="D243" s="42" t="s">
        <v>21</v>
      </c>
      <c r="E243" s="43">
        <v>14751</v>
      </c>
      <c r="F243" s="43">
        <v>14496</v>
      </c>
      <c r="G243" s="43">
        <v>1853552</v>
      </c>
      <c r="H243" s="45">
        <v>0.02</v>
      </c>
    </row>
    <row r="244" spans="1:8" ht="13.8" x14ac:dyDescent="0.25">
      <c r="A244" t="str">
        <f t="shared" si="3"/>
        <v>PIBP32243</v>
      </c>
      <c r="B244" s="42">
        <v>2020</v>
      </c>
      <c r="C244" s="42" t="s">
        <v>9</v>
      </c>
      <c r="D244" s="42" t="s">
        <v>21</v>
      </c>
      <c r="E244" s="43">
        <v>19416</v>
      </c>
      <c r="F244" s="43">
        <v>13127</v>
      </c>
      <c r="G244" s="43">
        <v>1927574</v>
      </c>
      <c r="H244" s="45">
        <v>0.02</v>
      </c>
    </row>
    <row r="245" spans="1:8" ht="13.8" x14ac:dyDescent="0.25">
      <c r="A245" t="str">
        <f t="shared" si="3"/>
        <v>PIBP32244</v>
      </c>
      <c r="B245" s="42">
        <v>2020</v>
      </c>
      <c r="C245" s="42" t="s">
        <v>10</v>
      </c>
      <c r="D245" s="42" t="s">
        <v>21</v>
      </c>
      <c r="E245" s="43">
        <v>16162</v>
      </c>
      <c r="F245" s="43">
        <v>12388</v>
      </c>
      <c r="G245" s="43">
        <v>1860059</v>
      </c>
      <c r="H245" s="45">
        <v>0.02</v>
      </c>
    </row>
    <row r="246" spans="1:8" ht="13.8" x14ac:dyDescent="0.25">
      <c r="A246" t="str">
        <f t="shared" si="3"/>
        <v>PIBP32245</v>
      </c>
      <c r="B246" s="42">
        <v>2020</v>
      </c>
      <c r="C246" s="42" t="s">
        <v>11</v>
      </c>
      <c r="D246" s="42" t="s">
        <v>21</v>
      </c>
      <c r="E246" s="43">
        <v>17920</v>
      </c>
      <c r="F246" s="43">
        <v>19914</v>
      </c>
      <c r="G246" s="43">
        <v>1941957</v>
      </c>
      <c r="H246" s="45">
        <v>0.02</v>
      </c>
    </row>
    <row r="247" spans="1:8" ht="13.8" x14ac:dyDescent="0.25">
      <c r="A247" t="str">
        <f t="shared" si="3"/>
        <v>PIBP32246</v>
      </c>
      <c r="B247" s="42">
        <v>2020</v>
      </c>
      <c r="C247" s="42" t="s">
        <v>12</v>
      </c>
      <c r="D247" s="42" t="s">
        <v>21</v>
      </c>
      <c r="E247" s="43">
        <v>16282</v>
      </c>
      <c r="F247" s="43">
        <v>12010</v>
      </c>
      <c r="G247" s="43">
        <v>1812109</v>
      </c>
      <c r="H247" s="45">
        <v>0.02</v>
      </c>
    </row>
    <row r="248" spans="1:8" ht="13.8" x14ac:dyDescent="0.25">
      <c r="A248" t="str">
        <f t="shared" si="3"/>
        <v>PIBP32247</v>
      </c>
      <c r="B248" s="42">
        <v>2020</v>
      </c>
      <c r="C248" s="42" t="s">
        <v>13</v>
      </c>
      <c r="D248" s="42" t="s">
        <v>21</v>
      </c>
      <c r="E248" s="43">
        <v>13853</v>
      </c>
      <c r="F248" s="43">
        <v>16137</v>
      </c>
      <c r="G248" s="43">
        <v>1910960</v>
      </c>
      <c r="H248" s="45">
        <v>0.02</v>
      </c>
    </row>
    <row r="249" spans="1:8" ht="13.8" x14ac:dyDescent="0.25">
      <c r="A249" t="str">
        <f t="shared" si="3"/>
        <v>PIBP32248</v>
      </c>
      <c r="B249" s="42">
        <v>2020</v>
      </c>
      <c r="C249" s="42" t="s">
        <v>14</v>
      </c>
      <c r="D249" s="42" t="s">
        <v>21</v>
      </c>
      <c r="E249" s="43">
        <v>14391</v>
      </c>
      <c r="F249" s="43">
        <v>18522</v>
      </c>
      <c r="G249" s="43">
        <v>1892840</v>
      </c>
      <c r="H249" s="45">
        <v>0.02</v>
      </c>
    </row>
    <row r="250" spans="1:8" ht="13.8" x14ac:dyDescent="0.25">
      <c r="A250" t="str">
        <f t="shared" si="3"/>
        <v>PIBP32249</v>
      </c>
      <c r="B250" s="42">
        <v>2020</v>
      </c>
      <c r="C250" s="42" t="s">
        <v>15</v>
      </c>
      <c r="D250" s="42" t="s">
        <v>21</v>
      </c>
      <c r="E250" s="43">
        <v>18321</v>
      </c>
      <c r="F250" s="43">
        <v>20731</v>
      </c>
      <c r="G250" s="43">
        <v>1878643</v>
      </c>
      <c r="H250" s="45">
        <v>0.02</v>
      </c>
    </row>
    <row r="251" spans="1:8" ht="13.8" x14ac:dyDescent="0.25">
      <c r="A251" t="str">
        <f t="shared" si="3"/>
        <v>PIBP32250</v>
      </c>
      <c r="B251" s="42">
        <v>2020</v>
      </c>
      <c r="C251" s="42" t="s">
        <v>16</v>
      </c>
      <c r="D251" s="42" t="s">
        <v>21</v>
      </c>
      <c r="E251" s="43">
        <v>17858</v>
      </c>
      <c r="F251" s="43">
        <v>16175</v>
      </c>
      <c r="G251" s="43">
        <v>1920232</v>
      </c>
      <c r="H251" s="45">
        <v>0.02</v>
      </c>
    </row>
    <row r="252" spans="1:8" ht="13.8" x14ac:dyDescent="0.25">
      <c r="A252" t="str">
        <f t="shared" si="3"/>
        <v>PIBP32251</v>
      </c>
      <c r="B252" s="42">
        <v>2020</v>
      </c>
      <c r="C252" s="42" t="s">
        <v>17</v>
      </c>
      <c r="D252" s="42" t="s">
        <v>21</v>
      </c>
      <c r="E252" s="43">
        <v>20822</v>
      </c>
      <c r="F252" s="43">
        <v>15452</v>
      </c>
      <c r="G252" s="43">
        <v>1820970</v>
      </c>
      <c r="H252" s="45">
        <v>0.02</v>
      </c>
    </row>
    <row r="253" spans="1:8" ht="13.8" x14ac:dyDescent="0.25">
      <c r="A253" t="str">
        <f t="shared" si="3"/>
        <v>PIBP32252</v>
      </c>
      <c r="B253" s="42">
        <v>2020</v>
      </c>
      <c r="C253" s="42" t="s">
        <v>18</v>
      </c>
      <c r="D253" s="42" t="s">
        <v>21</v>
      </c>
      <c r="E253" s="43">
        <v>14877</v>
      </c>
      <c r="F253" s="43">
        <v>16616</v>
      </c>
      <c r="G253" s="43">
        <v>1822014</v>
      </c>
      <c r="H253" s="45">
        <v>0.02</v>
      </c>
    </row>
    <row r="254" spans="1:8" ht="13.8" x14ac:dyDescent="0.25">
      <c r="A254" t="str">
        <f t="shared" si="3"/>
        <v>PIBP32253</v>
      </c>
      <c r="B254" s="42">
        <v>2021</v>
      </c>
      <c r="C254" s="42" t="s">
        <v>6</v>
      </c>
      <c r="D254" s="42" t="s">
        <v>21</v>
      </c>
      <c r="E254" s="43">
        <v>20023</v>
      </c>
      <c r="F254" s="43">
        <v>13525</v>
      </c>
      <c r="G254" s="43">
        <v>1839832</v>
      </c>
      <c r="H254" s="45">
        <v>0.02</v>
      </c>
    </row>
    <row r="255" spans="1:8" ht="13.8" x14ac:dyDescent="0.25">
      <c r="A255" t="str">
        <f t="shared" si="3"/>
        <v>PIBP32254</v>
      </c>
      <c r="B255" s="42">
        <v>2021</v>
      </c>
      <c r="C255" s="42" t="s">
        <v>8</v>
      </c>
      <c r="D255" s="42" t="s">
        <v>21</v>
      </c>
      <c r="E255" s="43">
        <v>16246</v>
      </c>
      <c r="F255" s="43">
        <v>15618</v>
      </c>
      <c r="G255" s="43">
        <v>1909711</v>
      </c>
      <c r="H255" s="45">
        <v>0.02</v>
      </c>
    </row>
    <row r="256" spans="1:8" ht="13.8" x14ac:dyDescent="0.25">
      <c r="A256" t="str">
        <f t="shared" si="3"/>
        <v>PIBP32255</v>
      </c>
      <c r="B256" s="42">
        <v>2021</v>
      </c>
      <c r="C256" s="42" t="s">
        <v>9</v>
      </c>
      <c r="D256" s="42" t="s">
        <v>21</v>
      </c>
      <c r="E256" s="43">
        <v>12437</v>
      </c>
      <c r="F256" s="43">
        <v>20397</v>
      </c>
      <c r="G256" s="43">
        <v>1907715</v>
      </c>
      <c r="H256" s="45">
        <v>0.02</v>
      </c>
    </row>
    <row r="257" spans="1:8" ht="13.8" x14ac:dyDescent="0.25">
      <c r="A257" t="str">
        <f t="shared" si="3"/>
        <v>PIBP32256</v>
      </c>
      <c r="B257" s="42">
        <v>2021</v>
      </c>
      <c r="C257" s="42" t="s">
        <v>10</v>
      </c>
      <c r="D257" s="42" t="s">
        <v>21</v>
      </c>
      <c r="E257" s="43">
        <v>20874</v>
      </c>
      <c r="F257" s="43">
        <v>12125</v>
      </c>
      <c r="G257" s="43">
        <v>1811634</v>
      </c>
      <c r="H257" s="45">
        <v>0.02</v>
      </c>
    </row>
    <row r="258" spans="1:8" ht="13.8" x14ac:dyDescent="0.25">
      <c r="A258" t="str">
        <f t="shared" si="3"/>
        <v>PIBP32257</v>
      </c>
      <c r="B258" s="42">
        <v>2021</v>
      </c>
      <c r="C258" s="42" t="s">
        <v>11</v>
      </c>
      <c r="D258" s="42" t="s">
        <v>21</v>
      </c>
      <c r="E258" s="43">
        <v>17099</v>
      </c>
      <c r="F258" s="43">
        <v>16563</v>
      </c>
      <c r="G258" s="43">
        <v>1867601</v>
      </c>
      <c r="H258" s="45">
        <v>0.02</v>
      </c>
    </row>
    <row r="259" spans="1:8" ht="13.8" x14ac:dyDescent="0.25">
      <c r="A259" t="str">
        <f t="shared" si="3"/>
        <v>PIBP32258</v>
      </c>
      <c r="B259" s="42">
        <v>2021</v>
      </c>
      <c r="C259" s="42" t="s">
        <v>12</v>
      </c>
      <c r="D259" s="42" t="s">
        <v>21</v>
      </c>
      <c r="E259" s="43">
        <v>15281</v>
      </c>
      <c r="F259" s="43">
        <v>20149</v>
      </c>
      <c r="G259" s="43">
        <v>1862527</v>
      </c>
      <c r="H259" s="45">
        <v>0.02</v>
      </c>
    </row>
    <row r="260" spans="1:8" ht="13.8" x14ac:dyDescent="0.25">
      <c r="A260" t="str">
        <f t="shared" ref="A260:A289" si="4" xml:space="preserve"> "PIBP32" &amp; TEXT(ROW(A259), "000")</f>
        <v>PIBP32259</v>
      </c>
      <c r="B260" s="42">
        <v>2021</v>
      </c>
      <c r="C260" s="42" t="s">
        <v>13</v>
      </c>
      <c r="D260" s="42" t="s">
        <v>21</v>
      </c>
      <c r="E260" s="43">
        <v>14886</v>
      </c>
      <c r="F260" s="43">
        <v>12633</v>
      </c>
      <c r="G260" s="43">
        <v>1925418</v>
      </c>
      <c r="H260" s="45">
        <v>0.02</v>
      </c>
    </row>
    <row r="261" spans="1:8" ht="13.8" x14ac:dyDescent="0.25">
      <c r="A261" t="str">
        <f t="shared" si="4"/>
        <v>PIBP32260</v>
      </c>
      <c r="B261" s="42">
        <v>2021</v>
      </c>
      <c r="C261" s="42" t="s">
        <v>14</v>
      </c>
      <c r="D261" s="42" t="s">
        <v>21</v>
      </c>
      <c r="E261" s="43">
        <v>16822</v>
      </c>
      <c r="F261" s="43">
        <v>17519</v>
      </c>
      <c r="G261" s="43">
        <v>1841146</v>
      </c>
      <c r="H261" s="45">
        <v>0.02</v>
      </c>
    </row>
    <row r="262" spans="1:8" ht="13.8" x14ac:dyDescent="0.25">
      <c r="A262" t="str">
        <f t="shared" si="4"/>
        <v>PIBP32261</v>
      </c>
      <c r="B262" s="42">
        <v>2021</v>
      </c>
      <c r="C262" s="42" t="s">
        <v>15</v>
      </c>
      <c r="D262" s="42" t="s">
        <v>21</v>
      </c>
      <c r="E262" s="43">
        <v>13392</v>
      </c>
      <c r="F262" s="43">
        <v>12931</v>
      </c>
      <c r="G262" s="43">
        <v>1850171</v>
      </c>
      <c r="H262" s="45">
        <v>0.02</v>
      </c>
    </row>
    <row r="263" spans="1:8" ht="13.8" x14ac:dyDescent="0.25">
      <c r="A263" t="str">
        <f t="shared" si="4"/>
        <v>PIBP32262</v>
      </c>
      <c r="B263" s="42">
        <v>2021</v>
      </c>
      <c r="C263" s="42" t="s">
        <v>16</v>
      </c>
      <c r="D263" s="42" t="s">
        <v>21</v>
      </c>
      <c r="E263" s="43">
        <v>17494</v>
      </c>
      <c r="F263" s="43">
        <v>16183</v>
      </c>
      <c r="G263" s="43">
        <v>1858855</v>
      </c>
      <c r="H263" s="45">
        <v>0.02</v>
      </c>
    </row>
    <row r="264" spans="1:8" ht="13.8" x14ac:dyDescent="0.25">
      <c r="A264" t="str">
        <f t="shared" si="4"/>
        <v>PIBP32263</v>
      </c>
      <c r="B264" s="42">
        <v>2021</v>
      </c>
      <c r="C264" s="42" t="s">
        <v>17</v>
      </c>
      <c r="D264" s="42" t="s">
        <v>21</v>
      </c>
      <c r="E264" s="43">
        <v>14481</v>
      </c>
      <c r="F264" s="43">
        <v>18366</v>
      </c>
      <c r="G264" s="43">
        <v>1836743</v>
      </c>
      <c r="H264" s="45">
        <v>0.02</v>
      </c>
    </row>
    <row r="265" spans="1:8" ht="13.8" x14ac:dyDescent="0.25">
      <c r="A265" t="str">
        <f t="shared" si="4"/>
        <v>PIBP32264</v>
      </c>
      <c r="B265" s="42">
        <v>2021</v>
      </c>
      <c r="C265" s="42" t="s">
        <v>18</v>
      </c>
      <c r="D265" s="42" t="s">
        <v>21</v>
      </c>
      <c r="E265" s="43">
        <v>12926</v>
      </c>
      <c r="F265" s="43">
        <v>20550</v>
      </c>
      <c r="G265" s="43">
        <v>1825013</v>
      </c>
      <c r="H265" s="45">
        <v>0.02</v>
      </c>
    </row>
    <row r="266" spans="1:8" ht="13.8" x14ac:dyDescent="0.25">
      <c r="A266" t="str">
        <f t="shared" si="4"/>
        <v>PIBP32265</v>
      </c>
      <c r="B266" s="42">
        <v>2022</v>
      </c>
      <c r="C266" s="42" t="s">
        <v>6</v>
      </c>
      <c r="D266" s="42" t="s">
        <v>21</v>
      </c>
      <c r="E266" s="43">
        <v>12479</v>
      </c>
      <c r="F266" s="43">
        <v>20675</v>
      </c>
      <c r="G266" s="43">
        <v>1885437</v>
      </c>
      <c r="H266" s="45">
        <v>0.02</v>
      </c>
    </row>
    <row r="267" spans="1:8" ht="13.8" x14ac:dyDescent="0.25">
      <c r="A267" t="str">
        <f t="shared" si="4"/>
        <v>PIBP32266</v>
      </c>
      <c r="B267" s="42">
        <v>2022</v>
      </c>
      <c r="C267" s="42" t="s">
        <v>8</v>
      </c>
      <c r="D267" s="42" t="s">
        <v>21</v>
      </c>
      <c r="E267" s="43">
        <v>20510</v>
      </c>
      <c r="F267" s="43">
        <v>16539</v>
      </c>
      <c r="G267" s="43">
        <v>1948287</v>
      </c>
      <c r="H267" s="45">
        <v>0.02</v>
      </c>
    </row>
    <row r="268" spans="1:8" ht="13.8" x14ac:dyDescent="0.25">
      <c r="A268" t="str">
        <f t="shared" si="4"/>
        <v>PIBP32267</v>
      </c>
      <c r="B268" s="42">
        <v>2022</v>
      </c>
      <c r="C268" s="42" t="s">
        <v>9</v>
      </c>
      <c r="D268" s="42" t="s">
        <v>21</v>
      </c>
      <c r="E268" s="43">
        <v>16086</v>
      </c>
      <c r="F268" s="43">
        <v>16689</v>
      </c>
      <c r="G268" s="43">
        <v>1821290</v>
      </c>
      <c r="H268" s="45">
        <v>0.02</v>
      </c>
    </row>
    <row r="269" spans="1:8" ht="13.8" x14ac:dyDescent="0.25">
      <c r="A269" t="str">
        <f t="shared" si="4"/>
        <v>PIBP32268</v>
      </c>
      <c r="B269" s="42">
        <v>2022</v>
      </c>
      <c r="C269" s="42" t="s">
        <v>10</v>
      </c>
      <c r="D269" s="42" t="s">
        <v>21</v>
      </c>
      <c r="E269" s="43">
        <v>16261</v>
      </c>
      <c r="F269" s="43">
        <v>18024</v>
      </c>
      <c r="G269" s="43">
        <v>1839695</v>
      </c>
      <c r="H269" s="45">
        <v>0.02</v>
      </c>
    </row>
    <row r="270" spans="1:8" ht="13.8" x14ac:dyDescent="0.25">
      <c r="A270" t="str">
        <f t="shared" si="4"/>
        <v>PIBP32269</v>
      </c>
      <c r="B270" s="42">
        <v>2022</v>
      </c>
      <c r="C270" s="42" t="s">
        <v>11</v>
      </c>
      <c r="D270" s="42" t="s">
        <v>21</v>
      </c>
      <c r="E270" s="43">
        <v>16819</v>
      </c>
      <c r="F270" s="43">
        <v>13333</v>
      </c>
      <c r="G270" s="43">
        <v>1890900</v>
      </c>
      <c r="H270" s="45">
        <v>0.02</v>
      </c>
    </row>
    <row r="271" spans="1:8" ht="13.8" x14ac:dyDescent="0.25">
      <c r="A271" t="str">
        <f t="shared" si="4"/>
        <v>PIBP32270</v>
      </c>
      <c r="B271" s="42">
        <v>2022</v>
      </c>
      <c r="C271" s="42" t="s">
        <v>12</v>
      </c>
      <c r="D271" s="42" t="s">
        <v>21</v>
      </c>
      <c r="E271" s="43">
        <v>13557</v>
      </c>
      <c r="F271" s="43">
        <v>18563</v>
      </c>
      <c r="G271" s="43">
        <v>1847001</v>
      </c>
      <c r="H271" s="45">
        <v>0.02</v>
      </c>
    </row>
    <row r="272" spans="1:8" ht="13.8" x14ac:dyDescent="0.25">
      <c r="A272" t="str">
        <f t="shared" si="4"/>
        <v>PIBP32271</v>
      </c>
      <c r="B272" s="42">
        <v>2022</v>
      </c>
      <c r="C272" s="42" t="s">
        <v>13</v>
      </c>
      <c r="D272" s="42" t="s">
        <v>21</v>
      </c>
      <c r="E272" s="43">
        <v>16218</v>
      </c>
      <c r="F272" s="43">
        <v>19649</v>
      </c>
      <c r="G272" s="43">
        <v>1881310</v>
      </c>
      <c r="H272" s="45">
        <v>0.02</v>
      </c>
    </row>
    <row r="273" spans="1:8" ht="13.8" x14ac:dyDescent="0.25">
      <c r="A273" t="str">
        <f t="shared" si="4"/>
        <v>PIBP32272</v>
      </c>
      <c r="B273" s="42">
        <v>2022</v>
      </c>
      <c r="C273" s="42" t="s">
        <v>14</v>
      </c>
      <c r="D273" s="42" t="s">
        <v>21</v>
      </c>
      <c r="E273" s="43">
        <v>16531</v>
      </c>
      <c r="F273" s="43">
        <v>17541</v>
      </c>
      <c r="G273" s="43">
        <v>1856954</v>
      </c>
      <c r="H273" s="45">
        <v>0.02</v>
      </c>
    </row>
    <row r="274" spans="1:8" ht="13.8" x14ac:dyDescent="0.25">
      <c r="A274" t="str">
        <f t="shared" si="4"/>
        <v>PIBP32273</v>
      </c>
      <c r="B274" s="42">
        <v>2022</v>
      </c>
      <c r="C274" s="42" t="s">
        <v>15</v>
      </c>
      <c r="D274" s="42" t="s">
        <v>21</v>
      </c>
      <c r="E274" s="43">
        <v>18886</v>
      </c>
      <c r="F274" s="43">
        <v>19499</v>
      </c>
      <c r="G274" s="43">
        <v>1869020</v>
      </c>
      <c r="H274" s="45">
        <v>0.02</v>
      </c>
    </row>
    <row r="275" spans="1:8" ht="13.8" x14ac:dyDescent="0.25">
      <c r="A275" t="str">
        <f t="shared" si="4"/>
        <v>PIBP32274</v>
      </c>
      <c r="B275" s="42">
        <v>2022</v>
      </c>
      <c r="C275" s="42" t="s">
        <v>16</v>
      </c>
      <c r="D275" s="42" t="s">
        <v>21</v>
      </c>
      <c r="E275" s="43">
        <v>14929</v>
      </c>
      <c r="F275" s="43">
        <v>20260</v>
      </c>
      <c r="G275" s="43">
        <v>1818419</v>
      </c>
      <c r="H275" s="45">
        <v>0.02</v>
      </c>
    </row>
    <row r="276" spans="1:8" ht="13.8" x14ac:dyDescent="0.25">
      <c r="A276" t="str">
        <f t="shared" si="4"/>
        <v>PIBP32275</v>
      </c>
      <c r="B276" s="42">
        <v>2022</v>
      </c>
      <c r="C276" s="42" t="s">
        <v>17</v>
      </c>
      <c r="D276" s="42" t="s">
        <v>21</v>
      </c>
      <c r="E276" s="43">
        <v>15460</v>
      </c>
      <c r="F276" s="43">
        <v>15221</v>
      </c>
      <c r="G276" s="43">
        <v>1845348</v>
      </c>
      <c r="H276" s="45">
        <v>0.02</v>
      </c>
    </row>
    <row r="277" spans="1:8" ht="13.8" x14ac:dyDescent="0.25">
      <c r="A277" t="str">
        <f t="shared" si="4"/>
        <v>PIBP32276</v>
      </c>
      <c r="B277" s="42">
        <v>2022</v>
      </c>
      <c r="C277" s="42" t="s">
        <v>18</v>
      </c>
      <c r="D277" s="42" t="s">
        <v>21</v>
      </c>
      <c r="E277" s="43">
        <v>12592</v>
      </c>
      <c r="F277" s="43">
        <v>12542</v>
      </c>
      <c r="G277" s="43">
        <v>1917684</v>
      </c>
      <c r="H277" s="45">
        <v>0.02</v>
      </c>
    </row>
    <row r="278" spans="1:8" ht="13.8" x14ac:dyDescent="0.25">
      <c r="A278" t="str">
        <f t="shared" si="4"/>
        <v>PIBP32277</v>
      </c>
      <c r="B278" s="42">
        <v>2023</v>
      </c>
      <c r="C278" s="42" t="s">
        <v>6</v>
      </c>
      <c r="D278" s="42" t="s">
        <v>21</v>
      </c>
      <c r="E278" s="43">
        <v>20484</v>
      </c>
      <c r="F278" s="43">
        <v>14896</v>
      </c>
      <c r="G278" s="43">
        <v>1832796</v>
      </c>
      <c r="H278" s="45">
        <v>0.02</v>
      </c>
    </row>
    <row r="279" spans="1:8" ht="13.8" x14ac:dyDescent="0.25">
      <c r="A279" t="str">
        <f t="shared" si="4"/>
        <v>PIBP32278</v>
      </c>
      <c r="B279" s="42">
        <v>2023</v>
      </c>
      <c r="C279" s="42" t="s">
        <v>8</v>
      </c>
      <c r="D279" s="42" t="s">
        <v>21</v>
      </c>
      <c r="E279" s="43">
        <v>20504</v>
      </c>
      <c r="F279" s="43">
        <v>15282</v>
      </c>
      <c r="G279" s="43">
        <v>1868925</v>
      </c>
      <c r="H279" s="45">
        <v>0.02</v>
      </c>
    </row>
    <row r="280" spans="1:8" ht="13.8" x14ac:dyDescent="0.25">
      <c r="A280" t="str">
        <f t="shared" si="4"/>
        <v>PIBP32279</v>
      </c>
      <c r="B280" s="42">
        <v>2023</v>
      </c>
      <c r="C280" s="42" t="s">
        <v>9</v>
      </c>
      <c r="D280" s="42" t="s">
        <v>21</v>
      </c>
      <c r="E280" s="43">
        <v>19576</v>
      </c>
      <c r="F280" s="43">
        <v>16411</v>
      </c>
      <c r="G280" s="43">
        <v>1886597</v>
      </c>
      <c r="H280" s="45">
        <v>0.02</v>
      </c>
    </row>
    <row r="281" spans="1:8" ht="13.8" x14ac:dyDescent="0.25">
      <c r="A281" t="str">
        <f t="shared" si="4"/>
        <v>PIBP32280</v>
      </c>
      <c r="B281" s="42">
        <v>2023</v>
      </c>
      <c r="C281" s="42" t="s">
        <v>10</v>
      </c>
      <c r="D281" s="42" t="s">
        <v>21</v>
      </c>
      <c r="E281" s="43">
        <v>14263</v>
      </c>
      <c r="F281" s="43">
        <v>20709</v>
      </c>
      <c r="G281" s="43">
        <v>1934070</v>
      </c>
      <c r="H281" s="45">
        <v>0.02</v>
      </c>
    </row>
    <row r="282" spans="1:8" ht="13.8" x14ac:dyDescent="0.25">
      <c r="A282" t="str">
        <f t="shared" si="4"/>
        <v>PIBP32281</v>
      </c>
      <c r="B282" s="42">
        <v>2023</v>
      </c>
      <c r="C282" s="42" t="s">
        <v>11</v>
      </c>
      <c r="D282" s="42" t="s">
        <v>21</v>
      </c>
      <c r="E282" s="43">
        <v>20021</v>
      </c>
      <c r="F282" s="43">
        <v>16134</v>
      </c>
      <c r="G282" s="43">
        <v>1894598</v>
      </c>
      <c r="H282" s="45">
        <v>0.02</v>
      </c>
    </row>
    <row r="283" spans="1:8" ht="13.8" x14ac:dyDescent="0.25">
      <c r="A283" t="str">
        <f t="shared" si="4"/>
        <v>PIBP32282</v>
      </c>
      <c r="B283" s="42">
        <v>2023</v>
      </c>
      <c r="C283" s="42" t="s">
        <v>12</v>
      </c>
      <c r="D283" s="42" t="s">
        <v>21</v>
      </c>
      <c r="E283" s="43">
        <v>19338</v>
      </c>
      <c r="F283" s="43">
        <v>13549</v>
      </c>
      <c r="G283" s="43">
        <v>1945790</v>
      </c>
      <c r="H283" s="45">
        <v>0.02</v>
      </c>
    </row>
    <row r="284" spans="1:8" ht="13.8" x14ac:dyDescent="0.25">
      <c r="A284" t="str">
        <f t="shared" si="4"/>
        <v>PIBP32283</v>
      </c>
      <c r="B284" s="42">
        <v>2023</v>
      </c>
      <c r="C284" s="42" t="s">
        <v>13</v>
      </c>
      <c r="D284" s="42" t="s">
        <v>21</v>
      </c>
      <c r="E284" s="43">
        <v>14236</v>
      </c>
      <c r="F284" s="43">
        <v>13145</v>
      </c>
      <c r="G284" s="43">
        <v>1863601</v>
      </c>
      <c r="H284" s="45">
        <v>0.02</v>
      </c>
    </row>
    <row r="285" spans="1:8" ht="13.8" x14ac:dyDescent="0.25">
      <c r="A285" t="str">
        <f t="shared" si="4"/>
        <v>PIBP32284</v>
      </c>
      <c r="B285" s="42">
        <v>2023</v>
      </c>
      <c r="C285" s="42" t="s">
        <v>14</v>
      </c>
      <c r="D285" s="42" t="s">
        <v>21</v>
      </c>
      <c r="E285" s="43">
        <v>13406</v>
      </c>
      <c r="F285" s="43">
        <v>16428</v>
      </c>
      <c r="G285" s="43">
        <v>1850964</v>
      </c>
      <c r="H285" s="45">
        <v>0.02</v>
      </c>
    </row>
    <row r="286" spans="1:8" ht="13.8" x14ac:dyDescent="0.25">
      <c r="A286" t="str">
        <f t="shared" si="4"/>
        <v>PIBP32285</v>
      </c>
      <c r="B286" s="42">
        <v>2023</v>
      </c>
      <c r="C286" s="42" t="s">
        <v>15</v>
      </c>
      <c r="D286" s="42" t="s">
        <v>21</v>
      </c>
      <c r="E286" s="43">
        <v>15018</v>
      </c>
      <c r="F286" s="43">
        <v>12627</v>
      </c>
      <c r="G286" s="43">
        <v>1905098</v>
      </c>
      <c r="H286" s="45">
        <v>0.02</v>
      </c>
    </row>
    <row r="287" spans="1:8" ht="13.8" x14ac:dyDescent="0.25">
      <c r="A287" t="str">
        <f t="shared" si="4"/>
        <v>PIBP32286</v>
      </c>
      <c r="B287" s="42">
        <v>2023</v>
      </c>
      <c r="C287" s="42" t="s">
        <v>16</v>
      </c>
      <c r="D287" s="42" t="s">
        <v>21</v>
      </c>
      <c r="E287" s="43">
        <v>16141</v>
      </c>
      <c r="F287" s="43">
        <v>15876</v>
      </c>
      <c r="G287" s="43">
        <v>1889985</v>
      </c>
      <c r="H287" s="45">
        <v>0.02</v>
      </c>
    </row>
    <row r="288" spans="1:8" ht="13.8" x14ac:dyDescent="0.25">
      <c r="A288" t="str">
        <f t="shared" si="4"/>
        <v>PIBP32287</v>
      </c>
      <c r="B288" s="42">
        <v>2023</v>
      </c>
      <c r="C288" s="42" t="s">
        <v>17</v>
      </c>
      <c r="D288" s="42" t="s">
        <v>21</v>
      </c>
      <c r="E288" s="43">
        <v>18509</v>
      </c>
      <c r="F288" s="43">
        <v>14263</v>
      </c>
      <c r="G288" s="43">
        <v>1822972</v>
      </c>
      <c r="H288" s="45">
        <v>0.02</v>
      </c>
    </row>
    <row r="289" spans="1:9" ht="13.8" x14ac:dyDescent="0.25">
      <c r="A289" t="str">
        <f t="shared" si="4"/>
        <v>PIBP32288</v>
      </c>
      <c r="B289" s="42">
        <v>2023</v>
      </c>
      <c r="C289" s="42" t="s">
        <v>18</v>
      </c>
      <c r="D289" s="42" t="s">
        <v>21</v>
      </c>
      <c r="E289" s="43">
        <v>19624</v>
      </c>
      <c r="F289" s="43">
        <v>12154</v>
      </c>
      <c r="G289" s="43">
        <v>1916463</v>
      </c>
      <c r="H289" s="45">
        <v>0.02</v>
      </c>
    </row>
    <row r="290" spans="1:9" ht="14.4" x14ac:dyDescent="0.3">
      <c r="A290" s="1"/>
      <c r="B290" s="1"/>
      <c r="C290" s="1"/>
      <c r="D290" s="2"/>
      <c r="E290" s="2"/>
      <c r="F290" s="2"/>
      <c r="G290" s="2"/>
      <c r="H290" s="1"/>
      <c r="I290" s="1"/>
    </row>
    <row r="291" spans="1:9" ht="14.4" x14ac:dyDescent="0.3">
      <c r="A291" s="1"/>
      <c r="B291" s="1"/>
      <c r="C291" s="1"/>
      <c r="D291" s="2"/>
      <c r="E291" s="3"/>
      <c r="F291" s="2"/>
      <c r="G291" s="2"/>
      <c r="H291" s="1"/>
      <c r="I291" s="1"/>
    </row>
    <row r="292" spans="1:9" ht="14.4" x14ac:dyDescent="0.3">
      <c r="A292" s="1"/>
      <c r="B292" s="1"/>
      <c r="C292" s="1"/>
      <c r="D292" s="2"/>
      <c r="E292" s="3"/>
      <c r="F292" s="2"/>
      <c r="G292" s="2"/>
      <c r="H292" s="1"/>
      <c r="I292" s="1"/>
    </row>
    <row r="293" spans="1:9" ht="14.4" x14ac:dyDescent="0.3">
      <c r="A293" s="1"/>
      <c r="B293" s="1"/>
      <c r="C293" s="1"/>
      <c r="D293" s="2"/>
      <c r="E293" s="3"/>
      <c r="F293" s="2"/>
      <c r="G293" s="2"/>
      <c r="H293" s="1"/>
      <c r="I293" s="1"/>
    </row>
    <row r="294" spans="1:9" ht="14.4" x14ac:dyDescent="0.3">
      <c r="A294" s="1"/>
      <c r="B294" s="1"/>
      <c r="C294" s="1"/>
      <c r="D294" s="2"/>
      <c r="E294" s="3"/>
      <c r="F294" s="2"/>
      <c r="G294" s="2"/>
      <c r="H294" s="1"/>
      <c r="I294" s="1"/>
    </row>
    <row r="295" spans="1:9" ht="14.4" x14ac:dyDescent="0.3">
      <c r="A295" s="1"/>
      <c r="B295" s="1"/>
      <c r="C295" s="1"/>
      <c r="D295" s="2"/>
      <c r="E295" s="3"/>
      <c r="F295" s="2"/>
      <c r="G295" s="2"/>
      <c r="H295" s="1"/>
      <c r="I295" s="1"/>
    </row>
    <row r="296" spans="1:9" ht="14.4" x14ac:dyDescent="0.3">
      <c r="A296" s="1"/>
      <c r="B296" s="1"/>
      <c r="C296" s="1"/>
      <c r="D296" s="2"/>
      <c r="E296" s="3"/>
      <c r="F296" s="2"/>
      <c r="G296" s="2"/>
      <c r="H296" s="1"/>
      <c r="I296" s="1"/>
    </row>
    <row r="297" spans="1:9" ht="14.4" x14ac:dyDescent="0.3">
      <c r="A297" s="1"/>
      <c r="B297" s="1"/>
      <c r="C297" s="1"/>
      <c r="D297" s="2"/>
      <c r="E297" s="3"/>
      <c r="F297" s="2"/>
      <c r="G297" s="2"/>
      <c r="H297" s="1"/>
      <c r="I297" s="1"/>
    </row>
    <row r="298" spans="1:9" ht="14.4" x14ac:dyDescent="0.3">
      <c r="A298" s="1"/>
      <c r="B298" s="1"/>
      <c r="C298" s="1"/>
      <c r="D298" s="2"/>
      <c r="E298" s="3"/>
      <c r="F298" s="2"/>
      <c r="G298" s="2"/>
      <c r="H298" s="1"/>
      <c r="I298" s="1"/>
    </row>
    <row r="299" spans="1:9" ht="14.4" x14ac:dyDescent="0.3">
      <c r="A299" s="1"/>
      <c r="B299" s="1"/>
      <c r="C299" s="1"/>
      <c r="D299" s="2"/>
      <c r="E299" s="3"/>
      <c r="F299" s="2"/>
      <c r="G299" s="2"/>
      <c r="H299" s="1"/>
      <c r="I299" s="1"/>
    </row>
    <row r="300" spans="1:9" ht="14.4" x14ac:dyDescent="0.3">
      <c r="A300" s="1"/>
      <c r="B300" s="1"/>
      <c r="C300" s="1"/>
      <c r="D300" s="2"/>
      <c r="E300" s="3"/>
      <c r="F300" s="2"/>
      <c r="G300" s="2"/>
      <c r="H300" s="1"/>
      <c r="I300" s="1"/>
    </row>
    <row r="301" spans="1:9" ht="14.4" x14ac:dyDescent="0.3">
      <c r="A301" s="1"/>
      <c r="B301" s="1"/>
      <c r="C301" s="1"/>
      <c r="D301" s="2"/>
      <c r="E301" s="3"/>
      <c r="F301" s="2"/>
      <c r="G301" s="2"/>
      <c r="H301" s="1"/>
      <c r="I301" s="1"/>
    </row>
    <row r="302" spans="1:9" ht="14.4" x14ac:dyDescent="0.3">
      <c r="A302" s="1"/>
      <c r="B302" s="1"/>
      <c r="C302" s="1"/>
      <c r="D302" s="2"/>
      <c r="E302" s="3"/>
      <c r="F302" s="2"/>
      <c r="G302" s="2"/>
      <c r="H302" s="1"/>
      <c r="I302" s="1"/>
    </row>
    <row r="303" spans="1:9" ht="14.4" x14ac:dyDescent="0.3">
      <c r="A303" s="1"/>
      <c r="B303" s="1"/>
      <c r="C303" s="1"/>
      <c r="D303" s="2"/>
      <c r="E303" s="3"/>
      <c r="F303" s="2"/>
      <c r="G303" s="2"/>
      <c r="H303" s="1"/>
      <c r="I303" s="1"/>
    </row>
    <row r="304" spans="1:9" ht="14.4" x14ac:dyDescent="0.3">
      <c r="A304" s="1"/>
      <c r="B304" s="1"/>
      <c r="C304" s="1"/>
      <c r="D304" s="2"/>
      <c r="E304" s="3"/>
      <c r="F304" s="2"/>
      <c r="G304" s="2"/>
      <c r="H304" s="1"/>
      <c r="I304" s="1"/>
    </row>
    <row r="305" spans="1:9" ht="14.4" x14ac:dyDescent="0.3">
      <c r="A305" s="1"/>
      <c r="B305" s="1"/>
      <c r="C305" s="1"/>
      <c r="D305" s="2"/>
      <c r="E305" s="3"/>
      <c r="F305" s="2"/>
      <c r="G305" s="2"/>
      <c r="H305" s="1"/>
      <c r="I305" s="1"/>
    </row>
    <row r="306" spans="1:9" ht="14.4" x14ac:dyDescent="0.3">
      <c r="A306" s="1"/>
      <c r="B306" s="1"/>
      <c r="C306" s="1"/>
      <c r="D306" s="2"/>
      <c r="E306" s="3"/>
      <c r="F306" s="2"/>
      <c r="G306" s="2"/>
      <c r="H306" s="1"/>
      <c r="I306" s="1"/>
    </row>
    <row r="307" spans="1:9" ht="14.4" x14ac:dyDescent="0.3">
      <c r="A307" s="1"/>
      <c r="B307" s="1"/>
      <c r="C307" s="1"/>
      <c r="D307" s="2"/>
      <c r="E307" s="3"/>
      <c r="F307" s="2"/>
      <c r="G307" s="2"/>
      <c r="H307" s="1"/>
      <c r="I307" s="1"/>
    </row>
    <row r="308" spans="1:9" ht="14.4" x14ac:dyDescent="0.3">
      <c r="A308" s="1"/>
      <c r="B308" s="1"/>
      <c r="C308" s="1"/>
      <c r="D308" s="2"/>
      <c r="E308" s="3"/>
      <c r="F308" s="2"/>
      <c r="G308" s="2"/>
      <c r="H308" s="1"/>
      <c r="I308" s="1"/>
    </row>
    <row r="309" spans="1:9" ht="14.4" x14ac:dyDescent="0.3">
      <c r="A309" s="1"/>
      <c r="B309" s="1"/>
      <c r="C309" s="1"/>
      <c r="D309" s="2"/>
      <c r="E309" s="3"/>
      <c r="F309" s="2"/>
      <c r="G309" s="2"/>
      <c r="H309" s="1"/>
      <c r="I309" s="1"/>
    </row>
    <row r="310" spans="1:9" ht="14.4" x14ac:dyDescent="0.3">
      <c r="A310" s="1"/>
      <c r="B310" s="1"/>
      <c r="C310" s="1"/>
      <c r="D310" s="2"/>
      <c r="E310" s="3"/>
      <c r="F310" s="2"/>
      <c r="G310" s="2"/>
      <c r="H310" s="1"/>
      <c r="I310" s="1"/>
    </row>
    <row r="311" spans="1:9" ht="14.4" x14ac:dyDescent="0.3">
      <c r="A311" s="1"/>
      <c r="B311" s="1"/>
      <c r="C311" s="1"/>
      <c r="D311" s="2"/>
      <c r="E311" s="3"/>
      <c r="F311" s="2"/>
      <c r="G311" s="2"/>
      <c r="H311" s="1"/>
      <c r="I311" s="1"/>
    </row>
    <row r="312" spans="1:9" ht="14.4" x14ac:dyDescent="0.3">
      <c r="A312" s="1"/>
      <c r="B312" s="1"/>
      <c r="C312" s="1"/>
      <c r="D312" s="2"/>
      <c r="E312" s="3"/>
      <c r="F312" s="2"/>
      <c r="G312" s="2"/>
      <c r="H312" s="1"/>
      <c r="I312" s="1"/>
    </row>
    <row r="313" spans="1:9" ht="14.4" x14ac:dyDescent="0.3">
      <c r="A313" s="1"/>
      <c r="B313" s="1"/>
      <c r="C313" s="1"/>
      <c r="D313" s="2"/>
      <c r="E313" s="3"/>
      <c r="F313" s="2"/>
      <c r="G313" s="2"/>
      <c r="H313" s="1"/>
      <c r="I313" s="1"/>
    </row>
    <row r="314" spans="1:9" ht="14.4" x14ac:dyDescent="0.3">
      <c r="A314" s="1"/>
      <c r="B314" s="1"/>
      <c r="C314" s="1"/>
      <c r="D314" s="2"/>
      <c r="E314" s="3"/>
      <c r="F314" s="2"/>
      <c r="G314" s="2"/>
      <c r="H314" s="1"/>
      <c r="I314" s="1"/>
    </row>
    <row r="315" spans="1:9" ht="14.4" x14ac:dyDescent="0.3">
      <c r="A315" s="1"/>
      <c r="B315" s="1"/>
      <c r="C315" s="1"/>
      <c r="D315" s="2"/>
      <c r="E315" s="3"/>
      <c r="F315" s="2"/>
      <c r="G315" s="2"/>
      <c r="H315" s="1"/>
      <c r="I315" s="1"/>
    </row>
    <row r="316" spans="1:9" ht="14.4" x14ac:dyDescent="0.3">
      <c r="A316" s="1"/>
      <c r="B316" s="1"/>
      <c r="C316" s="1"/>
      <c r="D316" s="2"/>
      <c r="E316" s="3"/>
      <c r="F316" s="2"/>
      <c r="G316" s="2"/>
      <c r="H316" s="1"/>
      <c r="I316" s="1"/>
    </row>
    <row r="317" spans="1:9" ht="14.4" x14ac:dyDescent="0.3">
      <c r="A317" s="1"/>
      <c r="B317" s="1"/>
      <c r="C317" s="1"/>
      <c r="D317" s="2"/>
      <c r="E317" s="3"/>
      <c r="F317" s="2"/>
      <c r="G317" s="2"/>
      <c r="H317" s="1"/>
      <c r="I317" s="1"/>
    </row>
    <row r="318" spans="1:9" ht="14.4" x14ac:dyDescent="0.3">
      <c r="A318" s="1"/>
      <c r="B318" s="1"/>
      <c r="C318" s="1"/>
      <c r="D318" s="2"/>
      <c r="E318" s="3"/>
      <c r="F318" s="2"/>
      <c r="G318" s="2"/>
      <c r="H318" s="1"/>
      <c r="I318" s="1"/>
    </row>
    <row r="319" spans="1:9" ht="14.4" x14ac:dyDescent="0.3">
      <c r="A319" s="1"/>
      <c r="B319" s="1"/>
      <c r="C319" s="1"/>
      <c r="D319" s="2"/>
      <c r="E319" s="3"/>
      <c r="F319" s="2"/>
      <c r="G319" s="1"/>
      <c r="H319" s="1"/>
      <c r="I319" s="1"/>
    </row>
    <row r="320" spans="1:9" ht="14.4" x14ac:dyDescent="0.3">
      <c r="A320" s="1"/>
      <c r="B320" s="1"/>
      <c r="C320" s="1"/>
      <c r="D320" s="2"/>
      <c r="E320" s="3"/>
      <c r="F320" s="2"/>
      <c r="G320" s="1"/>
      <c r="H320" s="1"/>
      <c r="I320" s="1"/>
    </row>
    <row r="321" spans="1:9" ht="14.4" x14ac:dyDescent="0.3">
      <c r="A321" s="1"/>
      <c r="B321" s="1"/>
      <c r="C321" s="1"/>
      <c r="D321" s="2"/>
      <c r="E321" s="3"/>
      <c r="F321" s="2"/>
      <c r="G321" s="1"/>
      <c r="H321" s="1"/>
      <c r="I321" s="1"/>
    </row>
    <row r="322" spans="1:9" ht="14.4" x14ac:dyDescent="0.3">
      <c r="A322" s="1"/>
      <c r="B322" s="1"/>
      <c r="C322" s="1"/>
      <c r="D322" s="2"/>
      <c r="E322" s="3"/>
      <c r="F322" s="2"/>
      <c r="G322" s="1"/>
      <c r="H322" s="1"/>
      <c r="I322" s="1"/>
    </row>
    <row r="323" spans="1:9" ht="14.4" x14ac:dyDescent="0.3">
      <c r="A323" s="1"/>
      <c r="B323" s="1"/>
      <c r="C323" s="1"/>
      <c r="D323" s="2"/>
      <c r="E323" s="3"/>
      <c r="F323" s="2"/>
      <c r="G323" s="1"/>
      <c r="H323" s="1"/>
      <c r="I323" s="1"/>
    </row>
    <row r="324" spans="1:9" ht="14.4" x14ac:dyDescent="0.3">
      <c r="A324" s="1"/>
      <c r="B324" s="1"/>
      <c r="C324" s="1"/>
      <c r="D324" s="2"/>
      <c r="E324" s="3"/>
      <c r="F324" s="2"/>
      <c r="G324" s="1"/>
      <c r="H324" s="1"/>
      <c r="I324" s="1"/>
    </row>
    <row r="325" spans="1:9" ht="14.4" x14ac:dyDescent="0.3">
      <c r="A325" s="1"/>
      <c r="B325" s="1"/>
      <c r="C325" s="1"/>
      <c r="D325" s="2"/>
      <c r="E325" s="3"/>
      <c r="F325" s="2"/>
      <c r="G325" s="1"/>
      <c r="H325" s="1"/>
      <c r="I325" s="1"/>
    </row>
    <row r="326" spans="1:9" ht="14.4" x14ac:dyDescent="0.3">
      <c r="A326" s="1"/>
      <c r="B326" s="1"/>
      <c r="C326" s="1"/>
      <c r="D326" s="2"/>
      <c r="E326" s="3"/>
      <c r="F326" s="2"/>
      <c r="G326" s="1"/>
      <c r="H326" s="1"/>
      <c r="I326" s="1"/>
    </row>
    <row r="327" spans="1:9" ht="14.4" x14ac:dyDescent="0.3">
      <c r="A327" s="1"/>
      <c r="B327" s="1"/>
      <c r="C327" s="1"/>
      <c r="D327" s="2"/>
      <c r="E327" s="3"/>
      <c r="F327" s="2"/>
      <c r="G327" s="1"/>
      <c r="H327" s="1"/>
      <c r="I327" s="1"/>
    </row>
    <row r="328" spans="1:9" ht="14.4" x14ac:dyDescent="0.3">
      <c r="A328" s="1"/>
      <c r="B328" s="1"/>
      <c r="C328" s="1"/>
      <c r="D328" s="2"/>
      <c r="E328" s="3"/>
      <c r="F328" s="2"/>
      <c r="G328" s="1"/>
      <c r="H328" s="1"/>
      <c r="I328" s="1"/>
    </row>
    <row r="329" spans="1:9" ht="14.4" x14ac:dyDescent="0.3">
      <c r="A329" s="1"/>
      <c r="B329" s="1"/>
      <c r="C329" s="1"/>
      <c r="D329" s="2"/>
      <c r="E329" s="3"/>
      <c r="F329" s="2"/>
      <c r="G329" s="1"/>
      <c r="H329" s="1"/>
      <c r="I329" s="1"/>
    </row>
    <row r="330" spans="1:9" ht="14.4" x14ac:dyDescent="0.3">
      <c r="A330" s="1"/>
      <c r="B330" s="1"/>
      <c r="C330" s="1"/>
      <c r="D330" s="2"/>
      <c r="E330" s="3"/>
      <c r="F330" s="2"/>
      <c r="G330" s="1"/>
      <c r="H330" s="1"/>
      <c r="I330" s="1"/>
    </row>
    <row r="331" spans="1:9" ht="14.4" x14ac:dyDescent="0.3">
      <c r="A331" s="1"/>
      <c r="B331" s="1"/>
      <c r="C331" s="1"/>
      <c r="D331" s="2"/>
      <c r="E331" s="3"/>
      <c r="F331" s="2"/>
      <c r="G331" s="1"/>
      <c r="H331" s="1"/>
      <c r="I331" s="1"/>
    </row>
    <row r="332" spans="1:9" ht="14.4" x14ac:dyDescent="0.3">
      <c r="A332" s="1"/>
      <c r="B332" s="1"/>
      <c r="C332" s="1"/>
      <c r="D332" s="2"/>
      <c r="E332" s="3"/>
      <c r="F332" s="2"/>
      <c r="G332" s="1"/>
      <c r="H332" s="1"/>
      <c r="I332" s="1"/>
    </row>
    <row r="333" spans="1:9" ht="14.4" x14ac:dyDescent="0.3">
      <c r="A333" s="1"/>
      <c r="B333" s="1"/>
      <c r="C333" s="1"/>
      <c r="D333" s="2"/>
      <c r="E333" s="3"/>
      <c r="F333" s="2"/>
      <c r="G333" s="1"/>
      <c r="H333" s="1"/>
      <c r="I333" s="1"/>
    </row>
    <row r="334" spans="1:9" ht="14.4" x14ac:dyDescent="0.3">
      <c r="A334" s="1"/>
      <c r="B334" s="1"/>
      <c r="C334" s="1"/>
      <c r="D334" s="2"/>
      <c r="E334" s="3"/>
      <c r="F334" s="2"/>
      <c r="G334" s="1"/>
      <c r="H334" s="1"/>
      <c r="I334" s="1"/>
    </row>
    <row r="335" spans="1:9" ht="14.4" x14ac:dyDescent="0.3">
      <c r="A335" s="1"/>
      <c r="B335" s="1"/>
      <c r="C335" s="1"/>
      <c r="D335" s="2"/>
      <c r="E335" s="3"/>
      <c r="F335" s="2"/>
      <c r="G335" s="1"/>
      <c r="H335" s="1"/>
      <c r="I335" s="1"/>
    </row>
    <row r="336" spans="1:9" ht="14.4" x14ac:dyDescent="0.3">
      <c r="A336" s="1"/>
      <c r="B336" s="1"/>
      <c r="C336" s="1"/>
      <c r="D336" s="2"/>
      <c r="E336" s="3"/>
      <c r="F336" s="2"/>
      <c r="G336" s="1"/>
      <c r="H336" s="1"/>
      <c r="I336" s="1"/>
    </row>
    <row r="337" spans="1:9" ht="14.4" x14ac:dyDescent="0.3">
      <c r="A337" s="1"/>
      <c r="B337" s="1"/>
      <c r="C337" s="1"/>
      <c r="D337" s="2"/>
      <c r="E337" s="3"/>
      <c r="F337" s="2"/>
      <c r="G337" s="1"/>
      <c r="H337" s="1"/>
      <c r="I337" s="1"/>
    </row>
    <row r="338" spans="1:9" ht="14.4" x14ac:dyDescent="0.3">
      <c r="A338" s="1"/>
      <c r="B338" s="1"/>
      <c r="C338" s="1"/>
      <c r="D338" s="2"/>
      <c r="F338" s="2"/>
      <c r="G338" s="1"/>
      <c r="H338" s="1"/>
      <c r="I338" s="1"/>
    </row>
    <row r="339" spans="1:9" ht="14.4" x14ac:dyDescent="0.3">
      <c r="A339" s="1"/>
      <c r="B339" s="1"/>
      <c r="C339" s="1"/>
      <c r="D339" s="2"/>
      <c r="F339" s="2"/>
      <c r="G339" s="1"/>
      <c r="H339" s="1"/>
      <c r="I339" s="1"/>
    </row>
    <row r="340" spans="1:9" ht="14.4" x14ac:dyDescent="0.3">
      <c r="A340" s="1"/>
      <c r="B340" s="1"/>
      <c r="C340" s="1"/>
      <c r="D340" s="2"/>
      <c r="F340" s="2"/>
      <c r="G340" s="1"/>
      <c r="H340" s="1"/>
      <c r="I340" s="1"/>
    </row>
    <row r="341" spans="1:9" ht="14.4" x14ac:dyDescent="0.3">
      <c r="A341" s="1"/>
      <c r="B341" s="1"/>
      <c r="C341" s="1"/>
      <c r="D341" s="2"/>
      <c r="F341" s="2"/>
      <c r="G341" s="1"/>
      <c r="H341" s="1"/>
      <c r="I341" s="1"/>
    </row>
    <row r="342" spans="1:9" ht="14.4" x14ac:dyDescent="0.3">
      <c r="A342" s="1"/>
      <c r="B342" s="1"/>
      <c r="C342" s="1"/>
      <c r="D342" s="2"/>
      <c r="F342" s="2"/>
      <c r="G342" s="1"/>
      <c r="H342" s="1"/>
      <c r="I342" s="1"/>
    </row>
    <row r="343" spans="1:9" ht="14.4" x14ac:dyDescent="0.3">
      <c r="A343" s="1"/>
      <c r="B343" s="1"/>
      <c r="C343" s="1"/>
      <c r="D343" s="2"/>
      <c r="F343" s="2"/>
      <c r="G343" s="1"/>
      <c r="H343" s="1"/>
      <c r="I343" s="1"/>
    </row>
    <row r="344" spans="1:9" ht="14.4" x14ac:dyDescent="0.3">
      <c r="A344" s="1"/>
      <c r="B344" s="1"/>
      <c r="C344" s="1"/>
      <c r="D344" s="2"/>
      <c r="F344" s="2"/>
      <c r="G344" s="1"/>
      <c r="H344" s="1"/>
      <c r="I344" s="1"/>
    </row>
    <row r="345" spans="1:9" ht="14.4" x14ac:dyDescent="0.3">
      <c r="A345" s="1"/>
      <c r="B345" s="1"/>
      <c r="C345" s="1"/>
      <c r="D345" s="2"/>
      <c r="F345" s="2"/>
      <c r="G345" s="1"/>
      <c r="H345" s="1"/>
      <c r="I345" s="1"/>
    </row>
    <row r="346" spans="1:9" ht="14.4" x14ac:dyDescent="0.3">
      <c r="A346" s="1"/>
      <c r="B346" s="1"/>
      <c r="C346" s="1"/>
      <c r="D346" s="2"/>
      <c r="F346" s="2"/>
      <c r="G346" s="1"/>
      <c r="H346" s="1"/>
      <c r="I346" s="1"/>
    </row>
    <row r="347" spans="1:9" ht="14.4" x14ac:dyDescent="0.3">
      <c r="A347" s="1"/>
      <c r="B347" s="1"/>
      <c r="C347" s="1"/>
      <c r="D347" s="2"/>
      <c r="F347" s="2"/>
      <c r="G347" s="1"/>
      <c r="H347" s="1"/>
      <c r="I347" s="1"/>
    </row>
    <row r="348" spans="1:9" ht="14.4" x14ac:dyDescent="0.3">
      <c r="A348" s="1"/>
      <c r="B348" s="1"/>
      <c r="C348" s="1"/>
      <c r="D348" s="2"/>
      <c r="F348" s="2"/>
      <c r="G348" s="1"/>
      <c r="H348" s="1"/>
      <c r="I348" s="1"/>
    </row>
    <row r="349" spans="1:9" ht="14.4" x14ac:dyDescent="0.3">
      <c r="A349" s="1"/>
      <c r="B349" s="1"/>
      <c r="C349" s="1"/>
      <c r="D349" s="2"/>
      <c r="F349" s="2"/>
      <c r="G349" s="1"/>
      <c r="H349" s="1"/>
      <c r="I349" s="1"/>
    </row>
    <row r="350" spans="1:9" ht="14.4" x14ac:dyDescent="0.3">
      <c r="A350" s="1"/>
      <c r="B350" s="1"/>
      <c r="C350" s="1"/>
      <c r="D350" s="2"/>
      <c r="F350" s="2"/>
      <c r="G350" s="1"/>
      <c r="H350" s="1"/>
      <c r="I350" s="1"/>
    </row>
    <row r="351" spans="1:9" ht="14.4" x14ac:dyDescent="0.3">
      <c r="A351" s="1"/>
      <c r="B351" s="1"/>
      <c r="C351" s="1"/>
      <c r="D351" s="2"/>
      <c r="F351" s="2"/>
      <c r="G351" s="1"/>
      <c r="H351" s="1"/>
      <c r="I351" s="1"/>
    </row>
    <row r="352" spans="1:9" ht="14.4" x14ac:dyDescent="0.3">
      <c r="A352" s="1"/>
      <c r="B352" s="1"/>
      <c r="C352" s="1"/>
      <c r="D352" s="2"/>
      <c r="F352" s="2"/>
      <c r="G352" s="1"/>
      <c r="H352" s="1"/>
      <c r="I352" s="1"/>
    </row>
    <row r="353" spans="1:9" ht="14.4" x14ac:dyDescent="0.3">
      <c r="A353" s="1"/>
      <c r="B353" s="1"/>
      <c r="C353" s="1"/>
      <c r="D353" s="2"/>
      <c r="F353" s="2"/>
      <c r="G353" s="1"/>
      <c r="H353" s="1"/>
      <c r="I353" s="1"/>
    </row>
    <row r="354" spans="1:9" ht="14.4" x14ac:dyDescent="0.3">
      <c r="A354" s="1"/>
      <c r="B354" s="1"/>
      <c r="C354" s="1"/>
      <c r="D354" s="2"/>
      <c r="F354" s="2"/>
      <c r="G354" s="1"/>
      <c r="H354" s="1"/>
      <c r="I354" s="1"/>
    </row>
    <row r="355" spans="1:9" ht="14.4" x14ac:dyDescent="0.3">
      <c r="A355" s="1"/>
      <c r="B355" s="1"/>
      <c r="C355" s="1"/>
      <c r="D355" s="2"/>
      <c r="F355" s="2"/>
      <c r="G355" s="1"/>
      <c r="H355" s="1"/>
      <c r="I355" s="1"/>
    </row>
    <row r="356" spans="1:9" ht="14.4" x14ac:dyDescent="0.3">
      <c r="A356" s="1"/>
      <c r="B356" s="1"/>
      <c r="C356" s="1"/>
      <c r="D356" s="2"/>
      <c r="F356" s="2"/>
      <c r="G356" s="1"/>
      <c r="H356" s="1"/>
      <c r="I356" s="1"/>
    </row>
    <row r="357" spans="1:9" ht="14.4" x14ac:dyDescent="0.3">
      <c r="A357" s="1"/>
      <c r="B357" s="1"/>
      <c r="C357" s="1"/>
      <c r="D357" s="2"/>
      <c r="F357" s="2"/>
      <c r="G357" s="1"/>
      <c r="H357" s="1"/>
      <c r="I357" s="1"/>
    </row>
    <row r="358" spans="1:9" ht="14.4" x14ac:dyDescent="0.3">
      <c r="A358" s="1"/>
      <c r="B358" s="1"/>
      <c r="C358" s="1"/>
      <c r="D358" s="2"/>
      <c r="F358" s="2"/>
      <c r="G358" s="1"/>
      <c r="H358" s="1"/>
      <c r="I358" s="1"/>
    </row>
    <row r="359" spans="1:9" ht="14.4" x14ac:dyDescent="0.3">
      <c r="A359" s="1"/>
      <c r="B359" s="1"/>
      <c r="C359" s="1"/>
      <c r="D359" s="2"/>
      <c r="F359" s="2"/>
      <c r="G359" s="1"/>
      <c r="H359" s="1"/>
      <c r="I359" s="1"/>
    </row>
    <row r="360" spans="1:9" ht="14.4" x14ac:dyDescent="0.3">
      <c r="A360" s="1"/>
      <c r="B360" s="1"/>
      <c r="C360" s="1"/>
      <c r="D360" s="2"/>
      <c r="F360" s="2"/>
      <c r="G360" s="1"/>
      <c r="H360" s="1"/>
      <c r="I360" s="1"/>
    </row>
    <row r="361" spans="1:9" ht="14.4" x14ac:dyDescent="0.3">
      <c r="A361" s="1"/>
      <c r="B361" s="1"/>
      <c r="C361" s="1"/>
      <c r="D361" s="2"/>
      <c r="F361" s="2"/>
      <c r="G361" s="1"/>
      <c r="H361" s="1"/>
      <c r="I361" s="1"/>
    </row>
    <row r="362" spans="1:9" ht="14.4" x14ac:dyDescent="0.3">
      <c r="A362" s="1"/>
      <c r="B362" s="1"/>
      <c r="C362" s="1"/>
      <c r="D362" s="2"/>
      <c r="F362" s="2"/>
      <c r="G362" s="1"/>
      <c r="H362" s="1"/>
      <c r="I362" s="1"/>
    </row>
    <row r="363" spans="1:9" ht="14.4" x14ac:dyDescent="0.3">
      <c r="A363" s="1"/>
      <c r="B363" s="1"/>
      <c r="C363" s="1"/>
      <c r="D363" s="2"/>
      <c r="F363" s="2"/>
      <c r="G363" s="1"/>
      <c r="H363" s="1"/>
      <c r="I363" s="1"/>
    </row>
    <row r="364" spans="1:9" ht="14.4" x14ac:dyDescent="0.3">
      <c r="A364" s="1"/>
      <c r="B364" s="1"/>
      <c r="C364" s="1"/>
      <c r="D364" s="2"/>
      <c r="F364" s="2"/>
      <c r="G364" s="1"/>
      <c r="H364" s="1"/>
      <c r="I364" s="1"/>
    </row>
    <row r="365" spans="1:9" ht="14.4" x14ac:dyDescent="0.3">
      <c r="A365" s="1"/>
      <c r="B365" s="1"/>
      <c r="C365" s="1"/>
      <c r="D365" s="2"/>
      <c r="F365" s="2"/>
      <c r="G365" s="1"/>
      <c r="H365" s="1"/>
      <c r="I365" s="1"/>
    </row>
    <row r="366" spans="1:9" ht="14.4" x14ac:dyDescent="0.3">
      <c r="A366" s="1"/>
      <c r="B366" s="1"/>
      <c r="C366" s="1"/>
      <c r="D366" s="2"/>
      <c r="F366" s="2"/>
      <c r="G366" s="1"/>
      <c r="H366" s="1"/>
      <c r="I366" s="1"/>
    </row>
    <row r="367" spans="1:9" ht="14.4" x14ac:dyDescent="0.3">
      <c r="A367" s="1"/>
      <c r="B367" s="1"/>
      <c r="C367" s="1"/>
      <c r="D367" s="2"/>
      <c r="F367" s="2"/>
      <c r="G367" s="1"/>
      <c r="H367" s="1"/>
      <c r="I367" s="1"/>
    </row>
    <row r="368" spans="1:9" ht="14.4" x14ac:dyDescent="0.3">
      <c r="A368" s="1"/>
      <c r="B368" s="1"/>
      <c r="C368" s="1"/>
      <c r="D368" s="2"/>
      <c r="F368" s="2"/>
      <c r="G368" s="1"/>
      <c r="H368" s="1"/>
      <c r="I368" s="1"/>
    </row>
    <row r="369" spans="1:9" ht="14.4" x14ac:dyDescent="0.3">
      <c r="A369" s="1"/>
      <c r="B369" s="1"/>
      <c r="C369" s="1"/>
      <c r="D369" s="2"/>
      <c r="F369" s="2"/>
      <c r="G369" s="1"/>
      <c r="H369" s="1"/>
      <c r="I369" s="1"/>
    </row>
    <row r="370" spans="1:9" ht="14.4" x14ac:dyDescent="0.3">
      <c r="A370" s="1"/>
      <c r="B370" s="1"/>
      <c r="C370" s="1"/>
      <c r="D370" s="2"/>
      <c r="F370" s="2"/>
      <c r="G370" s="1"/>
      <c r="H370" s="1"/>
      <c r="I370" s="1"/>
    </row>
    <row r="371" spans="1:9" ht="14.4" x14ac:dyDescent="0.3">
      <c r="A371" s="1"/>
      <c r="B371" s="1"/>
      <c r="C371" s="1"/>
      <c r="D371" s="2"/>
      <c r="F371" s="2"/>
      <c r="G371" s="1"/>
      <c r="H371" s="1"/>
      <c r="I371" s="1"/>
    </row>
    <row r="372" spans="1:9" ht="14.4" x14ac:dyDescent="0.3">
      <c r="A372" s="1"/>
      <c r="B372" s="1"/>
      <c r="C372" s="1"/>
      <c r="D372" s="2"/>
      <c r="F372" s="2"/>
      <c r="G372" s="1"/>
      <c r="H372" s="1"/>
      <c r="I372" s="1"/>
    </row>
    <row r="373" spans="1:9" ht="14.4" x14ac:dyDescent="0.3">
      <c r="A373" s="1"/>
      <c r="B373" s="1"/>
      <c r="C373" s="1"/>
      <c r="D373" s="2"/>
      <c r="F373" s="2"/>
      <c r="G373" s="1"/>
      <c r="H373" s="1"/>
      <c r="I373" s="1"/>
    </row>
    <row r="374" spans="1:9" ht="14.4" x14ac:dyDescent="0.3">
      <c r="A374" s="1"/>
      <c r="B374" s="1"/>
      <c r="C374" s="1"/>
      <c r="F374" s="2"/>
      <c r="G374" s="1"/>
      <c r="H374" s="1"/>
      <c r="I374" s="1"/>
    </row>
    <row r="375" spans="1:9" ht="14.4" x14ac:dyDescent="0.3">
      <c r="A375" s="1"/>
      <c r="B375" s="1"/>
      <c r="C375" s="1"/>
      <c r="F375" s="2"/>
      <c r="G375" s="1"/>
      <c r="H375" s="1"/>
      <c r="I375" s="1"/>
    </row>
    <row r="376" spans="1:9" ht="14.4" x14ac:dyDescent="0.3">
      <c r="A376" s="1"/>
      <c r="B376" s="1"/>
      <c r="C376" s="1"/>
      <c r="F376" s="2"/>
      <c r="G376" s="1"/>
      <c r="H376" s="1"/>
      <c r="I376" s="1"/>
    </row>
    <row r="377" spans="1:9" ht="14.4" x14ac:dyDescent="0.3">
      <c r="A377" s="1"/>
      <c r="B377" s="1"/>
      <c r="C377" s="1"/>
      <c r="F377" s="2"/>
      <c r="G377" s="1"/>
      <c r="H377" s="1"/>
      <c r="I377" s="1"/>
    </row>
    <row r="378" spans="1:9" ht="14.4" x14ac:dyDescent="0.3">
      <c r="A378" s="1"/>
      <c r="B378" s="1"/>
      <c r="C378" s="1"/>
      <c r="F378" s="2"/>
      <c r="G378" s="1"/>
      <c r="H378" s="1"/>
      <c r="I378" s="1"/>
    </row>
    <row r="379" spans="1:9" ht="14.4" x14ac:dyDescent="0.3">
      <c r="A379" s="1"/>
      <c r="B379" s="1"/>
      <c r="C379" s="1"/>
      <c r="F379" s="2"/>
      <c r="G379" s="1"/>
      <c r="H379" s="1"/>
      <c r="I379" s="1"/>
    </row>
    <row r="380" spans="1:9" ht="14.4" x14ac:dyDescent="0.3">
      <c r="A380" s="1"/>
      <c r="B380" s="1"/>
      <c r="C380" s="1"/>
      <c r="F380" s="2"/>
      <c r="G380" s="1"/>
      <c r="H380" s="1"/>
      <c r="I380" s="1"/>
    </row>
    <row r="381" spans="1:9" ht="14.4" x14ac:dyDescent="0.3">
      <c r="A381" s="1"/>
      <c r="B381" s="1"/>
      <c r="C381" s="1"/>
      <c r="F381" s="2"/>
      <c r="G381" s="1"/>
      <c r="H381" s="1"/>
      <c r="I381" s="1"/>
    </row>
    <row r="382" spans="1:9" ht="14.4" x14ac:dyDescent="0.3">
      <c r="A382" s="1"/>
      <c r="B382" s="1"/>
      <c r="C382" s="1"/>
      <c r="F382" s="2"/>
      <c r="G382" s="1"/>
      <c r="H382" s="1"/>
      <c r="I382" s="1"/>
    </row>
    <row r="383" spans="1:9" ht="14.4" x14ac:dyDescent="0.3">
      <c r="A383" s="1"/>
      <c r="B383" s="1"/>
      <c r="C383" s="1"/>
      <c r="F383" s="2"/>
      <c r="G383" s="1"/>
      <c r="H383" s="1"/>
      <c r="I383" s="1"/>
    </row>
    <row r="384" spans="1:9" ht="14.4" x14ac:dyDescent="0.3">
      <c r="A384" s="1"/>
      <c r="B384" s="1"/>
      <c r="C384" s="1"/>
      <c r="F384" s="2"/>
      <c r="G384" s="1"/>
      <c r="H384" s="1"/>
      <c r="I384" s="1"/>
    </row>
    <row r="385" spans="1:9" ht="14.4" x14ac:dyDescent="0.3">
      <c r="A385" s="1"/>
      <c r="B385" s="1"/>
      <c r="C385" s="1"/>
      <c r="F385" s="2"/>
      <c r="G385" s="1"/>
      <c r="H385" s="1"/>
      <c r="I385" s="1"/>
    </row>
    <row r="386" spans="1:9" ht="14.4" x14ac:dyDescent="0.3">
      <c r="A386" s="1"/>
      <c r="B386" s="1"/>
      <c r="C386" s="1"/>
      <c r="F386" s="2"/>
      <c r="G386" s="1"/>
      <c r="H386" s="1"/>
      <c r="I386" s="1"/>
    </row>
    <row r="387" spans="1:9" ht="14.4" x14ac:dyDescent="0.3">
      <c r="A387" s="1"/>
      <c r="B387" s="1"/>
      <c r="C387" s="1"/>
      <c r="F387" s="2"/>
      <c r="G387" s="1"/>
      <c r="H387" s="1"/>
      <c r="I387" s="1"/>
    </row>
    <row r="388" spans="1:9" ht="14.4" x14ac:dyDescent="0.3">
      <c r="A388" s="1"/>
      <c r="B388" s="1"/>
      <c r="C388" s="1"/>
      <c r="F388" s="2"/>
      <c r="G388" s="1"/>
      <c r="H388" s="1"/>
      <c r="I388" s="1"/>
    </row>
    <row r="389" spans="1:9" ht="14.4" x14ac:dyDescent="0.3">
      <c r="A389" s="1"/>
      <c r="B389" s="1"/>
      <c r="C389" s="1"/>
      <c r="F389" s="2"/>
      <c r="G389" s="1"/>
      <c r="H389" s="1"/>
      <c r="I389" s="1"/>
    </row>
    <row r="390" spans="1:9" ht="14.4" x14ac:dyDescent="0.3">
      <c r="A390" s="1"/>
      <c r="B390" s="1"/>
      <c r="C390" s="1"/>
      <c r="F390" s="2"/>
      <c r="G390" s="1"/>
      <c r="H390" s="1"/>
      <c r="I390" s="1"/>
    </row>
    <row r="391" spans="1:9" ht="14.4" x14ac:dyDescent="0.3">
      <c r="A391" s="1"/>
      <c r="B391" s="1"/>
      <c r="C391" s="1"/>
      <c r="F391" s="2"/>
      <c r="G391" s="1"/>
      <c r="H391" s="1"/>
      <c r="I391" s="1"/>
    </row>
    <row r="392" spans="1:9" ht="14.4" x14ac:dyDescent="0.3">
      <c r="A392" s="1"/>
      <c r="B392" s="1"/>
      <c r="C392" s="1"/>
      <c r="F392" s="2"/>
      <c r="G392" s="1"/>
      <c r="H392" s="1"/>
      <c r="I392" s="1"/>
    </row>
    <row r="393" spans="1:9" ht="14.4" x14ac:dyDescent="0.3">
      <c r="A393" s="1"/>
      <c r="B393" s="1"/>
      <c r="C393" s="1"/>
      <c r="F393" s="2"/>
      <c r="G393" s="1"/>
      <c r="H393" s="1"/>
      <c r="I393" s="1"/>
    </row>
    <row r="394" spans="1:9" ht="14.4" x14ac:dyDescent="0.3">
      <c r="A394" s="1"/>
      <c r="B394" s="1"/>
      <c r="C394" s="1"/>
      <c r="F394" s="2"/>
      <c r="G394" s="1"/>
      <c r="H394" s="1"/>
      <c r="I394" s="1"/>
    </row>
    <row r="395" spans="1:9" ht="14.4" x14ac:dyDescent="0.3">
      <c r="A395" s="1"/>
      <c r="B395" s="1"/>
      <c r="C395" s="1"/>
      <c r="F395" s="2"/>
      <c r="G395" s="1"/>
      <c r="H395" s="1"/>
      <c r="I395" s="1"/>
    </row>
    <row r="396" spans="1:9" ht="14.4" x14ac:dyDescent="0.3">
      <c r="A396" s="1"/>
      <c r="B396" s="1"/>
      <c r="C396" s="1"/>
      <c r="F396" s="2"/>
      <c r="G396" s="1"/>
      <c r="H396" s="1"/>
      <c r="I396" s="1"/>
    </row>
    <row r="397" spans="1:9" ht="14.4" x14ac:dyDescent="0.3">
      <c r="A397" s="1"/>
      <c r="B397" s="1"/>
      <c r="C397" s="1"/>
      <c r="F397" s="2"/>
      <c r="G397" s="1"/>
      <c r="H397" s="1"/>
      <c r="I397" s="1"/>
    </row>
    <row r="398" spans="1:9" ht="14.4" x14ac:dyDescent="0.3">
      <c r="A398" s="1"/>
      <c r="B398" s="1"/>
      <c r="C398" s="1"/>
      <c r="F398" s="2"/>
      <c r="G398" s="1"/>
      <c r="H398" s="1"/>
      <c r="I398" s="1"/>
    </row>
    <row r="399" spans="1:9" ht="14.4" x14ac:dyDescent="0.3">
      <c r="A399" s="1"/>
      <c r="B399" s="1"/>
      <c r="C399" s="1"/>
      <c r="F399" s="2"/>
      <c r="G399" s="1"/>
      <c r="H399" s="1"/>
      <c r="I399" s="1"/>
    </row>
    <row r="400" spans="1:9" ht="14.4" x14ac:dyDescent="0.3">
      <c r="A400" s="1"/>
      <c r="B400" s="1"/>
      <c r="C400" s="1"/>
      <c r="F400" s="2"/>
      <c r="G400" s="1"/>
      <c r="H400" s="1"/>
      <c r="I400" s="1"/>
    </row>
    <row r="401" spans="1:9" ht="14.4" x14ac:dyDescent="0.3">
      <c r="A401" s="1"/>
      <c r="B401" s="1"/>
      <c r="C401" s="1"/>
      <c r="F401" s="2"/>
      <c r="G401" s="1"/>
      <c r="H401" s="1"/>
      <c r="I401" s="1"/>
    </row>
    <row r="402" spans="1:9" ht="14.4" x14ac:dyDescent="0.3">
      <c r="A402" s="1"/>
      <c r="B402" s="1"/>
      <c r="C402" s="1"/>
      <c r="F402" s="2"/>
      <c r="G402" s="1"/>
      <c r="H402" s="1"/>
      <c r="I402" s="1"/>
    </row>
    <row r="403" spans="1:9" ht="14.4" x14ac:dyDescent="0.3">
      <c r="A403" s="1"/>
      <c r="B403" s="1"/>
      <c r="C403" s="1"/>
      <c r="F403" s="2"/>
      <c r="G403" s="1"/>
      <c r="H403" s="1"/>
      <c r="I403" s="1"/>
    </row>
    <row r="404" spans="1:9" ht="14.4" x14ac:dyDescent="0.3">
      <c r="A404" s="1"/>
      <c r="B404" s="1"/>
      <c r="C404" s="1"/>
      <c r="F404" s="2"/>
      <c r="G404" s="1"/>
      <c r="H404" s="1"/>
      <c r="I404" s="1"/>
    </row>
    <row r="405" spans="1:9" ht="14.4" x14ac:dyDescent="0.3">
      <c r="A405" s="1"/>
      <c r="B405" s="1"/>
      <c r="C405" s="1"/>
      <c r="F405" s="2"/>
      <c r="G405" s="1"/>
      <c r="H405" s="1"/>
      <c r="I405" s="1"/>
    </row>
    <row r="406" spans="1:9" ht="14.4" x14ac:dyDescent="0.3">
      <c r="A406" s="1"/>
      <c r="B406" s="1"/>
      <c r="C406" s="1"/>
      <c r="F406" s="2"/>
      <c r="G406" s="1"/>
      <c r="H406" s="1"/>
      <c r="I406" s="1"/>
    </row>
    <row r="407" spans="1:9" ht="14.4" x14ac:dyDescent="0.3">
      <c r="A407" s="1"/>
      <c r="B407" s="1"/>
      <c r="C407" s="1"/>
      <c r="F407" s="2"/>
      <c r="G407" s="1"/>
      <c r="H407" s="1"/>
      <c r="I407" s="1"/>
    </row>
    <row r="408" spans="1:9" ht="14.4" x14ac:dyDescent="0.3">
      <c r="A408" s="1"/>
      <c r="B408" s="1"/>
      <c r="C408" s="1"/>
      <c r="F408" s="2"/>
      <c r="G408" s="1"/>
      <c r="H408" s="1"/>
      <c r="I408" s="1"/>
    </row>
    <row r="409" spans="1:9" ht="14.4" x14ac:dyDescent="0.3">
      <c r="A409" s="1"/>
      <c r="B409" s="1"/>
      <c r="C409" s="1"/>
      <c r="F409" s="2"/>
      <c r="G409" s="1"/>
      <c r="H409" s="1"/>
      <c r="I409" s="1"/>
    </row>
    <row r="410" spans="1:9" ht="14.4" x14ac:dyDescent="0.3">
      <c r="A410" s="1"/>
      <c r="B410" s="1"/>
      <c r="C410" s="1"/>
      <c r="F410" s="2"/>
      <c r="G410" s="1"/>
      <c r="H410" s="1"/>
      <c r="I410" s="1"/>
    </row>
    <row r="411" spans="1:9" ht="14.4" x14ac:dyDescent="0.3">
      <c r="A411" s="1"/>
      <c r="B411" s="1"/>
      <c r="C411" s="1"/>
      <c r="F411" s="2"/>
      <c r="G411" s="1"/>
      <c r="H411" s="1"/>
      <c r="I411" s="1"/>
    </row>
    <row r="412" spans="1:9" ht="14.4" x14ac:dyDescent="0.3">
      <c r="A412" s="1"/>
      <c r="B412" s="1"/>
      <c r="C412" s="1"/>
      <c r="F412" s="2"/>
      <c r="G412" s="1"/>
      <c r="H412" s="1"/>
      <c r="I412" s="1"/>
    </row>
    <row r="413" spans="1:9" ht="14.4" x14ac:dyDescent="0.3">
      <c r="A413" s="1"/>
      <c r="B413" s="1"/>
      <c r="C413" s="1"/>
      <c r="F413" s="2"/>
      <c r="G413" s="1"/>
      <c r="H413" s="1"/>
      <c r="I413" s="1"/>
    </row>
    <row r="414" spans="1:9" ht="14.4" x14ac:dyDescent="0.3">
      <c r="A414" s="1"/>
      <c r="B414" s="1"/>
      <c r="C414" s="1"/>
      <c r="F414" s="2"/>
      <c r="G414" s="1"/>
      <c r="H414" s="1"/>
      <c r="I414" s="1"/>
    </row>
    <row r="415" spans="1:9" ht="14.4" x14ac:dyDescent="0.3">
      <c r="A415" s="1"/>
      <c r="B415" s="1"/>
      <c r="C415" s="1"/>
      <c r="F415" s="2"/>
      <c r="G415" s="1"/>
      <c r="H415" s="1"/>
      <c r="I415" s="1"/>
    </row>
    <row r="416" spans="1:9" ht="14.4" x14ac:dyDescent="0.3">
      <c r="A416" s="1"/>
      <c r="B416" s="1"/>
      <c r="C416" s="1"/>
      <c r="F416" s="2"/>
      <c r="G416" s="1"/>
      <c r="H416" s="1"/>
      <c r="I416" s="1"/>
    </row>
    <row r="417" spans="1:9" ht="14.4" x14ac:dyDescent="0.3">
      <c r="A417" s="1"/>
      <c r="B417" s="1"/>
      <c r="C417" s="1"/>
      <c r="F417" s="2"/>
      <c r="G417" s="1"/>
      <c r="H417" s="1"/>
      <c r="I417" s="1"/>
    </row>
    <row r="418" spans="1:9" ht="14.4" x14ac:dyDescent="0.3">
      <c r="A418" s="1"/>
      <c r="B418" s="1"/>
      <c r="C418" s="1"/>
      <c r="F418" s="2"/>
      <c r="G418" s="1"/>
      <c r="H418" s="1"/>
      <c r="I418" s="1"/>
    </row>
    <row r="419" spans="1:9" ht="14.4" x14ac:dyDescent="0.3">
      <c r="A419" s="1"/>
      <c r="B419" s="1"/>
      <c r="C419" s="1"/>
      <c r="F419" s="2"/>
      <c r="G419" s="1"/>
      <c r="H419" s="1"/>
      <c r="I419" s="1"/>
    </row>
    <row r="420" spans="1:9" ht="14.4" x14ac:dyDescent="0.3">
      <c r="A420" s="1"/>
      <c r="B420" s="1"/>
      <c r="C420" s="1"/>
      <c r="F420" s="2"/>
      <c r="G420" s="1"/>
      <c r="H420" s="1"/>
      <c r="I420" s="1"/>
    </row>
    <row r="421" spans="1:9" ht="14.4" x14ac:dyDescent="0.3">
      <c r="A421" s="1"/>
      <c r="B421" s="1"/>
      <c r="C421" s="1"/>
      <c r="F421" s="2"/>
      <c r="G421" s="1"/>
      <c r="H421" s="1"/>
      <c r="I421" s="1"/>
    </row>
    <row r="422" spans="1:9" ht="14.4" x14ac:dyDescent="0.3">
      <c r="A422" s="1"/>
      <c r="B422" s="1"/>
      <c r="C422" s="1"/>
      <c r="F422" s="2"/>
      <c r="G422" s="1"/>
      <c r="H422" s="1"/>
      <c r="I422" s="1"/>
    </row>
    <row r="423" spans="1:9" ht="14.4" x14ac:dyDescent="0.3">
      <c r="A423" s="1"/>
      <c r="B423" s="1"/>
      <c r="C423" s="1"/>
      <c r="F423" s="2"/>
      <c r="G423" s="1"/>
      <c r="H423" s="1"/>
      <c r="I423" s="1"/>
    </row>
    <row r="424" spans="1:9" ht="14.4" x14ac:dyDescent="0.3">
      <c r="A424" s="1"/>
      <c r="B424" s="1"/>
      <c r="C424" s="1"/>
      <c r="F424" s="2"/>
      <c r="G424" s="1"/>
      <c r="H424" s="1"/>
      <c r="I424" s="1"/>
    </row>
    <row r="425" spans="1:9" ht="14.4" x14ac:dyDescent="0.3">
      <c r="A425" s="1"/>
      <c r="B425" s="1"/>
      <c r="C425" s="1"/>
      <c r="F425" s="2"/>
      <c r="G425" s="1"/>
      <c r="H425" s="1"/>
      <c r="I425" s="1"/>
    </row>
    <row r="426" spans="1:9" ht="14.4" x14ac:dyDescent="0.3">
      <c r="A426" s="1"/>
      <c r="B426" s="1"/>
      <c r="C426" s="1"/>
      <c r="F426" s="2"/>
      <c r="G426" s="1"/>
      <c r="H426" s="1"/>
      <c r="I426" s="1"/>
    </row>
    <row r="427" spans="1:9" ht="14.4" x14ac:dyDescent="0.3">
      <c r="A427" s="1"/>
      <c r="B427" s="1"/>
      <c r="C427" s="1"/>
      <c r="F427" s="2"/>
      <c r="G427" s="1"/>
      <c r="H427" s="1"/>
      <c r="I427" s="1"/>
    </row>
    <row r="428" spans="1:9" ht="14.4" x14ac:dyDescent="0.3">
      <c r="A428" s="1"/>
      <c r="B428" s="1"/>
      <c r="C428" s="1"/>
      <c r="F428" s="2"/>
      <c r="G428" s="1"/>
      <c r="H428" s="1"/>
      <c r="I428" s="1"/>
    </row>
    <row r="429" spans="1:9" ht="14.4" x14ac:dyDescent="0.3">
      <c r="A429" s="1"/>
      <c r="B429" s="1"/>
      <c r="C429" s="1"/>
      <c r="F429" s="2"/>
      <c r="G429" s="1"/>
      <c r="H429" s="1"/>
      <c r="I429" s="1"/>
    </row>
    <row r="430" spans="1:9" ht="14.4" x14ac:dyDescent="0.3">
      <c r="A430" s="1"/>
      <c r="B430" s="1"/>
      <c r="C430" s="1"/>
      <c r="F430" s="2"/>
      <c r="G430" s="1"/>
      <c r="H430" s="1"/>
      <c r="I430" s="1"/>
    </row>
    <row r="431" spans="1:9" ht="14.4" x14ac:dyDescent="0.3">
      <c r="A431" s="1"/>
      <c r="B431" s="1"/>
      <c r="C431" s="1"/>
      <c r="F431" s="2"/>
      <c r="G431" s="1"/>
      <c r="H431" s="1"/>
      <c r="I431" s="1"/>
    </row>
    <row r="432" spans="1:9" ht="14.4" x14ac:dyDescent="0.3">
      <c r="A432" s="1"/>
      <c r="B432" s="1"/>
      <c r="C432" s="1"/>
      <c r="F432" s="2"/>
      <c r="G432" s="1"/>
      <c r="H432" s="1"/>
      <c r="I432" s="1"/>
    </row>
    <row r="433" spans="1:9" ht="14.4" x14ac:dyDescent="0.3">
      <c r="A433" s="1"/>
      <c r="B433" s="1"/>
      <c r="C433" s="1"/>
      <c r="F433" s="2"/>
      <c r="G433" s="1"/>
      <c r="H433" s="1"/>
      <c r="I433" s="1"/>
    </row>
    <row r="434" spans="1:9" ht="14.4" x14ac:dyDescent="0.3">
      <c r="A434" s="1"/>
      <c r="B434" s="1"/>
      <c r="C434" s="1"/>
      <c r="F434" s="2"/>
      <c r="G434" s="1"/>
      <c r="H434" s="1"/>
      <c r="I434" s="1"/>
    </row>
    <row r="435" spans="1:9" ht="14.4" x14ac:dyDescent="0.3">
      <c r="A435" s="1"/>
      <c r="B435" s="1"/>
      <c r="C435" s="1"/>
      <c r="F435" s="2"/>
      <c r="G435" s="1"/>
      <c r="H435" s="1"/>
      <c r="I435" s="1"/>
    </row>
    <row r="436" spans="1:9" ht="14.4" x14ac:dyDescent="0.3">
      <c r="A436" s="1"/>
      <c r="B436" s="1"/>
      <c r="C436" s="1"/>
      <c r="F436" s="2"/>
      <c r="G436" s="1"/>
      <c r="H436" s="1"/>
      <c r="I436" s="1"/>
    </row>
    <row r="437" spans="1:9" ht="14.4" x14ac:dyDescent="0.3">
      <c r="A437" s="1"/>
      <c r="B437" s="1"/>
      <c r="C437" s="1"/>
      <c r="F437" s="2"/>
      <c r="G437" s="1"/>
      <c r="H437" s="1"/>
      <c r="I437" s="1"/>
    </row>
    <row r="438" spans="1:9" ht="14.4" x14ac:dyDescent="0.3">
      <c r="A438" s="1"/>
      <c r="B438" s="1"/>
      <c r="C438" s="1"/>
      <c r="F438" s="2"/>
      <c r="G438" s="1"/>
      <c r="H438" s="1"/>
      <c r="I438" s="1"/>
    </row>
    <row r="439" spans="1:9" ht="14.4" x14ac:dyDescent="0.3">
      <c r="A439" s="1"/>
      <c r="B439" s="1"/>
      <c r="C439" s="1"/>
      <c r="F439" s="2"/>
      <c r="G439" s="1"/>
      <c r="H439" s="1"/>
      <c r="I439" s="1"/>
    </row>
    <row r="440" spans="1:9" ht="14.4" x14ac:dyDescent="0.3">
      <c r="A440" s="1"/>
      <c r="B440" s="1"/>
      <c r="C440" s="1"/>
      <c r="F440" s="2"/>
      <c r="G440" s="1"/>
      <c r="H440" s="1"/>
      <c r="I440" s="1"/>
    </row>
    <row r="441" spans="1:9" ht="14.4" x14ac:dyDescent="0.3">
      <c r="A441" s="1"/>
      <c r="B441" s="1"/>
      <c r="C441" s="1"/>
      <c r="F441" s="2"/>
      <c r="G441" s="1"/>
      <c r="H441" s="1"/>
      <c r="I441" s="1"/>
    </row>
    <row r="442" spans="1:9" ht="14.4" x14ac:dyDescent="0.3">
      <c r="A442" s="1"/>
      <c r="B442" s="1"/>
      <c r="C442" s="1"/>
      <c r="F442" s="2"/>
      <c r="G442" s="1"/>
      <c r="H442" s="1"/>
      <c r="I442" s="1"/>
    </row>
    <row r="443" spans="1:9" ht="14.4" x14ac:dyDescent="0.3">
      <c r="A443" s="1"/>
      <c r="B443" s="1"/>
      <c r="C443" s="1"/>
      <c r="F443" s="2"/>
      <c r="G443" s="1"/>
      <c r="H443" s="1"/>
      <c r="I443" s="1"/>
    </row>
    <row r="444" spans="1:9" ht="14.4" x14ac:dyDescent="0.3">
      <c r="A444" s="1"/>
      <c r="B444" s="1"/>
      <c r="C444" s="1"/>
      <c r="F444" s="2"/>
      <c r="G444" s="1"/>
      <c r="H444" s="1"/>
      <c r="I444" s="1"/>
    </row>
    <row r="445" spans="1:9" ht="14.4" x14ac:dyDescent="0.3">
      <c r="A445" s="1"/>
      <c r="B445" s="1"/>
      <c r="C445" s="1"/>
      <c r="F445" s="2"/>
      <c r="G445" s="1"/>
      <c r="H445" s="1"/>
      <c r="I445" s="1"/>
    </row>
    <row r="446" spans="1:9" ht="13.2" x14ac:dyDescent="0.25">
      <c r="A446" s="1"/>
      <c r="B446" s="1"/>
      <c r="C446" s="1"/>
      <c r="F446" s="1"/>
      <c r="G446" s="1"/>
      <c r="H446" s="1"/>
      <c r="I446" s="1"/>
    </row>
    <row r="447" spans="1:9" ht="13.2" x14ac:dyDescent="0.25">
      <c r="A447" s="1"/>
      <c r="B447" s="1"/>
      <c r="C447" s="1"/>
      <c r="F447" s="1"/>
      <c r="G447" s="1"/>
      <c r="H447" s="1"/>
      <c r="I447" s="1"/>
    </row>
    <row r="448" spans="1:9" ht="13.2" x14ac:dyDescent="0.25">
      <c r="A448" s="1"/>
      <c r="B448" s="1"/>
      <c r="C448" s="1"/>
      <c r="F448" s="1"/>
      <c r="G448" s="1"/>
      <c r="H448" s="1"/>
      <c r="I448" s="1"/>
    </row>
    <row r="449" spans="1:9" ht="13.2" x14ac:dyDescent="0.25">
      <c r="A449" s="1"/>
      <c r="B449" s="1"/>
      <c r="C449" s="1"/>
      <c r="F449" s="1"/>
      <c r="G449" s="1"/>
      <c r="H449" s="1"/>
      <c r="I449" s="1"/>
    </row>
    <row r="450" spans="1:9" ht="13.2" x14ac:dyDescent="0.25">
      <c r="A450" s="1"/>
      <c r="B450" s="1"/>
      <c r="C450" s="1"/>
      <c r="F450" s="1"/>
      <c r="G450" s="1"/>
      <c r="H450" s="1"/>
      <c r="I450" s="1"/>
    </row>
    <row r="451" spans="1:9" ht="13.2" x14ac:dyDescent="0.25">
      <c r="A451" s="1"/>
      <c r="B451" s="1"/>
      <c r="C451" s="1"/>
      <c r="F451" s="1"/>
      <c r="G451" s="1"/>
      <c r="H451" s="1"/>
      <c r="I451" s="1"/>
    </row>
    <row r="452" spans="1:9" ht="13.2" x14ac:dyDescent="0.25">
      <c r="A452" s="1"/>
      <c r="B452" s="1"/>
      <c r="C452" s="1"/>
      <c r="F452" s="1"/>
      <c r="G452" s="1"/>
      <c r="H452" s="1"/>
      <c r="I452" s="1"/>
    </row>
    <row r="453" spans="1:9" ht="13.2" x14ac:dyDescent="0.25">
      <c r="A453" s="1"/>
      <c r="B453" s="1"/>
      <c r="C453" s="1"/>
      <c r="F453" s="1"/>
      <c r="G453" s="1"/>
      <c r="H453" s="1"/>
      <c r="I453" s="1"/>
    </row>
    <row r="454" spans="1:9" ht="13.2" x14ac:dyDescent="0.25">
      <c r="A454" s="1"/>
      <c r="B454" s="1"/>
      <c r="C454" s="1"/>
      <c r="F454" s="1"/>
      <c r="G454" s="1"/>
      <c r="H454" s="1"/>
      <c r="I454" s="1"/>
    </row>
    <row r="455" spans="1:9" ht="13.2" x14ac:dyDescent="0.25">
      <c r="A455" s="1"/>
      <c r="B455" s="1"/>
      <c r="C455" s="1"/>
      <c r="F455" s="1"/>
      <c r="G455" s="1"/>
      <c r="H455" s="1"/>
      <c r="I455" s="1"/>
    </row>
    <row r="456" spans="1:9" ht="13.2" x14ac:dyDescent="0.25">
      <c r="A456" s="1"/>
      <c r="B456" s="1"/>
      <c r="C456" s="1"/>
      <c r="F456" s="1"/>
      <c r="G456" s="1"/>
      <c r="H456" s="1"/>
      <c r="I456" s="1"/>
    </row>
    <row r="457" spans="1:9" ht="13.2" x14ac:dyDescent="0.25">
      <c r="A457" s="1"/>
      <c r="B457" s="1"/>
      <c r="C457" s="1"/>
      <c r="F457" s="1"/>
      <c r="G457" s="1"/>
      <c r="H457" s="1"/>
      <c r="I457" s="1"/>
    </row>
    <row r="458" spans="1:9" ht="13.2" x14ac:dyDescent="0.25">
      <c r="A458" s="1"/>
      <c r="B458" s="1"/>
      <c r="C458" s="1"/>
      <c r="F458" s="1"/>
      <c r="G458" s="1"/>
      <c r="H458" s="1"/>
      <c r="I458" s="1"/>
    </row>
    <row r="459" spans="1:9" ht="13.2" x14ac:dyDescent="0.25">
      <c r="A459" s="1"/>
      <c r="B459" s="1"/>
      <c r="C459" s="1"/>
      <c r="F459" s="1"/>
      <c r="G459" s="1"/>
      <c r="H459" s="1"/>
      <c r="I459" s="1"/>
    </row>
    <row r="460" spans="1:9" ht="13.2" x14ac:dyDescent="0.25">
      <c r="A460" s="1"/>
      <c r="B460" s="1"/>
      <c r="C460" s="1"/>
      <c r="F460" s="1"/>
      <c r="G460" s="1"/>
      <c r="H460" s="1"/>
      <c r="I460" s="1"/>
    </row>
    <row r="461" spans="1:9" ht="13.2" x14ac:dyDescent="0.25">
      <c r="A461" s="1"/>
      <c r="B461" s="1"/>
      <c r="C461" s="1"/>
      <c r="F461" s="1"/>
      <c r="G461" s="1"/>
      <c r="H461" s="1"/>
      <c r="I461" s="1"/>
    </row>
    <row r="462" spans="1:9" ht="13.2" x14ac:dyDescent="0.25">
      <c r="A462" s="1"/>
      <c r="B462" s="1"/>
      <c r="C462" s="1"/>
      <c r="F462" s="1"/>
      <c r="G462" s="1"/>
      <c r="H462" s="1"/>
      <c r="I462" s="1"/>
    </row>
    <row r="463" spans="1:9" ht="13.2" x14ac:dyDescent="0.25">
      <c r="A463" s="1"/>
      <c r="B463" s="1"/>
      <c r="C463" s="1"/>
      <c r="F463" s="1"/>
      <c r="G463" s="1"/>
      <c r="H463" s="1"/>
      <c r="I463" s="1"/>
    </row>
    <row r="464" spans="1:9" ht="13.2" x14ac:dyDescent="0.25">
      <c r="A464" s="1"/>
      <c r="B464" s="1"/>
      <c r="C464" s="1"/>
      <c r="F464" s="1"/>
      <c r="G464" s="1"/>
      <c r="H464" s="1"/>
      <c r="I464" s="1"/>
    </row>
    <row r="465" spans="1:9" ht="13.2" x14ac:dyDescent="0.25">
      <c r="A465" s="1"/>
      <c r="B465" s="1"/>
      <c r="C465" s="1"/>
      <c r="F465" s="1"/>
      <c r="G465" s="1"/>
      <c r="H465" s="1"/>
      <c r="I465" s="1"/>
    </row>
    <row r="466" spans="1:9" ht="13.2" x14ac:dyDescent="0.25">
      <c r="A466" s="1"/>
      <c r="B466" s="1"/>
      <c r="C466" s="1"/>
      <c r="F466" s="1"/>
      <c r="G466" s="1"/>
      <c r="H466" s="1"/>
      <c r="I466" s="1"/>
    </row>
    <row r="467" spans="1:9" ht="13.2" x14ac:dyDescent="0.25">
      <c r="A467" s="1"/>
      <c r="B467" s="1"/>
      <c r="C467" s="1"/>
      <c r="F467" s="1"/>
      <c r="G467" s="1"/>
      <c r="H467" s="1"/>
      <c r="I467" s="1"/>
    </row>
    <row r="468" spans="1:9" ht="13.2" x14ac:dyDescent="0.25">
      <c r="A468" s="1"/>
      <c r="B468" s="1"/>
      <c r="C468" s="1"/>
      <c r="F468" s="1"/>
      <c r="G468" s="1"/>
      <c r="H468" s="1"/>
      <c r="I468" s="1"/>
    </row>
    <row r="469" spans="1:9" ht="13.2" x14ac:dyDescent="0.25">
      <c r="A469" s="1"/>
      <c r="B469" s="1"/>
      <c r="C469" s="1"/>
      <c r="F469" s="1"/>
      <c r="G469" s="1"/>
      <c r="H469" s="1"/>
      <c r="I469" s="1"/>
    </row>
    <row r="470" spans="1:9" ht="13.2" x14ac:dyDescent="0.25">
      <c r="A470" s="1"/>
      <c r="B470" s="1"/>
      <c r="C470" s="1"/>
      <c r="F470" s="1"/>
      <c r="G470" s="1"/>
      <c r="H470" s="1"/>
      <c r="I470" s="1"/>
    </row>
    <row r="471" spans="1:9" ht="13.2" x14ac:dyDescent="0.25">
      <c r="A471" s="1"/>
      <c r="B471" s="1"/>
      <c r="C471" s="1"/>
      <c r="F471" s="1"/>
      <c r="G471" s="1"/>
      <c r="H471" s="1"/>
      <c r="I471" s="1"/>
    </row>
    <row r="472" spans="1:9" ht="13.2" x14ac:dyDescent="0.25">
      <c r="A472" s="1"/>
      <c r="B472" s="1"/>
      <c r="C472" s="1"/>
      <c r="F472" s="1"/>
      <c r="G472" s="1"/>
      <c r="H472" s="1"/>
      <c r="I472" s="1"/>
    </row>
    <row r="473" spans="1:9" ht="13.2" x14ac:dyDescent="0.25">
      <c r="A473" s="1"/>
      <c r="B473" s="1"/>
      <c r="C473" s="1"/>
      <c r="F473" s="1"/>
      <c r="G473" s="1"/>
      <c r="H473" s="1"/>
      <c r="I473" s="1"/>
    </row>
    <row r="474" spans="1:9" ht="13.2" x14ac:dyDescent="0.25">
      <c r="A474" s="1"/>
      <c r="B474" s="1"/>
      <c r="C474" s="1"/>
      <c r="F474" s="1"/>
      <c r="G474" s="1"/>
      <c r="H474" s="1"/>
      <c r="I474" s="1"/>
    </row>
    <row r="475" spans="1:9" ht="13.2" x14ac:dyDescent="0.25">
      <c r="A475" s="1"/>
      <c r="B475" s="1"/>
      <c r="C475" s="1"/>
      <c r="F475" s="1"/>
      <c r="G475" s="1"/>
      <c r="H475" s="1"/>
      <c r="I475" s="1"/>
    </row>
    <row r="476" spans="1:9" ht="13.2" x14ac:dyDescent="0.25">
      <c r="A476" s="1"/>
      <c r="B476" s="1"/>
      <c r="C476" s="1"/>
      <c r="F476" s="1"/>
      <c r="G476" s="1"/>
      <c r="H476" s="1"/>
      <c r="I476" s="1"/>
    </row>
    <row r="477" spans="1:9" ht="13.2" x14ac:dyDescent="0.25">
      <c r="A477" s="1"/>
      <c r="B477" s="1"/>
      <c r="C477" s="1"/>
      <c r="F477" s="1"/>
      <c r="G477" s="1"/>
      <c r="H477" s="1"/>
      <c r="I477" s="1"/>
    </row>
    <row r="478" spans="1:9" ht="13.2" x14ac:dyDescent="0.25">
      <c r="A478" s="1"/>
      <c r="B478" s="1"/>
      <c r="C478" s="1"/>
      <c r="F478" s="1"/>
      <c r="G478" s="1"/>
      <c r="H478" s="1"/>
      <c r="I478" s="1"/>
    </row>
    <row r="479" spans="1:9" ht="13.2" x14ac:dyDescent="0.25">
      <c r="A479" s="1"/>
      <c r="B479" s="1"/>
      <c r="C479" s="1"/>
      <c r="F479" s="1"/>
      <c r="G479" s="1"/>
      <c r="H479" s="1"/>
      <c r="I479" s="1"/>
    </row>
    <row r="480" spans="1:9" ht="13.2" x14ac:dyDescent="0.25">
      <c r="A480" s="1"/>
      <c r="B480" s="1"/>
      <c r="C480" s="1"/>
      <c r="F480" s="1"/>
      <c r="G480" s="1"/>
      <c r="H480" s="1"/>
      <c r="I480" s="1"/>
    </row>
    <row r="481" spans="1:9" ht="13.2" x14ac:dyDescent="0.25">
      <c r="A481" s="1"/>
      <c r="B481" s="1"/>
      <c r="C481" s="1"/>
      <c r="F481" s="1"/>
      <c r="G481" s="1"/>
      <c r="H481" s="1"/>
      <c r="I481" s="1"/>
    </row>
    <row r="482" spans="1:9" ht="13.2" x14ac:dyDescent="0.25">
      <c r="A482" s="1"/>
      <c r="B482" s="1"/>
      <c r="C482" s="1"/>
      <c r="F482" s="1"/>
      <c r="G482" s="1"/>
      <c r="H482" s="1"/>
      <c r="I482" s="1"/>
    </row>
    <row r="483" spans="1:9" ht="13.2" x14ac:dyDescent="0.25">
      <c r="A483" s="1"/>
      <c r="B483" s="1"/>
      <c r="C483" s="1"/>
      <c r="F483" s="1"/>
      <c r="G483" s="1"/>
      <c r="H483" s="1"/>
      <c r="I483" s="1"/>
    </row>
    <row r="484" spans="1:9" ht="13.2" x14ac:dyDescent="0.25">
      <c r="A484" s="1"/>
      <c r="B484" s="1"/>
      <c r="C484" s="1"/>
      <c r="F484" s="1"/>
      <c r="G484" s="1"/>
      <c r="H484" s="1"/>
      <c r="I484" s="1"/>
    </row>
    <row r="485" spans="1:9" ht="13.2" x14ac:dyDescent="0.25">
      <c r="A485" s="1"/>
      <c r="B485" s="1"/>
      <c r="C485" s="1"/>
      <c r="F485" s="1"/>
      <c r="G485" s="1"/>
      <c r="H485" s="1"/>
      <c r="I485" s="1"/>
    </row>
    <row r="486" spans="1:9" ht="13.2" x14ac:dyDescent="0.25">
      <c r="A486" s="1"/>
      <c r="B486" s="1"/>
      <c r="C486" s="1"/>
      <c r="F486" s="1"/>
      <c r="G486" s="1"/>
      <c r="H486" s="1"/>
      <c r="I486" s="1"/>
    </row>
    <row r="487" spans="1:9" ht="13.2" x14ac:dyDescent="0.25">
      <c r="A487" s="1"/>
      <c r="B487" s="1"/>
      <c r="C487" s="1"/>
      <c r="F487" s="1"/>
      <c r="G487" s="1"/>
      <c r="H487" s="1"/>
      <c r="I487" s="1"/>
    </row>
    <row r="488" spans="1:9" ht="13.2" x14ac:dyDescent="0.25">
      <c r="A488" s="1"/>
      <c r="B488" s="1"/>
      <c r="C488" s="1"/>
      <c r="F488" s="1"/>
      <c r="G488" s="1"/>
      <c r="H488" s="1"/>
      <c r="I488" s="1"/>
    </row>
    <row r="489" spans="1:9" ht="13.2" x14ac:dyDescent="0.25">
      <c r="A489" s="1"/>
      <c r="B489" s="1"/>
      <c r="C489" s="1"/>
      <c r="F489" s="1"/>
      <c r="G489" s="1"/>
      <c r="H489" s="1"/>
      <c r="I489" s="1"/>
    </row>
    <row r="490" spans="1:9" ht="13.2" x14ac:dyDescent="0.25">
      <c r="A490" s="1"/>
      <c r="B490" s="1"/>
      <c r="C490" s="1"/>
      <c r="F490" s="1"/>
      <c r="G490" s="1"/>
      <c r="H490" s="1"/>
      <c r="I490" s="1"/>
    </row>
    <row r="491" spans="1:9" ht="13.2" x14ac:dyDescent="0.25">
      <c r="A491" s="1"/>
      <c r="B491" s="1"/>
      <c r="C491" s="1"/>
      <c r="F491" s="1"/>
      <c r="G491" s="1"/>
      <c r="H491" s="1"/>
      <c r="I491" s="1"/>
    </row>
    <row r="492" spans="1:9" ht="13.2" x14ac:dyDescent="0.25">
      <c r="A492" s="1"/>
      <c r="B492" s="1"/>
      <c r="C492" s="1"/>
      <c r="F492" s="1"/>
      <c r="G492" s="1"/>
      <c r="H492" s="1"/>
      <c r="I492" s="1"/>
    </row>
    <row r="493" spans="1:9" ht="13.2" x14ac:dyDescent="0.25">
      <c r="A493" s="1"/>
      <c r="B493" s="1"/>
      <c r="C493" s="1"/>
      <c r="F493" s="1"/>
      <c r="G493" s="1"/>
      <c r="H493" s="1"/>
      <c r="I493" s="1"/>
    </row>
    <row r="494" spans="1:9" ht="13.2" x14ac:dyDescent="0.25">
      <c r="A494" s="1"/>
      <c r="B494" s="1"/>
      <c r="C494" s="1"/>
      <c r="F494" s="1"/>
      <c r="G494" s="1"/>
      <c r="H494" s="1"/>
      <c r="I494" s="1"/>
    </row>
    <row r="495" spans="1:9" ht="13.2" x14ac:dyDescent="0.25">
      <c r="A495" s="1"/>
      <c r="B495" s="1"/>
      <c r="C495" s="1"/>
      <c r="F495" s="1"/>
      <c r="G495" s="1"/>
      <c r="H495" s="1"/>
      <c r="I495" s="1"/>
    </row>
    <row r="496" spans="1:9" ht="13.2" x14ac:dyDescent="0.25">
      <c r="A496" s="1"/>
      <c r="B496" s="1"/>
      <c r="C496" s="1"/>
      <c r="F496" s="1"/>
      <c r="G496" s="1"/>
      <c r="H496" s="1"/>
      <c r="I496" s="1"/>
    </row>
    <row r="497" spans="1:9" ht="13.2" x14ac:dyDescent="0.25">
      <c r="A497" s="1"/>
      <c r="B497" s="1"/>
      <c r="C497" s="1"/>
      <c r="F497" s="1"/>
      <c r="G497" s="1"/>
      <c r="H497" s="1"/>
      <c r="I497" s="1"/>
    </row>
    <row r="498" spans="1:9" ht="13.2" x14ac:dyDescent="0.25">
      <c r="A498" s="1"/>
      <c r="B498" s="1"/>
      <c r="C498" s="1"/>
      <c r="F498" s="1"/>
      <c r="G498" s="1"/>
      <c r="H498" s="1"/>
      <c r="I498" s="1"/>
    </row>
    <row r="499" spans="1:9" ht="13.2" x14ac:dyDescent="0.25">
      <c r="A499" s="1"/>
      <c r="B499" s="1"/>
      <c r="C499" s="1"/>
      <c r="F499" s="1"/>
      <c r="G499" s="1"/>
      <c r="H499" s="1"/>
      <c r="I499" s="1"/>
    </row>
    <row r="500" spans="1:9" ht="13.2" x14ac:dyDescent="0.25">
      <c r="A500" s="1"/>
      <c r="B500" s="1"/>
      <c r="C500" s="1"/>
      <c r="F500" s="1"/>
      <c r="G500" s="1"/>
      <c r="H500" s="1"/>
      <c r="I500" s="1"/>
    </row>
    <row r="501" spans="1:9" ht="13.2" x14ac:dyDescent="0.25">
      <c r="A501" s="1"/>
      <c r="B501" s="1"/>
      <c r="C501" s="1"/>
      <c r="F501" s="1"/>
      <c r="G501" s="1"/>
      <c r="H501" s="1"/>
      <c r="I501" s="1"/>
    </row>
    <row r="502" spans="1:9" ht="13.2" x14ac:dyDescent="0.25">
      <c r="A502" s="1"/>
      <c r="B502" s="1"/>
      <c r="C502" s="1"/>
      <c r="F502" s="1"/>
      <c r="G502" s="1"/>
      <c r="H502" s="1"/>
      <c r="I502" s="1"/>
    </row>
    <row r="503" spans="1:9" ht="13.2" x14ac:dyDescent="0.25">
      <c r="A503" s="1"/>
      <c r="B503" s="1"/>
      <c r="C503" s="1"/>
      <c r="F503" s="1"/>
      <c r="G503" s="1"/>
      <c r="H503" s="1"/>
      <c r="I503" s="1"/>
    </row>
    <row r="504" spans="1:9" ht="13.2" x14ac:dyDescent="0.25">
      <c r="A504" s="1"/>
      <c r="B504" s="1"/>
      <c r="C504" s="1"/>
      <c r="F504" s="1"/>
      <c r="G504" s="1"/>
      <c r="H504" s="1"/>
      <c r="I504" s="1"/>
    </row>
    <row r="505" spans="1:9" ht="13.2" x14ac:dyDescent="0.25">
      <c r="A505" s="1"/>
      <c r="B505" s="1"/>
      <c r="C505" s="1"/>
      <c r="F505" s="1"/>
      <c r="G505" s="1"/>
      <c r="H505" s="1"/>
      <c r="I505" s="1"/>
    </row>
    <row r="506" spans="1:9" ht="13.2" x14ac:dyDescent="0.25">
      <c r="A506" s="1"/>
      <c r="B506" s="1"/>
      <c r="C506" s="1"/>
      <c r="F506" s="1"/>
      <c r="G506" s="1"/>
      <c r="H506" s="1"/>
      <c r="I506" s="1"/>
    </row>
    <row r="507" spans="1:9" ht="13.2" x14ac:dyDescent="0.25">
      <c r="A507" s="1"/>
      <c r="B507" s="1"/>
      <c r="C507" s="1"/>
      <c r="F507" s="1"/>
      <c r="G507" s="1"/>
      <c r="H507" s="1"/>
      <c r="I507" s="1"/>
    </row>
    <row r="508" spans="1:9" ht="13.2" x14ac:dyDescent="0.25">
      <c r="A508" s="1"/>
      <c r="B508" s="1"/>
      <c r="C508" s="1"/>
      <c r="F508" s="1"/>
      <c r="G508" s="1"/>
      <c r="H508" s="1"/>
      <c r="I508" s="1"/>
    </row>
    <row r="509" spans="1:9" ht="13.2" x14ac:dyDescent="0.25">
      <c r="A509" s="1"/>
      <c r="B509" s="1"/>
      <c r="C509" s="1"/>
      <c r="F509" s="1"/>
      <c r="G509" s="1"/>
      <c r="H509" s="1"/>
      <c r="I509" s="1"/>
    </row>
    <row r="510" spans="1:9" ht="13.2" x14ac:dyDescent="0.25">
      <c r="A510" s="1"/>
      <c r="B510" s="1"/>
      <c r="C510" s="1"/>
      <c r="F510" s="1"/>
      <c r="G510" s="1"/>
      <c r="H510" s="1"/>
      <c r="I510" s="1"/>
    </row>
    <row r="511" spans="1:9" ht="13.2" x14ac:dyDescent="0.25">
      <c r="A511" s="1"/>
      <c r="B511" s="1"/>
      <c r="C511" s="1"/>
      <c r="F511" s="1"/>
      <c r="G511" s="1"/>
      <c r="H511" s="1"/>
      <c r="I511" s="1"/>
    </row>
    <row r="512" spans="1:9" ht="13.2" x14ac:dyDescent="0.25">
      <c r="A512" s="1"/>
      <c r="B512" s="1"/>
      <c r="C512" s="1"/>
      <c r="F512" s="1"/>
      <c r="G512" s="1"/>
      <c r="H512" s="1"/>
      <c r="I512" s="1"/>
    </row>
    <row r="513" spans="1:9" ht="13.2" x14ac:dyDescent="0.25">
      <c r="A513" s="1"/>
      <c r="B513" s="1"/>
      <c r="C513" s="1"/>
      <c r="F513" s="1"/>
      <c r="G513" s="1"/>
      <c r="H513" s="1"/>
      <c r="I513" s="1"/>
    </row>
    <row r="514" spans="1:9" ht="13.2" x14ac:dyDescent="0.25">
      <c r="A514" s="1"/>
      <c r="B514" s="1"/>
      <c r="C514" s="1"/>
      <c r="F514" s="1"/>
      <c r="G514" s="1"/>
      <c r="H514" s="1"/>
      <c r="I514" s="1"/>
    </row>
    <row r="515" spans="1:9" ht="13.2" x14ac:dyDescent="0.25">
      <c r="A515" s="1"/>
      <c r="B515" s="1"/>
      <c r="C515" s="1"/>
      <c r="F515" s="1"/>
      <c r="G515" s="1"/>
      <c r="H515" s="1"/>
      <c r="I515" s="1"/>
    </row>
    <row r="516" spans="1:9" ht="13.2" x14ac:dyDescent="0.25">
      <c r="A516" s="1"/>
      <c r="B516" s="1"/>
      <c r="C516" s="1"/>
      <c r="F516" s="1"/>
      <c r="G516" s="1"/>
      <c r="H516" s="1"/>
      <c r="I516" s="1"/>
    </row>
    <row r="517" spans="1:9" ht="13.2" x14ac:dyDescent="0.25">
      <c r="A517" s="1"/>
      <c r="B517" s="1"/>
      <c r="C517" s="1"/>
      <c r="F517" s="1"/>
      <c r="G517" s="1"/>
      <c r="H517" s="1"/>
      <c r="I517" s="1"/>
    </row>
    <row r="518" spans="1:9" ht="13.2" x14ac:dyDescent="0.25">
      <c r="A518" s="1"/>
      <c r="B518" s="1"/>
      <c r="C518" s="1"/>
      <c r="F518" s="1"/>
      <c r="G518" s="1"/>
      <c r="H518" s="1"/>
      <c r="I518" s="1"/>
    </row>
    <row r="519" spans="1:9" ht="13.2" x14ac:dyDescent="0.25">
      <c r="A519" s="1"/>
      <c r="B519" s="1"/>
      <c r="C519" s="1"/>
      <c r="F519" s="1"/>
      <c r="G519" s="1"/>
      <c r="H519" s="1"/>
      <c r="I519" s="1"/>
    </row>
    <row r="520" spans="1:9" ht="13.2" x14ac:dyDescent="0.25">
      <c r="A520" s="1"/>
      <c r="B520" s="1"/>
      <c r="C520" s="1"/>
      <c r="F520" s="1"/>
      <c r="G520" s="1"/>
      <c r="H520" s="1"/>
      <c r="I520" s="1"/>
    </row>
    <row r="521" spans="1:9" ht="13.2" x14ac:dyDescent="0.25">
      <c r="A521" s="1"/>
      <c r="B521" s="1"/>
      <c r="C521" s="1"/>
      <c r="F521" s="1"/>
      <c r="G521" s="1"/>
      <c r="H521" s="1"/>
      <c r="I521" s="1"/>
    </row>
    <row r="522" spans="1:9" ht="13.2" x14ac:dyDescent="0.25">
      <c r="A522" s="1"/>
      <c r="B522" s="1"/>
      <c r="C522" s="1"/>
      <c r="F522" s="1"/>
      <c r="G522" s="1"/>
      <c r="H522" s="1"/>
      <c r="I522" s="1"/>
    </row>
    <row r="523" spans="1:9" ht="13.2" x14ac:dyDescent="0.25">
      <c r="A523" s="1"/>
      <c r="B523" s="1"/>
      <c r="C523" s="1"/>
      <c r="F523" s="1"/>
      <c r="G523" s="1"/>
      <c r="H523" s="1"/>
      <c r="I523" s="1"/>
    </row>
    <row r="524" spans="1:9" ht="13.2" x14ac:dyDescent="0.25">
      <c r="A524" s="1"/>
      <c r="B524" s="1"/>
      <c r="C524" s="1"/>
      <c r="F524" s="1"/>
      <c r="G524" s="1"/>
      <c r="H524" s="1"/>
      <c r="I524" s="1"/>
    </row>
    <row r="525" spans="1:9" ht="13.2" x14ac:dyDescent="0.25">
      <c r="A525" s="1"/>
      <c r="B525" s="1"/>
      <c r="C525" s="1"/>
      <c r="F525" s="1"/>
      <c r="G525" s="1"/>
      <c r="H525" s="1"/>
      <c r="I525" s="1"/>
    </row>
    <row r="526" spans="1:9" ht="13.2" x14ac:dyDescent="0.25">
      <c r="A526" s="1"/>
      <c r="B526" s="1"/>
      <c r="C526" s="1"/>
      <c r="F526" s="1"/>
      <c r="G526" s="1"/>
      <c r="H526" s="1"/>
      <c r="I526" s="1"/>
    </row>
    <row r="527" spans="1:9" ht="13.2" x14ac:dyDescent="0.25">
      <c r="A527" s="1"/>
      <c r="B527" s="1"/>
      <c r="C527" s="1"/>
      <c r="F527" s="1"/>
      <c r="G527" s="1"/>
      <c r="H527" s="1"/>
      <c r="I527" s="1"/>
    </row>
    <row r="528" spans="1:9" ht="13.2" x14ac:dyDescent="0.25">
      <c r="A528" s="1"/>
      <c r="B528" s="1"/>
      <c r="C528" s="1"/>
      <c r="F528" s="1"/>
      <c r="G528" s="1"/>
      <c r="H528" s="1"/>
      <c r="I528" s="1"/>
    </row>
    <row r="529" spans="1:9" ht="13.2" x14ac:dyDescent="0.25">
      <c r="A529" s="1"/>
      <c r="B529" s="1"/>
      <c r="C529" s="1"/>
      <c r="F529" s="1"/>
      <c r="G529" s="1"/>
      <c r="H529" s="1"/>
      <c r="I529" s="1"/>
    </row>
    <row r="530" spans="1:9" ht="13.2" x14ac:dyDescent="0.25">
      <c r="A530" s="1"/>
      <c r="B530" s="1"/>
      <c r="C530" s="1"/>
      <c r="F530" s="1"/>
      <c r="G530" s="1"/>
      <c r="H530" s="1"/>
      <c r="I530" s="1"/>
    </row>
    <row r="531" spans="1:9" ht="13.2" x14ac:dyDescent="0.25">
      <c r="A531" s="1"/>
      <c r="B531" s="1"/>
      <c r="C531" s="1"/>
      <c r="F531" s="1"/>
      <c r="G531" s="1"/>
      <c r="H531" s="1"/>
      <c r="I531" s="1"/>
    </row>
    <row r="532" spans="1:9" ht="13.2" x14ac:dyDescent="0.25">
      <c r="A532" s="1"/>
      <c r="B532" s="1"/>
      <c r="C532" s="1"/>
      <c r="F532" s="1"/>
      <c r="G532" s="1"/>
      <c r="H532" s="1"/>
      <c r="I532" s="1"/>
    </row>
    <row r="533" spans="1:9" ht="13.2" x14ac:dyDescent="0.25">
      <c r="A533" s="1"/>
      <c r="B533" s="1"/>
      <c r="C533" s="1"/>
      <c r="F533" s="1"/>
      <c r="G533" s="1"/>
      <c r="H533" s="1"/>
      <c r="I533" s="1"/>
    </row>
    <row r="534" spans="1:9" ht="13.2" x14ac:dyDescent="0.25">
      <c r="A534" s="1"/>
      <c r="B534" s="1"/>
      <c r="C534" s="1"/>
      <c r="F534" s="1"/>
      <c r="G534" s="1"/>
      <c r="H534" s="1"/>
      <c r="I534" s="1"/>
    </row>
    <row r="535" spans="1:9" ht="13.2" x14ac:dyDescent="0.25">
      <c r="A535" s="1"/>
      <c r="B535" s="1"/>
      <c r="C535" s="1"/>
      <c r="F535" s="1"/>
      <c r="G535" s="1"/>
      <c r="H535" s="1"/>
      <c r="I535" s="1"/>
    </row>
    <row r="536" spans="1:9" ht="13.2" x14ac:dyDescent="0.25">
      <c r="A536" s="1"/>
      <c r="B536" s="1"/>
      <c r="C536" s="1"/>
      <c r="F536" s="1"/>
      <c r="G536" s="1"/>
      <c r="H536" s="1"/>
      <c r="I536" s="1"/>
    </row>
    <row r="537" spans="1:9" ht="13.2" x14ac:dyDescent="0.25">
      <c r="A537" s="1"/>
      <c r="B537" s="1"/>
      <c r="C537" s="1"/>
      <c r="F537" s="1"/>
      <c r="G537" s="1"/>
      <c r="H537" s="1"/>
      <c r="I537" s="1"/>
    </row>
    <row r="538" spans="1:9" ht="13.2" x14ac:dyDescent="0.25">
      <c r="A538" s="1"/>
      <c r="B538" s="1"/>
      <c r="C538" s="1"/>
      <c r="F538" s="1"/>
      <c r="G538" s="1"/>
      <c r="H538" s="1"/>
      <c r="I538" s="1"/>
    </row>
    <row r="539" spans="1:9" ht="13.2" x14ac:dyDescent="0.25">
      <c r="A539" s="1"/>
      <c r="B539" s="1"/>
      <c r="C539" s="1"/>
      <c r="F539" s="1"/>
      <c r="G539" s="1"/>
      <c r="H539" s="1"/>
      <c r="I539" s="1"/>
    </row>
    <row r="540" spans="1:9" ht="13.2" x14ac:dyDescent="0.25">
      <c r="A540" s="1"/>
      <c r="B540" s="1"/>
      <c r="C540" s="1"/>
      <c r="F540" s="1"/>
      <c r="G540" s="1"/>
      <c r="H540" s="1"/>
      <c r="I540" s="1"/>
    </row>
    <row r="541" spans="1:9" ht="13.2" x14ac:dyDescent="0.25">
      <c r="A541" s="1"/>
      <c r="B541" s="1"/>
      <c r="C541" s="1"/>
      <c r="F541" s="1"/>
      <c r="G541" s="1"/>
      <c r="H541" s="1"/>
      <c r="I541" s="1"/>
    </row>
    <row r="542" spans="1:9" ht="13.2" x14ac:dyDescent="0.25">
      <c r="A542" s="1"/>
      <c r="B542" s="1"/>
      <c r="C542" s="1"/>
      <c r="F542" s="1"/>
      <c r="G542" s="1"/>
      <c r="H542" s="1"/>
      <c r="I542" s="1"/>
    </row>
    <row r="543" spans="1:9" ht="13.2" x14ac:dyDescent="0.25">
      <c r="A543" s="1"/>
      <c r="B543" s="1"/>
      <c r="C543" s="1"/>
      <c r="F543" s="1"/>
      <c r="G543" s="1"/>
      <c r="H543" s="1"/>
      <c r="I543" s="1"/>
    </row>
    <row r="544" spans="1:9" ht="13.2" x14ac:dyDescent="0.25">
      <c r="A544" s="1"/>
      <c r="B544" s="1"/>
      <c r="C544" s="1"/>
      <c r="F544" s="1"/>
      <c r="G544" s="1"/>
      <c r="H544" s="1"/>
      <c r="I544" s="1"/>
    </row>
    <row r="545" spans="1:9" ht="13.2" x14ac:dyDescent="0.25">
      <c r="A545" s="1"/>
      <c r="B545" s="1"/>
      <c r="C545" s="1"/>
      <c r="F545" s="1"/>
      <c r="G545" s="1"/>
      <c r="H545" s="1"/>
      <c r="I545" s="1"/>
    </row>
    <row r="546" spans="1:9" ht="13.2" x14ac:dyDescent="0.25">
      <c r="A546" s="1"/>
      <c r="B546" s="1"/>
      <c r="C546" s="1"/>
      <c r="F546" s="1"/>
      <c r="G546" s="1"/>
      <c r="H546" s="1"/>
      <c r="I546" s="1"/>
    </row>
    <row r="547" spans="1:9" ht="13.2" x14ac:dyDescent="0.25">
      <c r="A547" s="1"/>
      <c r="B547" s="1"/>
      <c r="C547" s="1"/>
      <c r="F547" s="1"/>
      <c r="G547" s="1"/>
      <c r="H547" s="1"/>
      <c r="I547" s="1"/>
    </row>
    <row r="548" spans="1:9" ht="13.2" x14ac:dyDescent="0.25">
      <c r="A548" s="1"/>
      <c r="B548" s="1"/>
      <c r="C548" s="1"/>
      <c r="F548" s="1"/>
      <c r="G548" s="1"/>
      <c r="H548" s="1"/>
      <c r="I548" s="1"/>
    </row>
    <row r="549" spans="1:9" ht="13.2" x14ac:dyDescent="0.25">
      <c r="A549" s="1"/>
      <c r="B549" s="1"/>
      <c r="C549" s="1"/>
      <c r="F549" s="1"/>
      <c r="G549" s="1"/>
      <c r="H549" s="1"/>
      <c r="I549" s="1"/>
    </row>
    <row r="550" spans="1:9" ht="13.2" x14ac:dyDescent="0.25">
      <c r="A550" s="1"/>
      <c r="B550" s="1"/>
      <c r="C550" s="1"/>
      <c r="F550" s="1"/>
      <c r="G550" s="1"/>
      <c r="H550" s="1"/>
      <c r="I550" s="1"/>
    </row>
    <row r="551" spans="1:9" ht="13.2" x14ac:dyDescent="0.25">
      <c r="A551" s="1"/>
      <c r="B551" s="1"/>
      <c r="C551" s="1"/>
      <c r="F551" s="1"/>
      <c r="G551" s="1"/>
      <c r="H551" s="1"/>
      <c r="I551" s="1"/>
    </row>
    <row r="552" spans="1:9" ht="13.2" x14ac:dyDescent="0.25">
      <c r="A552" s="1"/>
      <c r="B552" s="1"/>
      <c r="C552" s="1"/>
      <c r="F552" s="1"/>
      <c r="G552" s="1"/>
      <c r="H552" s="1"/>
      <c r="I552" s="1"/>
    </row>
    <row r="553" spans="1:9" ht="13.2" x14ac:dyDescent="0.25">
      <c r="A553" s="1"/>
      <c r="B553" s="1"/>
      <c r="C553" s="1"/>
      <c r="F553" s="1"/>
      <c r="G553" s="1"/>
      <c r="H553" s="1"/>
      <c r="I553" s="1"/>
    </row>
    <row r="554" spans="1:9" ht="13.2" x14ac:dyDescent="0.25">
      <c r="A554" s="1"/>
      <c r="B554" s="1"/>
      <c r="C554" s="1"/>
      <c r="F554" s="1"/>
      <c r="G554" s="1"/>
      <c r="H554" s="1"/>
      <c r="I554" s="1"/>
    </row>
    <row r="555" spans="1:9" ht="13.2" x14ac:dyDescent="0.25">
      <c r="A555" s="1"/>
      <c r="B555" s="1"/>
      <c r="C555" s="1"/>
      <c r="F555" s="1"/>
      <c r="G555" s="1"/>
      <c r="H555" s="1"/>
      <c r="I555" s="1"/>
    </row>
    <row r="556" spans="1:9" ht="13.2" x14ac:dyDescent="0.25">
      <c r="A556" s="1"/>
      <c r="B556" s="1"/>
      <c r="C556" s="1"/>
      <c r="F556" s="1"/>
      <c r="G556" s="1"/>
      <c r="H556" s="1"/>
      <c r="I556" s="1"/>
    </row>
    <row r="557" spans="1:9" ht="13.2" x14ac:dyDescent="0.25">
      <c r="A557" s="1"/>
      <c r="B557" s="1"/>
      <c r="C557" s="1"/>
      <c r="F557" s="1"/>
      <c r="G557" s="1"/>
      <c r="H557" s="1"/>
      <c r="I557" s="1"/>
    </row>
    <row r="558" spans="1:9" ht="13.2" x14ac:dyDescent="0.25">
      <c r="A558" s="1"/>
      <c r="B558" s="1"/>
      <c r="C558" s="1"/>
      <c r="F558" s="1"/>
      <c r="G558" s="1"/>
      <c r="H558" s="1"/>
      <c r="I558" s="1"/>
    </row>
    <row r="559" spans="1:9" ht="13.2" x14ac:dyDescent="0.25">
      <c r="A559" s="1"/>
      <c r="B559" s="1"/>
      <c r="C559" s="1"/>
      <c r="F559" s="1"/>
      <c r="G559" s="1"/>
      <c r="H559" s="1"/>
      <c r="I559" s="1"/>
    </row>
    <row r="560" spans="1:9" ht="13.2" x14ac:dyDescent="0.25">
      <c r="A560" s="1"/>
      <c r="B560" s="1"/>
      <c r="C560" s="1"/>
      <c r="F560" s="1"/>
      <c r="G560" s="1"/>
      <c r="H560" s="1"/>
      <c r="I560" s="1"/>
    </row>
    <row r="561" spans="1:9" ht="13.2" x14ac:dyDescent="0.25">
      <c r="A561" s="1"/>
      <c r="B561" s="1"/>
      <c r="C561" s="1"/>
      <c r="F561" s="1"/>
      <c r="G561" s="1"/>
      <c r="H561" s="1"/>
      <c r="I561" s="1"/>
    </row>
    <row r="562" spans="1:9" ht="13.2" x14ac:dyDescent="0.25">
      <c r="A562" s="1"/>
      <c r="B562" s="1"/>
      <c r="C562" s="1"/>
      <c r="F562" s="1"/>
      <c r="G562" s="1"/>
      <c r="H562" s="1"/>
      <c r="I562" s="1"/>
    </row>
    <row r="563" spans="1:9" ht="13.2" x14ac:dyDescent="0.25">
      <c r="A563" s="1"/>
      <c r="B563" s="1"/>
      <c r="C563" s="1"/>
      <c r="F563" s="1"/>
      <c r="G563" s="1"/>
      <c r="H563" s="1"/>
      <c r="I563" s="1"/>
    </row>
    <row r="564" spans="1:9" ht="13.2" x14ac:dyDescent="0.25">
      <c r="A564" s="1"/>
      <c r="B564" s="1"/>
      <c r="C564" s="1"/>
      <c r="F564" s="1"/>
      <c r="G564" s="1"/>
      <c r="H564" s="1"/>
      <c r="I564" s="1"/>
    </row>
    <row r="565" spans="1:9" ht="13.2" x14ac:dyDescent="0.25">
      <c r="A565" s="1"/>
      <c r="B565" s="1"/>
      <c r="C565" s="1"/>
      <c r="F565" s="1"/>
      <c r="G565" s="1"/>
      <c r="H565" s="1"/>
      <c r="I565" s="1"/>
    </row>
    <row r="566" spans="1:9" ht="13.2" x14ac:dyDescent="0.25">
      <c r="A566" s="1"/>
      <c r="B566" s="1"/>
      <c r="C566" s="1"/>
      <c r="F566" s="1"/>
      <c r="G566" s="1"/>
      <c r="H566" s="1"/>
      <c r="I566" s="1"/>
    </row>
    <row r="567" spans="1:9" ht="13.2" x14ac:dyDescent="0.25">
      <c r="A567" s="1"/>
      <c r="B567" s="1"/>
      <c r="C567" s="1"/>
      <c r="F567" s="1"/>
      <c r="G567" s="1"/>
      <c r="H567" s="1"/>
      <c r="I567" s="1"/>
    </row>
    <row r="568" spans="1:9" ht="13.2" x14ac:dyDescent="0.25">
      <c r="A568" s="1"/>
      <c r="B568" s="1"/>
      <c r="C568" s="1"/>
      <c r="F568" s="1"/>
      <c r="G568" s="1"/>
      <c r="H568" s="1"/>
      <c r="I568" s="1"/>
    </row>
    <row r="569" spans="1:9" ht="13.2" x14ac:dyDescent="0.25">
      <c r="A569" s="1"/>
      <c r="B569" s="1"/>
      <c r="C569" s="1"/>
      <c r="F569" s="1"/>
      <c r="G569" s="1"/>
      <c r="H569" s="1"/>
      <c r="I569" s="1"/>
    </row>
    <row r="570" spans="1:9" ht="13.2" x14ac:dyDescent="0.25">
      <c r="A570" s="1"/>
      <c r="B570" s="1"/>
      <c r="C570" s="1"/>
      <c r="F570" s="1"/>
      <c r="G570" s="1"/>
      <c r="H570" s="1"/>
      <c r="I570" s="1"/>
    </row>
    <row r="571" spans="1:9" ht="13.2" x14ac:dyDescent="0.25">
      <c r="A571" s="1"/>
      <c r="B571" s="1"/>
      <c r="C571" s="1"/>
      <c r="F571" s="1"/>
      <c r="G571" s="1"/>
      <c r="H571" s="1"/>
      <c r="I571" s="1"/>
    </row>
    <row r="572" spans="1:9" ht="13.2" x14ac:dyDescent="0.25">
      <c r="A572" s="1"/>
      <c r="B572" s="1"/>
      <c r="C572" s="1"/>
      <c r="F572" s="1"/>
      <c r="G572" s="1"/>
      <c r="H572" s="1"/>
      <c r="I572" s="1"/>
    </row>
    <row r="573" spans="1:9" ht="13.2" x14ac:dyDescent="0.25">
      <c r="A573" s="1"/>
      <c r="B573" s="1"/>
      <c r="C573" s="1"/>
      <c r="F573" s="1"/>
      <c r="G573" s="1"/>
      <c r="H573" s="1"/>
      <c r="I573" s="1"/>
    </row>
    <row r="574" spans="1:9" ht="13.2" x14ac:dyDescent="0.25">
      <c r="A574" s="1"/>
      <c r="B574" s="1"/>
      <c r="C574" s="1"/>
      <c r="F574" s="1"/>
      <c r="G574" s="1"/>
      <c r="H574" s="1"/>
      <c r="I574" s="1"/>
    </row>
    <row r="575" spans="1:9" ht="13.2" x14ac:dyDescent="0.25">
      <c r="A575" s="1"/>
      <c r="B575" s="1"/>
      <c r="C575" s="1"/>
      <c r="F575" s="1"/>
      <c r="G575" s="1"/>
      <c r="H575" s="1"/>
      <c r="I575" s="1"/>
    </row>
    <row r="576" spans="1:9" ht="13.2" x14ac:dyDescent="0.25">
      <c r="A576" s="1"/>
      <c r="B576" s="1"/>
      <c r="C576" s="1"/>
      <c r="F576" s="1"/>
      <c r="G576" s="1"/>
      <c r="H576" s="1"/>
      <c r="I576" s="1"/>
    </row>
    <row r="577" spans="1:9" ht="13.2" x14ac:dyDescent="0.25">
      <c r="A577" s="1"/>
      <c r="B577" s="1"/>
      <c r="C577" s="1"/>
      <c r="F577" s="1"/>
      <c r="G577" s="1"/>
      <c r="H577" s="1"/>
      <c r="I577" s="1"/>
    </row>
    <row r="578" spans="1:9" ht="13.2" x14ac:dyDescent="0.25">
      <c r="A578" s="1"/>
      <c r="B578" s="1"/>
      <c r="C578" s="1"/>
      <c r="F578" s="1"/>
      <c r="G578" s="1"/>
      <c r="H578" s="1"/>
      <c r="I578" s="1"/>
    </row>
    <row r="579" spans="1:9" ht="13.2" x14ac:dyDescent="0.25">
      <c r="A579" s="1"/>
      <c r="B579" s="1"/>
      <c r="C579" s="1"/>
      <c r="F579" s="1"/>
      <c r="G579" s="1"/>
      <c r="H579" s="1"/>
      <c r="I579" s="1"/>
    </row>
    <row r="580" spans="1:9" ht="13.2" x14ac:dyDescent="0.25">
      <c r="A580" s="1"/>
      <c r="B580" s="1"/>
      <c r="C580" s="1"/>
      <c r="F580" s="1"/>
      <c r="G580" s="1"/>
      <c r="H580" s="1"/>
      <c r="I580" s="1"/>
    </row>
    <row r="581" spans="1:9" ht="13.2" x14ac:dyDescent="0.25">
      <c r="A581" s="1"/>
      <c r="B581" s="1"/>
      <c r="C581" s="1"/>
      <c r="F581" s="1"/>
      <c r="G581" s="1"/>
      <c r="H581" s="1"/>
      <c r="I581" s="1"/>
    </row>
    <row r="582" spans="1:9" ht="13.2" x14ac:dyDescent="0.25">
      <c r="A582" s="1"/>
      <c r="B582" s="1"/>
      <c r="C582" s="1"/>
      <c r="F582" s="1"/>
      <c r="G582" s="1"/>
      <c r="H582" s="1"/>
      <c r="I582" s="1"/>
    </row>
    <row r="583" spans="1:9" ht="13.2" x14ac:dyDescent="0.25">
      <c r="A583" s="1"/>
      <c r="B583" s="1"/>
      <c r="C583" s="1"/>
      <c r="F583" s="1"/>
      <c r="G583" s="1"/>
      <c r="H583" s="1"/>
      <c r="I583" s="1"/>
    </row>
    <row r="584" spans="1:9" ht="13.2" x14ac:dyDescent="0.25">
      <c r="A584" s="1"/>
      <c r="B584" s="1"/>
      <c r="C584" s="1"/>
      <c r="F584" s="1"/>
      <c r="G584" s="1"/>
      <c r="H584" s="1"/>
      <c r="I584" s="1"/>
    </row>
    <row r="585" spans="1:9" ht="13.2" x14ac:dyDescent="0.25">
      <c r="A585" s="1"/>
      <c r="B585" s="1"/>
      <c r="C585" s="1"/>
      <c r="F585" s="1"/>
      <c r="G585" s="1"/>
      <c r="H585" s="1"/>
      <c r="I585" s="1"/>
    </row>
    <row r="586" spans="1:9" ht="13.2" x14ac:dyDescent="0.25">
      <c r="A586" s="1"/>
      <c r="B586" s="1"/>
      <c r="C586" s="1"/>
      <c r="F586" s="1"/>
      <c r="G586" s="1"/>
      <c r="H586" s="1"/>
      <c r="I586" s="1"/>
    </row>
    <row r="587" spans="1:9" ht="13.2" x14ac:dyDescent="0.25">
      <c r="A587" s="1"/>
      <c r="B587" s="1"/>
      <c r="C587" s="1"/>
      <c r="F587" s="1"/>
      <c r="G587" s="1"/>
      <c r="H587" s="1"/>
      <c r="I587" s="1"/>
    </row>
    <row r="588" spans="1:9" ht="13.2" x14ac:dyDescent="0.25">
      <c r="A588" s="1"/>
      <c r="B588" s="1"/>
      <c r="C588" s="1"/>
      <c r="F588" s="1"/>
      <c r="G588" s="1"/>
      <c r="H588" s="1"/>
      <c r="I588" s="1"/>
    </row>
    <row r="589" spans="1:9" ht="13.2" x14ac:dyDescent="0.25">
      <c r="A589" s="1"/>
      <c r="B589" s="1"/>
      <c r="C589" s="1"/>
      <c r="F589" s="1"/>
      <c r="G589" s="1"/>
      <c r="H589" s="1"/>
      <c r="I589" s="1"/>
    </row>
    <row r="590" spans="1:9" ht="13.2" x14ac:dyDescent="0.25">
      <c r="A590" s="1"/>
      <c r="B590" s="1"/>
      <c r="C590" s="1"/>
      <c r="F590" s="1"/>
      <c r="G590" s="1"/>
      <c r="H590" s="1"/>
      <c r="I590" s="1"/>
    </row>
    <row r="591" spans="1:9" ht="13.2" x14ac:dyDescent="0.25">
      <c r="A591" s="1"/>
      <c r="B591" s="1"/>
      <c r="C591" s="1"/>
      <c r="F591" s="1"/>
      <c r="G591" s="1"/>
      <c r="H591" s="1"/>
      <c r="I591" s="1"/>
    </row>
    <row r="592" spans="1:9" ht="13.2" x14ac:dyDescent="0.25">
      <c r="A592" s="1"/>
      <c r="B592" s="1"/>
      <c r="C592" s="1"/>
      <c r="F592" s="1"/>
      <c r="G592" s="1"/>
      <c r="H592" s="1"/>
      <c r="I592" s="1"/>
    </row>
    <row r="593" spans="1:9" ht="13.2" x14ac:dyDescent="0.25">
      <c r="A593" s="1"/>
      <c r="B593" s="1"/>
      <c r="C593" s="1"/>
      <c r="F593" s="1"/>
      <c r="G593" s="1"/>
      <c r="H593" s="1"/>
      <c r="I593" s="1"/>
    </row>
    <row r="594" spans="1:9" ht="13.2" x14ac:dyDescent="0.25">
      <c r="A594" s="1"/>
      <c r="B594" s="1"/>
      <c r="C594" s="1"/>
      <c r="F594" s="1"/>
      <c r="G594" s="1"/>
      <c r="H594" s="1"/>
      <c r="I594" s="1"/>
    </row>
    <row r="595" spans="1:9" ht="13.2" x14ac:dyDescent="0.25">
      <c r="A595" s="1"/>
      <c r="B595" s="1"/>
      <c r="C595" s="1"/>
      <c r="F595" s="1"/>
      <c r="G595" s="1"/>
      <c r="H595" s="1"/>
      <c r="I595" s="1"/>
    </row>
    <row r="596" spans="1:9" ht="13.2" x14ac:dyDescent="0.25">
      <c r="A596" s="1"/>
      <c r="B596" s="1"/>
      <c r="C596" s="1"/>
      <c r="F596" s="1"/>
      <c r="G596" s="1"/>
      <c r="H596" s="1"/>
      <c r="I596" s="1"/>
    </row>
    <row r="597" spans="1:9" ht="13.2" x14ac:dyDescent="0.25">
      <c r="A597" s="1"/>
      <c r="B597" s="1"/>
      <c r="C597" s="1"/>
      <c r="F597" s="1"/>
      <c r="G597" s="1"/>
      <c r="H597" s="1"/>
      <c r="I597" s="1"/>
    </row>
    <row r="598" spans="1:9" ht="13.2" x14ac:dyDescent="0.25">
      <c r="A598" s="1"/>
      <c r="B598" s="1"/>
      <c r="C598" s="1"/>
      <c r="F598" s="1"/>
      <c r="G598" s="1"/>
      <c r="H598" s="1"/>
      <c r="I598" s="1"/>
    </row>
    <row r="599" spans="1:9" ht="13.2" x14ac:dyDescent="0.25">
      <c r="A599" s="1"/>
      <c r="B599" s="1"/>
      <c r="C599" s="1"/>
      <c r="F599" s="1"/>
      <c r="G599" s="1"/>
      <c r="H599" s="1"/>
      <c r="I599" s="1"/>
    </row>
    <row r="600" spans="1:9" ht="13.2" x14ac:dyDescent="0.25">
      <c r="A600" s="1"/>
      <c r="B600" s="1"/>
      <c r="C600" s="1"/>
      <c r="F600" s="1"/>
      <c r="G600" s="1"/>
      <c r="H600" s="1"/>
      <c r="I600" s="1"/>
    </row>
    <row r="601" spans="1:9" ht="13.2" x14ac:dyDescent="0.25">
      <c r="A601" s="1"/>
      <c r="B601" s="1"/>
      <c r="C601" s="1"/>
      <c r="F601" s="1"/>
      <c r="G601" s="1"/>
      <c r="H601" s="1"/>
      <c r="I601" s="1"/>
    </row>
    <row r="602" spans="1:9" ht="13.2" x14ac:dyDescent="0.25">
      <c r="A602" s="1"/>
      <c r="B602" s="1"/>
      <c r="C602" s="1"/>
      <c r="F602" s="1"/>
      <c r="G602" s="1"/>
      <c r="H602" s="1"/>
      <c r="I602" s="1"/>
    </row>
    <row r="603" spans="1:9" ht="13.2" x14ac:dyDescent="0.25">
      <c r="A603" s="1"/>
      <c r="B603" s="1"/>
      <c r="C603" s="1"/>
      <c r="F603" s="1"/>
      <c r="G603" s="1"/>
      <c r="H603" s="1"/>
      <c r="I603" s="1"/>
    </row>
    <row r="604" spans="1:9" ht="13.2" x14ac:dyDescent="0.25">
      <c r="A604" s="1"/>
      <c r="B604" s="1"/>
      <c r="C604" s="1"/>
      <c r="F604" s="1"/>
      <c r="G604" s="1"/>
      <c r="H604" s="1"/>
      <c r="I604" s="1"/>
    </row>
    <row r="605" spans="1:9" ht="13.2" x14ac:dyDescent="0.25">
      <c r="A605" s="1"/>
      <c r="B605" s="1"/>
      <c r="C605" s="1"/>
      <c r="F605" s="1"/>
      <c r="G605" s="1"/>
      <c r="H605" s="1"/>
      <c r="I605" s="1"/>
    </row>
    <row r="606" spans="1:9" ht="13.2" x14ac:dyDescent="0.25">
      <c r="A606" s="1"/>
      <c r="B606" s="1"/>
      <c r="C606" s="1"/>
      <c r="F606" s="1"/>
      <c r="G606" s="1"/>
      <c r="H606" s="1"/>
      <c r="I606" s="1"/>
    </row>
    <row r="607" spans="1:9" ht="13.2" x14ac:dyDescent="0.25">
      <c r="A607" s="1"/>
      <c r="B607" s="1"/>
      <c r="C607" s="1"/>
      <c r="F607" s="1"/>
      <c r="G607" s="1"/>
      <c r="H607" s="1"/>
      <c r="I607" s="1"/>
    </row>
    <row r="608" spans="1:9" ht="13.2" x14ac:dyDescent="0.25">
      <c r="A608" s="1"/>
      <c r="B608" s="1"/>
      <c r="C608" s="1"/>
      <c r="F608" s="1"/>
      <c r="G608" s="1"/>
      <c r="H608" s="1"/>
      <c r="I608" s="1"/>
    </row>
    <row r="609" spans="1:9" ht="13.2" x14ac:dyDescent="0.25">
      <c r="A609" s="1"/>
      <c r="B609" s="1"/>
      <c r="C609" s="1"/>
      <c r="F609" s="1"/>
      <c r="G609" s="1"/>
      <c r="H609" s="1"/>
      <c r="I609" s="1"/>
    </row>
    <row r="610" spans="1:9" ht="13.2" x14ac:dyDescent="0.25">
      <c r="A610" s="1"/>
      <c r="B610" s="1"/>
      <c r="C610" s="1"/>
      <c r="F610" s="1"/>
      <c r="G610" s="1"/>
      <c r="H610" s="1"/>
      <c r="I610" s="1"/>
    </row>
    <row r="611" spans="1:9" ht="13.2" x14ac:dyDescent="0.25">
      <c r="A611" s="1"/>
      <c r="B611" s="1"/>
      <c r="C611" s="1"/>
      <c r="F611" s="1"/>
      <c r="G611" s="1"/>
      <c r="H611" s="1"/>
      <c r="I611" s="1"/>
    </row>
    <row r="612" spans="1:9" ht="13.2" x14ac:dyDescent="0.25">
      <c r="A612" s="1"/>
      <c r="B612" s="1"/>
      <c r="C612" s="1"/>
      <c r="F612" s="1"/>
      <c r="G612" s="1"/>
      <c r="H612" s="1"/>
      <c r="I612" s="1"/>
    </row>
    <row r="613" spans="1:9" ht="13.2" x14ac:dyDescent="0.25">
      <c r="A613" s="1"/>
      <c r="B613" s="1"/>
      <c r="C613" s="1"/>
      <c r="F613" s="1"/>
      <c r="G613" s="1"/>
      <c r="H613" s="1"/>
      <c r="I613" s="1"/>
    </row>
    <row r="614" spans="1:9" ht="13.2" x14ac:dyDescent="0.25">
      <c r="A614" s="1"/>
      <c r="B614" s="1"/>
      <c r="C614" s="1"/>
      <c r="F614" s="1"/>
      <c r="G614" s="1"/>
      <c r="H614" s="1"/>
      <c r="I614" s="1"/>
    </row>
    <row r="615" spans="1:9" ht="13.2" x14ac:dyDescent="0.25">
      <c r="A615" s="1"/>
      <c r="B615" s="1"/>
      <c r="C615" s="1"/>
      <c r="F615" s="1"/>
      <c r="G615" s="1"/>
      <c r="H615" s="1"/>
      <c r="I615" s="1"/>
    </row>
    <row r="616" spans="1:9" ht="13.2" x14ac:dyDescent="0.25">
      <c r="A616" s="1"/>
      <c r="B616" s="1"/>
      <c r="C616" s="1"/>
      <c r="F616" s="1"/>
      <c r="G616" s="1"/>
      <c r="H616" s="1"/>
      <c r="I616" s="1"/>
    </row>
    <row r="617" spans="1:9" ht="13.2" x14ac:dyDescent="0.25">
      <c r="A617" s="1"/>
      <c r="B617" s="1"/>
      <c r="C617" s="1"/>
      <c r="F617" s="1"/>
      <c r="G617" s="1"/>
      <c r="H617" s="1"/>
      <c r="I617" s="1"/>
    </row>
    <row r="618" spans="1:9" ht="13.2" x14ac:dyDescent="0.25">
      <c r="A618" s="1"/>
      <c r="B618" s="1"/>
      <c r="C618" s="1"/>
      <c r="F618" s="1"/>
      <c r="G618" s="1"/>
      <c r="H618" s="1"/>
      <c r="I618" s="1"/>
    </row>
    <row r="619" spans="1:9" ht="13.2" x14ac:dyDescent="0.25">
      <c r="A619" s="1"/>
      <c r="B619" s="1"/>
      <c r="C619" s="1"/>
      <c r="F619" s="1"/>
      <c r="G619" s="1"/>
      <c r="H619" s="1"/>
      <c r="I619" s="1"/>
    </row>
    <row r="620" spans="1:9" ht="13.2" x14ac:dyDescent="0.25">
      <c r="A620" s="1"/>
      <c r="B620" s="1"/>
      <c r="C620" s="1"/>
      <c r="F620" s="1"/>
      <c r="G620" s="1"/>
      <c r="H620" s="1"/>
      <c r="I620" s="1"/>
    </row>
    <row r="621" spans="1:9" ht="13.2" x14ac:dyDescent="0.25">
      <c r="A621" s="1"/>
      <c r="B621" s="1"/>
      <c r="C621" s="1"/>
      <c r="F621" s="1"/>
      <c r="G621" s="1"/>
      <c r="H621" s="1"/>
      <c r="I621" s="1"/>
    </row>
    <row r="622" spans="1:9" ht="13.2" x14ac:dyDescent="0.25">
      <c r="A622" s="1"/>
      <c r="B622" s="1"/>
      <c r="C622" s="1"/>
      <c r="F622" s="1"/>
      <c r="G622" s="1"/>
      <c r="H622" s="1"/>
      <c r="I622" s="1"/>
    </row>
    <row r="623" spans="1:9" ht="13.2" x14ac:dyDescent="0.25">
      <c r="A623" s="1"/>
      <c r="B623" s="1"/>
      <c r="C623" s="1"/>
      <c r="F623" s="1"/>
      <c r="G623" s="1"/>
      <c r="H623" s="1"/>
      <c r="I623" s="1"/>
    </row>
    <row r="624" spans="1:9" ht="13.2" x14ac:dyDescent="0.25">
      <c r="A624" s="1"/>
      <c r="B624" s="1"/>
      <c r="C624" s="1"/>
      <c r="F624" s="1"/>
      <c r="G624" s="1"/>
      <c r="H624" s="1"/>
      <c r="I624" s="1"/>
    </row>
    <row r="625" spans="1:9" ht="13.2" x14ac:dyDescent="0.25">
      <c r="A625" s="1"/>
      <c r="B625" s="1"/>
      <c r="C625" s="1"/>
      <c r="F625" s="1"/>
      <c r="G625" s="1"/>
      <c r="H625" s="1"/>
      <c r="I625" s="1"/>
    </row>
    <row r="626" spans="1:9" ht="13.2" x14ac:dyDescent="0.25">
      <c r="A626" s="1"/>
      <c r="B626" s="1"/>
      <c r="C626" s="1"/>
      <c r="F626" s="1"/>
      <c r="G626" s="1"/>
      <c r="H626" s="1"/>
      <c r="I626" s="1"/>
    </row>
    <row r="627" spans="1:9" ht="13.2" x14ac:dyDescent="0.25">
      <c r="A627" s="1"/>
      <c r="B627" s="1"/>
      <c r="C627" s="1"/>
      <c r="F627" s="1"/>
      <c r="G627" s="1"/>
      <c r="H627" s="1"/>
      <c r="I627" s="1"/>
    </row>
    <row r="628" spans="1:9" ht="13.2" x14ac:dyDescent="0.25">
      <c r="A628" s="1"/>
      <c r="B628" s="1"/>
      <c r="C628" s="1"/>
      <c r="F628" s="1"/>
      <c r="G628" s="1"/>
      <c r="H628" s="1"/>
      <c r="I628" s="1"/>
    </row>
    <row r="629" spans="1:9" ht="13.2" x14ac:dyDescent="0.25">
      <c r="A629" s="1"/>
      <c r="B629" s="1"/>
      <c r="C629" s="1"/>
      <c r="F629" s="1"/>
      <c r="G629" s="1"/>
      <c r="H629" s="1"/>
      <c r="I629" s="1"/>
    </row>
    <row r="630" spans="1:9" ht="13.2" x14ac:dyDescent="0.25">
      <c r="A630" s="1"/>
      <c r="B630" s="1"/>
      <c r="C630" s="1"/>
      <c r="F630" s="1"/>
      <c r="G630" s="1"/>
      <c r="H630" s="1"/>
      <c r="I630" s="1"/>
    </row>
    <row r="631" spans="1:9" ht="13.2" x14ac:dyDescent="0.25">
      <c r="A631" s="1"/>
      <c r="B631" s="1"/>
      <c r="C631" s="1"/>
      <c r="F631" s="1"/>
      <c r="G631" s="1"/>
      <c r="H631" s="1"/>
      <c r="I631" s="1"/>
    </row>
    <row r="632" spans="1:9" ht="13.2" x14ac:dyDescent="0.25">
      <c r="A632" s="1"/>
      <c r="B632" s="1"/>
      <c r="C632" s="1"/>
      <c r="F632" s="1"/>
      <c r="G632" s="1"/>
      <c r="H632" s="1"/>
      <c r="I632" s="1"/>
    </row>
    <row r="633" spans="1:9" ht="13.2" x14ac:dyDescent="0.25">
      <c r="A633" s="1"/>
      <c r="B633" s="1"/>
      <c r="C633" s="1"/>
      <c r="F633" s="1"/>
      <c r="G633" s="1"/>
      <c r="H633" s="1"/>
      <c r="I633" s="1"/>
    </row>
    <row r="634" spans="1:9" ht="13.2" x14ac:dyDescent="0.25">
      <c r="A634" s="1"/>
      <c r="B634" s="1"/>
      <c r="C634" s="1"/>
      <c r="F634" s="1"/>
      <c r="G634" s="1"/>
      <c r="H634" s="1"/>
      <c r="I634" s="1"/>
    </row>
    <row r="635" spans="1:9" ht="13.2" x14ac:dyDescent="0.25">
      <c r="A635" s="1"/>
      <c r="B635" s="1"/>
      <c r="C635" s="1"/>
      <c r="F635" s="1"/>
      <c r="G635" s="1"/>
      <c r="H635" s="1"/>
      <c r="I635" s="1"/>
    </row>
    <row r="636" spans="1:9" ht="13.2" x14ac:dyDescent="0.25">
      <c r="A636" s="1"/>
      <c r="B636" s="1"/>
      <c r="C636" s="1"/>
      <c r="F636" s="1"/>
      <c r="G636" s="1"/>
      <c r="H636" s="1"/>
      <c r="I636" s="1"/>
    </row>
    <row r="637" spans="1:9" ht="13.2" x14ac:dyDescent="0.25">
      <c r="A637" s="1"/>
      <c r="B637" s="1"/>
      <c r="C637" s="1"/>
      <c r="F637" s="1"/>
      <c r="G637" s="1"/>
      <c r="H637" s="1"/>
      <c r="I637" s="1"/>
    </row>
    <row r="638" spans="1:9" ht="13.2" x14ac:dyDescent="0.25">
      <c r="A638" s="1"/>
      <c r="B638" s="1"/>
      <c r="C638" s="1"/>
      <c r="F638" s="1"/>
      <c r="G638" s="1"/>
      <c r="H638" s="1"/>
      <c r="I638" s="1"/>
    </row>
    <row r="639" spans="1:9" ht="13.2" x14ac:dyDescent="0.25">
      <c r="A639" s="1"/>
      <c r="B639" s="1"/>
      <c r="C639" s="1"/>
      <c r="F639" s="1"/>
      <c r="G639" s="1"/>
      <c r="H639" s="1"/>
      <c r="I639" s="1"/>
    </row>
    <row r="640" spans="1:9" ht="13.2" x14ac:dyDescent="0.25">
      <c r="A640" s="1"/>
      <c r="B640" s="1"/>
      <c r="C640" s="1"/>
      <c r="F640" s="1"/>
      <c r="G640" s="1"/>
      <c r="H640" s="1"/>
      <c r="I640" s="1"/>
    </row>
    <row r="641" spans="1:9" ht="13.2" x14ac:dyDescent="0.25">
      <c r="A641" s="1"/>
      <c r="B641" s="1"/>
      <c r="C641" s="1"/>
      <c r="F641" s="1"/>
      <c r="G641" s="1"/>
      <c r="H641" s="1"/>
      <c r="I641" s="1"/>
    </row>
    <row r="642" spans="1:9" ht="13.2" x14ac:dyDescent="0.25">
      <c r="A642" s="1"/>
      <c r="B642" s="1"/>
      <c r="C642" s="1"/>
      <c r="F642" s="1"/>
      <c r="G642" s="1"/>
      <c r="H642" s="1"/>
      <c r="I642" s="1"/>
    </row>
    <row r="643" spans="1:9" ht="13.2" x14ac:dyDescent="0.25">
      <c r="A643" s="1"/>
      <c r="B643" s="1"/>
      <c r="C643" s="1"/>
      <c r="F643" s="1"/>
      <c r="G643" s="1"/>
      <c r="H643" s="1"/>
      <c r="I643" s="1"/>
    </row>
    <row r="644" spans="1:9" ht="13.2" x14ac:dyDescent="0.25">
      <c r="A644" s="1"/>
      <c r="B644" s="1"/>
      <c r="C644" s="1"/>
      <c r="F644" s="1"/>
      <c r="G644" s="1"/>
      <c r="H644" s="1"/>
      <c r="I644" s="1"/>
    </row>
    <row r="645" spans="1:9" ht="13.2" x14ac:dyDescent="0.25">
      <c r="A645" s="1"/>
      <c r="B645" s="1"/>
      <c r="C645" s="1"/>
      <c r="F645" s="1"/>
      <c r="G645" s="1"/>
      <c r="H645" s="1"/>
      <c r="I645" s="1"/>
    </row>
    <row r="646" spans="1:9" ht="13.2" x14ac:dyDescent="0.25">
      <c r="A646" s="1"/>
      <c r="B646" s="1"/>
      <c r="C646" s="1"/>
      <c r="F646" s="1"/>
      <c r="G646" s="1"/>
      <c r="H646" s="1"/>
      <c r="I646" s="1"/>
    </row>
    <row r="647" spans="1:9" ht="13.2" x14ac:dyDescent="0.25">
      <c r="A647" s="1"/>
      <c r="B647" s="1"/>
      <c r="C647" s="1"/>
      <c r="F647" s="1"/>
      <c r="G647" s="1"/>
      <c r="H647" s="1"/>
      <c r="I647" s="1"/>
    </row>
    <row r="648" spans="1:9" ht="13.2" x14ac:dyDescent="0.25">
      <c r="A648" s="1"/>
      <c r="B648" s="1"/>
      <c r="C648" s="1"/>
      <c r="F648" s="1"/>
      <c r="G648" s="1"/>
      <c r="H648" s="1"/>
      <c r="I648" s="1"/>
    </row>
    <row r="649" spans="1:9" ht="13.2" x14ac:dyDescent="0.25">
      <c r="A649" s="1"/>
      <c r="B649" s="1"/>
      <c r="C649" s="1"/>
      <c r="F649" s="1"/>
      <c r="G649" s="1"/>
      <c r="H649" s="1"/>
      <c r="I649" s="1"/>
    </row>
    <row r="650" spans="1:9" ht="13.2" x14ac:dyDescent="0.25">
      <c r="A650" s="1"/>
      <c r="B650" s="1"/>
      <c r="C650" s="1"/>
      <c r="F650" s="1"/>
      <c r="G650" s="1"/>
      <c r="H650" s="1"/>
      <c r="I650" s="1"/>
    </row>
    <row r="651" spans="1:9" ht="13.2" x14ac:dyDescent="0.25">
      <c r="A651" s="1"/>
      <c r="B651" s="1"/>
      <c r="C651" s="1"/>
      <c r="F651" s="1"/>
      <c r="G651" s="1"/>
      <c r="H651" s="1"/>
      <c r="I651" s="1"/>
    </row>
    <row r="652" spans="1:9" ht="13.2" x14ac:dyDescent="0.25">
      <c r="A652" s="1"/>
      <c r="B652" s="1"/>
      <c r="C652" s="1"/>
      <c r="F652" s="1"/>
      <c r="G652" s="1"/>
      <c r="H652" s="1"/>
      <c r="I652" s="1"/>
    </row>
    <row r="653" spans="1:9" ht="13.2" x14ac:dyDescent="0.25">
      <c r="A653" s="1"/>
      <c r="B653" s="1"/>
      <c r="C653" s="1"/>
      <c r="F653" s="1"/>
      <c r="G653" s="1"/>
      <c r="H653" s="1"/>
      <c r="I653" s="1"/>
    </row>
    <row r="654" spans="1:9" ht="13.2" x14ac:dyDescent="0.25">
      <c r="A654" s="1"/>
      <c r="B654" s="1"/>
      <c r="C654" s="1"/>
      <c r="F654" s="1"/>
      <c r="G654" s="1"/>
      <c r="H654" s="1"/>
      <c r="I654" s="1"/>
    </row>
    <row r="655" spans="1:9" ht="13.2" x14ac:dyDescent="0.25">
      <c r="A655" s="1"/>
      <c r="B655" s="1"/>
      <c r="C655" s="1"/>
      <c r="F655" s="1"/>
      <c r="G655" s="1"/>
      <c r="H655" s="1"/>
      <c r="I655" s="1"/>
    </row>
    <row r="656" spans="1:9" ht="13.2" x14ac:dyDescent="0.25">
      <c r="A656" s="1"/>
      <c r="B656" s="1"/>
      <c r="C656" s="1"/>
      <c r="F656" s="1"/>
      <c r="G656" s="1"/>
      <c r="H656" s="1"/>
      <c r="I656" s="1"/>
    </row>
    <row r="657" spans="1:9" ht="13.2" x14ac:dyDescent="0.25">
      <c r="A657" s="1"/>
      <c r="B657" s="1"/>
      <c r="C657" s="1"/>
      <c r="F657" s="1"/>
      <c r="G657" s="1"/>
      <c r="H657" s="1"/>
      <c r="I657" s="1"/>
    </row>
    <row r="658" spans="1:9" ht="13.2" x14ac:dyDescent="0.25">
      <c r="A658" s="1"/>
      <c r="B658" s="1"/>
      <c r="C658" s="1"/>
      <c r="F658" s="1"/>
      <c r="G658" s="1"/>
      <c r="H658" s="1"/>
      <c r="I658" s="1"/>
    </row>
    <row r="659" spans="1:9" ht="13.2" x14ac:dyDescent="0.25">
      <c r="A659" s="1"/>
      <c r="B659" s="1"/>
      <c r="C659" s="1"/>
      <c r="F659" s="1"/>
      <c r="G659" s="1"/>
      <c r="H659" s="1"/>
      <c r="I659" s="1"/>
    </row>
    <row r="660" spans="1:9" ht="13.2" x14ac:dyDescent="0.25">
      <c r="A660" s="1"/>
      <c r="B660" s="1"/>
      <c r="C660" s="1"/>
      <c r="F660" s="1"/>
      <c r="G660" s="1"/>
      <c r="H660" s="1"/>
      <c r="I660" s="1"/>
    </row>
    <row r="661" spans="1:9" ht="13.2" x14ac:dyDescent="0.25">
      <c r="A661" s="1"/>
      <c r="B661" s="1"/>
      <c r="C661" s="1"/>
      <c r="F661" s="1"/>
      <c r="G661" s="1"/>
      <c r="H661" s="1"/>
      <c r="I661" s="1"/>
    </row>
    <row r="662" spans="1:9" ht="13.2" x14ac:dyDescent="0.25">
      <c r="A662" s="1"/>
      <c r="B662" s="1"/>
      <c r="C662" s="1"/>
      <c r="F662" s="1"/>
      <c r="G662" s="1"/>
      <c r="H662" s="1"/>
      <c r="I662" s="1"/>
    </row>
    <row r="663" spans="1:9" ht="13.2" x14ac:dyDescent="0.25">
      <c r="A663" s="1"/>
      <c r="B663" s="1"/>
      <c r="C663" s="1"/>
      <c r="F663" s="1"/>
      <c r="G663" s="1"/>
      <c r="H663" s="1"/>
      <c r="I663" s="1"/>
    </row>
    <row r="664" spans="1:9" ht="13.2" x14ac:dyDescent="0.25">
      <c r="A664" s="1"/>
      <c r="B664" s="1"/>
      <c r="C664" s="1"/>
      <c r="F664" s="1"/>
      <c r="G664" s="1"/>
      <c r="H664" s="1"/>
      <c r="I664" s="1"/>
    </row>
    <row r="665" spans="1:9" ht="13.2" x14ac:dyDescent="0.25">
      <c r="A665" s="1"/>
      <c r="B665" s="1"/>
      <c r="C665" s="1"/>
      <c r="F665" s="1"/>
      <c r="G665" s="1"/>
      <c r="H665" s="1"/>
      <c r="I665" s="1"/>
    </row>
    <row r="666" spans="1:9" ht="13.2" x14ac:dyDescent="0.25">
      <c r="A666" s="1"/>
      <c r="B666" s="1"/>
      <c r="C666" s="1"/>
      <c r="F666" s="1"/>
      <c r="G666" s="1"/>
      <c r="H666" s="1"/>
      <c r="I666" s="1"/>
    </row>
    <row r="667" spans="1:9" ht="13.2" x14ac:dyDescent="0.25">
      <c r="A667" s="1"/>
      <c r="B667" s="1"/>
      <c r="C667" s="1"/>
      <c r="F667" s="1"/>
      <c r="G667" s="1"/>
      <c r="H667" s="1"/>
      <c r="I667" s="1"/>
    </row>
    <row r="668" spans="1:9" ht="13.2" x14ac:dyDescent="0.25">
      <c r="A668" s="1"/>
      <c r="B668" s="1"/>
      <c r="C668" s="1"/>
      <c r="F668" s="1"/>
      <c r="G668" s="1"/>
      <c r="H668" s="1"/>
      <c r="I668" s="1"/>
    </row>
    <row r="669" spans="1:9" ht="13.2" x14ac:dyDescent="0.25">
      <c r="A669" s="1"/>
      <c r="B669" s="1"/>
      <c r="C669" s="1"/>
      <c r="F669" s="1"/>
      <c r="G669" s="1"/>
      <c r="H669" s="1"/>
      <c r="I669" s="1"/>
    </row>
    <row r="670" spans="1:9" ht="13.2" x14ac:dyDescent="0.25">
      <c r="A670" s="1"/>
      <c r="B670" s="1"/>
      <c r="C670" s="1"/>
      <c r="F670" s="1"/>
      <c r="G670" s="1"/>
      <c r="H670" s="1"/>
      <c r="I670" s="1"/>
    </row>
    <row r="671" spans="1:9" ht="13.2" x14ac:dyDescent="0.25">
      <c r="A671" s="1"/>
      <c r="B671" s="1"/>
      <c r="C671" s="1"/>
      <c r="F671" s="1"/>
      <c r="G671" s="1"/>
      <c r="H671" s="1"/>
      <c r="I671" s="1"/>
    </row>
    <row r="672" spans="1:9" ht="13.2" x14ac:dyDescent="0.25">
      <c r="A672" s="1"/>
      <c r="B672" s="1"/>
      <c r="C672" s="1"/>
      <c r="F672" s="1"/>
      <c r="G672" s="1"/>
      <c r="H672" s="1"/>
      <c r="I672" s="1"/>
    </row>
    <row r="673" spans="1:9" ht="13.2" x14ac:dyDescent="0.25">
      <c r="A673" s="1"/>
      <c r="B673" s="1"/>
      <c r="C673" s="1"/>
      <c r="F673" s="1"/>
      <c r="G673" s="1"/>
      <c r="H673" s="1"/>
      <c r="I673" s="1"/>
    </row>
    <row r="674" spans="1:9" ht="13.2" x14ac:dyDescent="0.25">
      <c r="A674" s="1"/>
      <c r="B674" s="1"/>
      <c r="C674" s="1"/>
      <c r="F674" s="1"/>
      <c r="G674" s="1"/>
      <c r="H674" s="1"/>
      <c r="I674" s="1"/>
    </row>
    <row r="675" spans="1:9" ht="13.2" x14ac:dyDescent="0.25">
      <c r="A675" s="1"/>
      <c r="B675" s="1"/>
      <c r="C675" s="1"/>
      <c r="F675" s="1"/>
      <c r="G675" s="1"/>
      <c r="H675" s="1"/>
      <c r="I675" s="1"/>
    </row>
    <row r="676" spans="1:9" ht="13.2" x14ac:dyDescent="0.25">
      <c r="A676" s="1"/>
      <c r="B676" s="1"/>
      <c r="C676" s="1"/>
      <c r="F676" s="1"/>
      <c r="G676" s="1"/>
      <c r="H676" s="1"/>
      <c r="I676" s="1"/>
    </row>
    <row r="677" spans="1:9" ht="13.2" x14ac:dyDescent="0.25">
      <c r="A677" s="1"/>
      <c r="B677" s="1"/>
      <c r="C677" s="1"/>
      <c r="F677" s="1"/>
      <c r="G677" s="1"/>
      <c r="H677" s="1"/>
      <c r="I677" s="1"/>
    </row>
    <row r="678" spans="1:9" ht="13.2" x14ac:dyDescent="0.25">
      <c r="A678" s="1"/>
      <c r="B678" s="1"/>
      <c r="C678" s="1"/>
      <c r="F678" s="1"/>
      <c r="G678" s="1"/>
      <c r="H678" s="1"/>
      <c r="I678" s="1"/>
    </row>
    <row r="679" spans="1:9" ht="13.2" x14ac:dyDescent="0.25">
      <c r="A679" s="1"/>
      <c r="B679" s="1"/>
      <c r="C679" s="1"/>
      <c r="F679" s="1"/>
      <c r="G679" s="1"/>
      <c r="H679" s="1"/>
      <c r="I679" s="1"/>
    </row>
    <row r="680" spans="1:9" ht="13.2" x14ac:dyDescent="0.25">
      <c r="A680" s="1"/>
      <c r="B680" s="1"/>
      <c r="C680" s="1"/>
      <c r="F680" s="1"/>
      <c r="G680" s="1"/>
      <c r="H680" s="1"/>
      <c r="I680" s="1"/>
    </row>
    <row r="681" spans="1:9" ht="13.2" x14ac:dyDescent="0.25">
      <c r="A681" s="1"/>
      <c r="B681" s="1"/>
      <c r="C681" s="1"/>
      <c r="F681" s="1"/>
      <c r="G681" s="1"/>
      <c r="H681" s="1"/>
      <c r="I681" s="1"/>
    </row>
    <row r="682" spans="1:9" ht="13.2" x14ac:dyDescent="0.25">
      <c r="A682" s="1"/>
      <c r="B682" s="1"/>
      <c r="C682" s="1"/>
      <c r="F682" s="1"/>
      <c r="G682" s="1"/>
      <c r="H682" s="1"/>
      <c r="I682" s="1"/>
    </row>
    <row r="683" spans="1:9" ht="13.2" x14ac:dyDescent="0.25">
      <c r="A683" s="1"/>
      <c r="B683" s="1"/>
      <c r="C683" s="1"/>
      <c r="F683" s="1"/>
      <c r="G683" s="1"/>
      <c r="H683" s="1"/>
      <c r="I683" s="1"/>
    </row>
    <row r="684" spans="1:9" ht="13.2" x14ac:dyDescent="0.25">
      <c r="A684" s="1"/>
      <c r="B684" s="1"/>
      <c r="C684" s="1"/>
      <c r="F684" s="1"/>
      <c r="G684" s="1"/>
      <c r="H684" s="1"/>
      <c r="I684" s="1"/>
    </row>
    <row r="685" spans="1:9" ht="13.2" x14ac:dyDescent="0.25">
      <c r="A685" s="1"/>
      <c r="B685" s="1"/>
      <c r="C685" s="1"/>
      <c r="F685" s="1"/>
      <c r="G685" s="1"/>
      <c r="H685" s="1"/>
      <c r="I685" s="1"/>
    </row>
    <row r="686" spans="1:9" ht="13.2" x14ac:dyDescent="0.25">
      <c r="A686" s="1"/>
      <c r="B686" s="1"/>
      <c r="C686" s="1"/>
      <c r="F686" s="1"/>
      <c r="G686" s="1"/>
      <c r="H686" s="1"/>
      <c r="I686" s="1"/>
    </row>
    <row r="687" spans="1:9" ht="13.2" x14ac:dyDescent="0.25">
      <c r="A687" s="1"/>
      <c r="B687" s="1"/>
      <c r="C687" s="1"/>
      <c r="F687" s="1"/>
      <c r="G687" s="1"/>
      <c r="H687" s="1"/>
      <c r="I687" s="1"/>
    </row>
    <row r="688" spans="1:9" ht="13.2" x14ac:dyDescent="0.25">
      <c r="A688" s="1"/>
      <c r="B688" s="1"/>
      <c r="C688" s="1"/>
      <c r="F688" s="1"/>
      <c r="G688" s="1"/>
      <c r="H688" s="1"/>
      <c r="I688" s="1"/>
    </row>
    <row r="689" spans="1:9" ht="13.2" x14ac:dyDescent="0.25">
      <c r="A689" s="1"/>
      <c r="B689" s="1"/>
      <c r="C689" s="1"/>
      <c r="F689" s="1"/>
      <c r="G689" s="1"/>
      <c r="H689" s="1"/>
      <c r="I689" s="1"/>
    </row>
    <row r="690" spans="1:9" ht="13.2" x14ac:dyDescent="0.25">
      <c r="A690" s="1"/>
      <c r="B690" s="1"/>
      <c r="C690" s="1"/>
      <c r="F690" s="1"/>
      <c r="G690" s="1"/>
      <c r="H690" s="1"/>
      <c r="I690" s="1"/>
    </row>
    <row r="691" spans="1:9" ht="13.2" x14ac:dyDescent="0.25">
      <c r="A691" s="1"/>
      <c r="B691" s="1"/>
      <c r="C691" s="1"/>
      <c r="F691" s="1"/>
      <c r="G691" s="1"/>
      <c r="H691" s="1"/>
      <c r="I691" s="1"/>
    </row>
    <row r="692" spans="1:9" ht="13.2" x14ac:dyDescent="0.25">
      <c r="A692" s="1"/>
      <c r="B692" s="1"/>
      <c r="C692" s="1"/>
      <c r="F692" s="1"/>
      <c r="G692" s="1"/>
      <c r="H692" s="1"/>
      <c r="I692" s="1"/>
    </row>
    <row r="693" spans="1:9" ht="13.2" x14ac:dyDescent="0.25">
      <c r="A693" s="1"/>
      <c r="B693" s="1"/>
      <c r="C693" s="1"/>
      <c r="F693" s="1"/>
      <c r="G693" s="1"/>
      <c r="H693" s="1"/>
      <c r="I693" s="1"/>
    </row>
    <row r="694" spans="1:9" ht="13.2" x14ac:dyDescent="0.25">
      <c r="A694" s="1"/>
      <c r="B694" s="1"/>
      <c r="C694" s="1"/>
      <c r="F694" s="1"/>
      <c r="G694" s="1"/>
      <c r="H694" s="1"/>
      <c r="I694" s="1"/>
    </row>
    <row r="695" spans="1:9" ht="13.2" x14ac:dyDescent="0.25">
      <c r="A695" s="1"/>
      <c r="B695" s="1"/>
      <c r="C695" s="1"/>
      <c r="F695" s="1"/>
      <c r="G695" s="1"/>
      <c r="H695" s="1"/>
      <c r="I695" s="1"/>
    </row>
    <row r="696" spans="1:9" ht="13.2" x14ac:dyDescent="0.25">
      <c r="A696" s="1"/>
      <c r="B696" s="1"/>
      <c r="C696" s="1"/>
      <c r="F696" s="1"/>
      <c r="G696" s="1"/>
      <c r="H696" s="1"/>
      <c r="I696" s="1"/>
    </row>
    <row r="697" spans="1:9" ht="13.2" x14ac:dyDescent="0.25">
      <c r="A697" s="1"/>
      <c r="B697" s="1"/>
      <c r="C697" s="1"/>
      <c r="F697" s="1"/>
      <c r="G697" s="1"/>
      <c r="H697" s="1"/>
      <c r="I697" s="1"/>
    </row>
    <row r="698" spans="1:9" ht="13.2" x14ac:dyDescent="0.25">
      <c r="A698" s="1"/>
      <c r="B698" s="1"/>
      <c r="C698" s="1"/>
      <c r="F698" s="1"/>
      <c r="G698" s="1"/>
      <c r="H698" s="1"/>
      <c r="I698" s="1"/>
    </row>
    <row r="699" spans="1:9" ht="13.2" x14ac:dyDescent="0.25">
      <c r="A699" s="1"/>
      <c r="B699" s="1"/>
      <c r="C699" s="1"/>
      <c r="F699" s="1"/>
      <c r="G699" s="1"/>
      <c r="H699" s="1"/>
      <c r="I699" s="1"/>
    </row>
    <row r="700" spans="1:9" ht="13.2" x14ac:dyDescent="0.25">
      <c r="A700" s="1"/>
      <c r="B700" s="1"/>
      <c r="C700" s="1"/>
      <c r="F700" s="1"/>
      <c r="G700" s="1"/>
      <c r="H700" s="1"/>
      <c r="I700" s="1"/>
    </row>
    <row r="701" spans="1:9" ht="13.2" x14ac:dyDescent="0.25">
      <c r="A701" s="1"/>
      <c r="B701" s="1"/>
      <c r="C701" s="1"/>
      <c r="F701" s="1"/>
      <c r="G701" s="1"/>
      <c r="H701" s="1"/>
      <c r="I701" s="1"/>
    </row>
    <row r="702" spans="1:9" ht="13.2" x14ac:dyDescent="0.25">
      <c r="A702" s="1"/>
      <c r="B702" s="1"/>
      <c r="C702" s="1"/>
      <c r="F702" s="1"/>
      <c r="G702" s="1"/>
      <c r="H702" s="1"/>
      <c r="I702" s="1"/>
    </row>
    <row r="703" spans="1:9" ht="13.2" x14ac:dyDescent="0.25">
      <c r="A703" s="1"/>
      <c r="B703" s="1"/>
      <c r="C703" s="1"/>
      <c r="F703" s="1"/>
      <c r="G703" s="1"/>
      <c r="H703" s="1"/>
      <c r="I703" s="1"/>
    </row>
    <row r="704" spans="1:9" ht="13.2" x14ac:dyDescent="0.25">
      <c r="A704" s="1"/>
      <c r="B704" s="1"/>
      <c r="C704" s="1"/>
      <c r="F704" s="1"/>
      <c r="G704" s="1"/>
      <c r="H704" s="1"/>
      <c r="I704" s="1"/>
    </row>
    <row r="705" spans="1:9" ht="13.2" x14ac:dyDescent="0.25">
      <c r="A705" s="1"/>
      <c r="B705" s="1"/>
      <c r="C705" s="1"/>
      <c r="F705" s="1"/>
      <c r="G705" s="1"/>
      <c r="H705" s="1"/>
      <c r="I705" s="1"/>
    </row>
    <row r="706" spans="1:9" ht="13.2" x14ac:dyDescent="0.25">
      <c r="A706" s="1"/>
      <c r="B706" s="1"/>
      <c r="C706" s="1"/>
      <c r="F706" s="1"/>
      <c r="G706" s="1"/>
      <c r="H706" s="1"/>
      <c r="I706" s="1"/>
    </row>
    <row r="707" spans="1:9" ht="13.2" x14ac:dyDescent="0.25">
      <c r="A707" s="1"/>
      <c r="B707" s="1"/>
      <c r="C707" s="1"/>
      <c r="F707" s="1"/>
      <c r="G707" s="1"/>
      <c r="H707" s="1"/>
      <c r="I707" s="1"/>
    </row>
    <row r="708" spans="1:9" ht="13.2" x14ac:dyDescent="0.25">
      <c r="A708" s="1"/>
      <c r="B708" s="1"/>
      <c r="C708" s="1"/>
      <c r="F708" s="1"/>
      <c r="G708" s="1"/>
      <c r="H708" s="1"/>
      <c r="I708" s="1"/>
    </row>
    <row r="709" spans="1:9" ht="13.2" x14ac:dyDescent="0.25">
      <c r="A709" s="1"/>
      <c r="B709" s="1"/>
      <c r="C709" s="1"/>
      <c r="F709" s="1"/>
      <c r="G709" s="1"/>
      <c r="H709" s="1"/>
      <c r="I709" s="1"/>
    </row>
    <row r="710" spans="1:9" ht="13.2" x14ac:dyDescent="0.25">
      <c r="A710" s="1"/>
      <c r="B710" s="1"/>
      <c r="C710" s="1"/>
      <c r="F710" s="1"/>
      <c r="G710" s="1"/>
      <c r="H710" s="1"/>
      <c r="I710" s="1"/>
    </row>
    <row r="711" spans="1:9" ht="13.2" x14ac:dyDescent="0.25">
      <c r="A711" s="1"/>
      <c r="B711" s="1"/>
      <c r="C711" s="1"/>
      <c r="F711" s="1"/>
      <c r="G711" s="1"/>
      <c r="H711" s="1"/>
      <c r="I711" s="1"/>
    </row>
    <row r="712" spans="1:9" ht="13.2" x14ac:dyDescent="0.25">
      <c r="A712" s="1"/>
      <c r="B712" s="1"/>
      <c r="C712" s="1"/>
      <c r="F712" s="1"/>
      <c r="G712" s="1"/>
      <c r="H712" s="1"/>
      <c r="I712" s="1"/>
    </row>
    <row r="713" spans="1:9" ht="13.2" x14ac:dyDescent="0.25">
      <c r="A713" s="1"/>
      <c r="B713" s="1"/>
      <c r="C713" s="1"/>
      <c r="F713" s="1"/>
      <c r="G713" s="1"/>
      <c r="H713" s="1"/>
      <c r="I713" s="1"/>
    </row>
    <row r="714" spans="1:9" ht="13.2" x14ac:dyDescent="0.25">
      <c r="A714" s="1"/>
      <c r="B714" s="1"/>
      <c r="C714" s="1"/>
      <c r="F714" s="1"/>
      <c r="G714" s="1"/>
      <c r="H714" s="1"/>
      <c r="I714" s="1"/>
    </row>
    <row r="715" spans="1:9" ht="13.2" x14ac:dyDescent="0.25">
      <c r="A715" s="1"/>
      <c r="B715" s="1"/>
      <c r="C715" s="1"/>
      <c r="F715" s="1"/>
      <c r="G715" s="1"/>
      <c r="H715" s="1"/>
      <c r="I715" s="1"/>
    </row>
    <row r="716" spans="1:9" ht="13.2" x14ac:dyDescent="0.25">
      <c r="A716" s="1"/>
      <c r="B716" s="1"/>
      <c r="C716" s="1"/>
      <c r="F716" s="1"/>
      <c r="G716" s="1"/>
      <c r="H716" s="1"/>
      <c r="I716" s="1"/>
    </row>
    <row r="717" spans="1:9" ht="13.2" x14ac:dyDescent="0.25">
      <c r="A717" s="1"/>
      <c r="B717" s="1"/>
      <c r="C717" s="1"/>
      <c r="F717" s="1"/>
      <c r="G717" s="1"/>
      <c r="H717" s="1"/>
      <c r="I717" s="1"/>
    </row>
    <row r="718" spans="1:9" ht="13.2" x14ac:dyDescent="0.25">
      <c r="A718" s="1"/>
      <c r="B718" s="1"/>
      <c r="C718" s="1"/>
      <c r="F718" s="1"/>
      <c r="G718" s="1"/>
      <c r="H718" s="1"/>
      <c r="I718" s="1"/>
    </row>
    <row r="719" spans="1:9" ht="13.2" x14ac:dyDescent="0.25">
      <c r="A719" s="1"/>
      <c r="B719" s="1"/>
      <c r="C719" s="1"/>
      <c r="F719" s="1"/>
      <c r="G719" s="1"/>
      <c r="H719" s="1"/>
      <c r="I719" s="1"/>
    </row>
    <row r="720" spans="1:9" ht="13.2" x14ac:dyDescent="0.25">
      <c r="A720" s="1"/>
      <c r="B720" s="1"/>
      <c r="C720" s="1"/>
      <c r="F720" s="1"/>
      <c r="G720" s="1"/>
      <c r="H720" s="1"/>
      <c r="I720" s="1"/>
    </row>
    <row r="721" spans="1:9" ht="13.2" x14ac:dyDescent="0.25">
      <c r="A721" s="1"/>
      <c r="B721" s="1"/>
      <c r="C721" s="1"/>
      <c r="F721" s="1"/>
      <c r="G721" s="1"/>
      <c r="H721" s="1"/>
      <c r="I721" s="1"/>
    </row>
    <row r="722" spans="1:9" ht="13.2" x14ac:dyDescent="0.25">
      <c r="A722" s="1"/>
      <c r="B722" s="1"/>
      <c r="C722" s="1"/>
      <c r="F722" s="1"/>
      <c r="G722" s="1"/>
      <c r="H722" s="1"/>
      <c r="I722" s="1"/>
    </row>
    <row r="723" spans="1:9" ht="13.2" x14ac:dyDescent="0.25">
      <c r="A723" s="1"/>
      <c r="B723" s="1"/>
      <c r="C723" s="1"/>
      <c r="F723" s="1"/>
      <c r="G723" s="1"/>
      <c r="H723" s="1"/>
      <c r="I723" s="1"/>
    </row>
    <row r="724" spans="1:9" ht="13.2" x14ac:dyDescent="0.25">
      <c r="A724" s="1"/>
      <c r="B724" s="1"/>
      <c r="C724" s="1"/>
      <c r="F724" s="1"/>
      <c r="G724" s="1"/>
      <c r="H724" s="1"/>
      <c r="I724" s="1"/>
    </row>
    <row r="725" spans="1:9" ht="13.2" x14ac:dyDescent="0.25">
      <c r="A725" s="1"/>
      <c r="B725" s="1"/>
      <c r="C725" s="1"/>
      <c r="F725" s="1"/>
      <c r="G725" s="1"/>
      <c r="H725" s="1"/>
      <c r="I725" s="1"/>
    </row>
    <row r="726" spans="1:9" ht="13.2" x14ac:dyDescent="0.25">
      <c r="A726" s="1"/>
      <c r="B726" s="1"/>
      <c r="C726" s="1"/>
      <c r="F726" s="1"/>
      <c r="G726" s="1"/>
      <c r="H726" s="1"/>
      <c r="I726" s="1"/>
    </row>
    <row r="727" spans="1:9" ht="13.2" x14ac:dyDescent="0.25">
      <c r="A727" s="1"/>
      <c r="B727" s="1"/>
      <c r="C727" s="1"/>
      <c r="F727" s="1"/>
      <c r="G727" s="1"/>
      <c r="H727" s="1"/>
      <c r="I727" s="1"/>
    </row>
    <row r="728" spans="1:9" ht="13.2" x14ac:dyDescent="0.25">
      <c r="A728" s="1"/>
      <c r="B728" s="1"/>
      <c r="C728" s="1"/>
      <c r="F728" s="1"/>
      <c r="G728" s="1"/>
      <c r="H728" s="1"/>
      <c r="I728" s="1"/>
    </row>
    <row r="729" spans="1:9" ht="13.2" x14ac:dyDescent="0.25">
      <c r="A729" s="1"/>
      <c r="B729" s="1"/>
      <c r="C729" s="1"/>
      <c r="F729" s="1"/>
      <c r="G729" s="1"/>
      <c r="H729" s="1"/>
      <c r="I729" s="1"/>
    </row>
    <row r="730" spans="1:9" ht="13.2" x14ac:dyDescent="0.25">
      <c r="A730" s="1"/>
      <c r="B730" s="1"/>
      <c r="C730" s="1"/>
      <c r="F730" s="1"/>
      <c r="G730" s="1"/>
      <c r="H730" s="1"/>
      <c r="I730" s="1"/>
    </row>
    <row r="731" spans="1:9" ht="13.2" x14ac:dyDescent="0.25">
      <c r="A731" s="1"/>
      <c r="B731" s="1"/>
      <c r="C731" s="1"/>
      <c r="F731" s="1"/>
      <c r="G731" s="1"/>
      <c r="H731" s="1"/>
      <c r="I731" s="1"/>
    </row>
    <row r="732" spans="1:9" ht="13.2" x14ac:dyDescent="0.25">
      <c r="A732" s="1"/>
      <c r="B732" s="1"/>
      <c r="C732" s="1"/>
      <c r="F732" s="1"/>
      <c r="G732" s="1"/>
      <c r="H732" s="1"/>
      <c r="I732" s="1"/>
    </row>
    <row r="733" spans="1:9" ht="13.2" x14ac:dyDescent="0.25">
      <c r="A733" s="1"/>
      <c r="B733" s="1"/>
      <c r="C733" s="1"/>
      <c r="F733" s="1"/>
      <c r="G733" s="1"/>
      <c r="H733" s="1"/>
      <c r="I733" s="1"/>
    </row>
    <row r="734" spans="1:9" ht="13.2" x14ac:dyDescent="0.25">
      <c r="A734" s="1"/>
      <c r="B734" s="1"/>
      <c r="C734" s="1"/>
      <c r="F734" s="1"/>
      <c r="G734" s="1"/>
      <c r="H734" s="1"/>
      <c r="I734" s="1"/>
    </row>
    <row r="735" spans="1:9" ht="13.2" x14ac:dyDescent="0.25">
      <c r="A735" s="1"/>
      <c r="B735" s="1"/>
      <c r="C735" s="1"/>
      <c r="F735" s="1"/>
      <c r="G735" s="1"/>
      <c r="H735" s="1"/>
      <c r="I735" s="1"/>
    </row>
    <row r="736" spans="1:9" ht="13.2" x14ac:dyDescent="0.25">
      <c r="A736" s="1"/>
      <c r="B736" s="1"/>
      <c r="C736" s="1"/>
      <c r="F736" s="1"/>
      <c r="G736" s="1"/>
      <c r="H736" s="1"/>
      <c r="I736" s="1"/>
    </row>
    <row r="737" spans="1:9" ht="13.2" x14ac:dyDescent="0.25">
      <c r="A737" s="1"/>
      <c r="B737" s="1"/>
      <c r="C737" s="1"/>
      <c r="F737" s="1"/>
      <c r="G737" s="1"/>
      <c r="H737" s="1"/>
      <c r="I737" s="1"/>
    </row>
    <row r="738" spans="1:9" ht="13.2" x14ac:dyDescent="0.25">
      <c r="A738" s="1"/>
      <c r="B738" s="1"/>
      <c r="C738" s="1"/>
      <c r="F738" s="1"/>
      <c r="G738" s="1"/>
      <c r="H738" s="1"/>
      <c r="I738" s="1"/>
    </row>
    <row r="739" spans="1:9" ht="13.2" x14ac:dyDescent="0.25">
      <c r="A739" s="1"/>
      <c r="B739" s="1"/>
      <c r="C739" s="1"/>
      <c r="F739" s="1"/>
      <c r="G739" s="1"/>
      <c r="H739" s="1"/>
      <c r="I739" s="1"/>
    </row>
    <row r="740" spans="1:9" ht="13.2" x14ac:dyDescent="0.25">
      <c r="A740" s="1"/>
      <c r="B740" s="1"/>
      <c r="C740" s="1"/>
      <c r="F740" s="1"/>
      <c r="G740" s="1"/>
      <c r="H740" s="1"/>
      <c r="I740" s="1"/>
    </row>
    <row r="741" spans="1:9" ht="13.2" x14ac:dyDescent="0.25">
      <c r="A741" s="1"/>
      <c r="B741" s="1"/>
      <c r="C741" s="1"/>
      <c r="F741" s="1"/>
      <c r="G741" s="1"/>
      <c r="H741" s="1"/>
      <c r="I741" s="1"/>
    </row>
    <row r="742" spans="1:9" ht="13.2" x14ac:dyDescent="0.25">
      <c r="A742" s="1"/>
      <c r="B742" s="1"/>
      <c r="C742" s="1"/>
      <c r="F742" s="1"/>
      <c r="G742" s="1"/>
      <c r="H742" s="1"/>
      <c r="I742" s="1"/>
    </row>
    <row r="743" spans="1:9" ht="13.2" x14ac:dyDescent="0.25">
      <c r="A743" s="1"/>
      <c r="B743" s="1"/>
      <c r="C743" s="1"/>
      <c r="F743" s="1"/>
      <c r="G743" s="1"/>
      <c r="H743" s="1"/>
      <c r="I743" s="1"/>
    </row>
    <row r="744" spans="1:9" ht="13.2" x14ac:dyDescent="0.25">
      <c r="A744" s="1"/>
      <c r="B744" s="1"/>
      <c r="C744" s="1"/>
      <c r="F744" s="1"/>
      <c r="G744" s="1"/>
      <c r="H744" s="1"/>
      <c r="I744" s="1"/>
    </row>
    <row r="745" spans="1:9" ht="13.2" x14ac:dyDescent="0.25">
      <c r="A745" s="1"/>
      <c r="B745" s="1"/>
      <c r="C745" s="1"/>
      <c r="F745" s="1"/>
      <c r="G745" s="1"/>
      <c r="H745" s="1"/>
      <c r="I745" s="1"/>
    </row>
    <row r="746" spans="1:9" ht="13.2" x14ac:dyDescent="0.25">
      <c r="A746" s="1"/>
      <c r="B746" s="1"/>
      <c r="C746" s="1"/>
      <c r="F746" s="1"/>
      <c r="G746" s="1"/>
      <c r="H746" s="1"/>
      <c r="I746" s="1"/>
    </row>
    <row r="747" spans="1:9" ht="13.2" x14ac:dyDescent="0.25">
      <c r="A747" s="1"/>
      <c r="B747" s="1"/>
      <c r="C747" s="1"/>
      <c r="F747" s="1"/>
      <c r="G747" s="1"/>
      <c r="H747" s="1"/>
      <c r="I747" s="1"/>
    </row>
    <row r="748" spans="1:9" ht="13.2" x14ac:dyDescent="0.25">
      <c r="A748" s="1"/>
      <c r="B748" s="1"/>
      <c r="C748" s="1"/>
      <c r="F748" s="1"/>
      <c r="G748" s="1"/>
      <c r="H748" s="1"/>
      <c r="I748" s="1"/>
    </row>
    <row r="749" spans="1:9" ht="13.2" x14ac:dyDescent="0.25">
      <c r="A749" s="1"/>
      <c r="B749" s="1"/>
      <c r="C749" s="1"/>
      <c r="F749" s="1"/>
      <c r="G749" s="1"/>
      <c r="H749" s="1"/>
      <c r="I749" s="1"/>
    </row>
    <row r="750" spans="1:9" ht="13.2" x14ac:dyDescent="0.25">
      <c r="A750" s="1"/>
      <c r="B750" s="1"/>
      <c r="C750" s="1"/>
      <c r="F750" s="1"/>
      <c r="G750" s="1"/>
      <c r="H750" s="1"/>
      <c r="I750" s="1"/>
    </row>
    <row r="751" spans="1:9" ht="13.2" x14ac:dyDescent="0.25">
      <c r="A751" s="1"/>
      <c r="B751" s="1"/>
      <c r="C751" s="1"/>
      <c r="F751" s="1"/>
      <c r="G751" s="1"/>
      <c r="H751" s="1"/>
      <c r="I751" s="1"/>
    </row>
    <row r="752" spans="1:9" ht="13.2" x14ac:dyDescent="0.25">
      <c r="A752" s="1"/>
      <c r="B752" s="1"/>
      <c r="C752" s="1"/>
      <c r="F752" s="1"/>
      <c r="G752" s="1"/>
      <c r="H752" s="1"/>
      <c r="I752" s="1"/>
    </row>
    <row r="753" spans="1:9" ht="13.2" x14ac:dyDescent="0.25">
      <c r="A753" s="1"/>
      <c r="B753" s="1"/>
      <c r="C753" s="1"/>
      <c r="F753" s="1"/>
      <c r="G753" s="1"/>
      <c r="H753" s="1"/>
      <c r="I753" s="1"/>
    </row>
    <row r="754" spans="1:9" ht="13.2" x14ac:dyDescent="0.25">
      <c r="A754" s="1"/>
      <c r="B754" s="1"/>
      <c r="C754" s="1"/>
      <c r="F754" s="1"/>
      <c r="G754" s="1"/>
      <c r="H754" s="1"/>
      <c r="I754" s="1"/>
    </row>
    <row r="755" spans="1:9" ht="13.2" x14ac:dyDescent="0.25">
      <c r="A755" s="1"/>
      <c r="B755" s="1"/>
      <c r="C755" s="1"/>
      <c r="F755" s="1"/>
      <c r="G755" s="1"/>
      <c r="H755" s="1"/>
      <c r="I755" s="1"/>
    </row>
    <row r="756" spans="1:9" ht="13.2" x14ac:dyDescent="0.25">
      <c r="A756" s="1"/>
      <c r="B756" s="1"/>
      <c r="C756" s="1"/>
      <c r="F756" s="1"/>
      <c r="G756" s="1"/>
      <c r="H756" s="1"/>
      <c r="I756" s="1"/>
    </row>
    <row r="757" spans="1:9" ht="13.2" x14ac:dyDescent="0.25">
      <c r="A757" s="1"/>
      <c r="B757" s="1"/>
      <c r="C757" s="1"/>
      <c r="F757" s="1"/>
      <c r="G757" s="1"/>
      <c r="H757" s="1"/>
      <c r="I757" s="1"/>
    </row>
    <row r="758" spans="1:9" ht="13.2" x14ac:dyDescent="0.25">
      <c r="A758" s="1"/>
      <c r="B758" s="1"/>
      <c r="C758" s="1"/>
      <c r="F758" s="1"/>
      <c r="G758" s="1"/>
      <c r="H758" s="1"/>
      <c r="I758" s="1"/>
    </row>
    <row r="759" spans="1:9" ht="13.2" x14ac:dyDescent="0.25">
      <c r="A759" s="1"/>
      <c r="B759" s="1"/>
      <c r="C759" s="1"/>
      <c r="F759" s="1"/>
      <c r="G759" s="1"/>
      <c r="H759" s="1"/>
      <c r="I759" s="1"/>
    </row>
    <row r="760" spans="1:9" ht="13.2" x14ac:dyDescent="0.25">
      <c r="A760" s="1"/>
      <c r="B760" s="1"/>
      <c r="C760" s="1"/>
      <c r="F760" s="1"/>
      <c r="G760" s="1"/>
      <c r="H760" s="1"/>
      <c r="I760" s="1"/>
    </row>
    <row r="761" spans="1:9" ht="13.2" x14ac:dyDescent="0.25">
      <c r="A761" s="1"/>
      <c r="B761" s="1"/>
      <c r="C761" s="1"/>
      <c r="F761" s="1"/>
      <c r="G761" s="1"/>
      <c r="H761" s="1"/>
      <c r="I761" s="1"/>
    </row>
    <row r="762" spans="1:9" ht="13.2" x14ac:dyDescent="0.25">
      <c r="A762" s="1"/>
      <c r="B762" s="1"/>
      <c r="C762" s="1"/>
      <c r="F762" s="1"/>
      <c r="G762" s="1"/>
      <c r="H762" s="1"/>
      <c r="I762" s="1"/>
    </row>
    <row r="763" spans="1:9" ht="13.2" x14ac:dyDescent="0.25">
      <c r="A763" s="1"/>
      <c r="B763" s="1"/>
      <c r="C763" s="1"/>
      <c r="F763" s="1"/>
      <c r="G763" s="1"/>
      <c r="H763" s="1"/>
      <c r="I763" s="1"/>
    </row>
    <row r="764" spans="1:9" ht="13.2" x14ac:dyDescent="0.25">
      <c r="A764" s="1"/>
      <c r="B764" s="1"/>
      <c r="C764" s="1"/>
      <c r="F764" s="1"/>
      <c r="G764" s="1"/>
      <c r="H764" s="1"/>
      <c r="I764" s="1"/>
    </row>
    <row r="765" spans="1:9" ht="13.2" x14ac:dyDescent="0.25">
      <c r="A765" s="1"/>
      <c r="B765" s="1"/>
      <c r="C765" s="1"/>
      <c r="F765" s="1"/>
      <c r="G765" s="1"/>
      <c r="H765" s="1"/>
      <c r="I765" s="1"/>
    </row>
    <row r="766" spans="1:9" ht="13.2" x14ac:dyDescent="0.25">
      <c r="A766" s="1"/>
      <c r="B766" s="1"/>
      <c r="C766" s="1"/>
      <c r="F766" s="1"/>
      <c r="G766" s="1"/>
      <c r="H766" s="1"/>
      <c r="I766" s="1"/>
    </row>
    <row r="767" spans="1:9" ht="13.2" x14ac:dyDescent="0.25">
      <c r="A767" s="1"/>
      <c r="B767" s="1"/>
      <c r="C767" s="1"/>
      <c r="F767" s="1"/>
      <c r="G767" s="1"/>
      <c r="H767" s="1"/>
      <c r="I767" s="1"/>
    </row>
    <row r="768" spans="1:9" ht="13.2" x14ac:dyDescent="0.25">
      <c r="A768" s="1"/>
      <c r="B768" s="1"/>
      <c r="C768" s="1"/>
      <c r="F768" s="1"/>
      <c r="G768" s="1"/>
      <c r="H768" s="1"/>
      <c r="I768" s="1"/>
    </row>
    <row r="769" spans="1:9" ht="13.2" x14ac:dyDescent="0.25">
      <c r="A769" s="1"/>
      <c r="B769" s="1"/>
      <c r="C769" s="1"/>
      <c r="F769" s="1"/>
      <c r="G769" s="1"/>
      <c r="H769" s="1"/>
      <c r="I769" s="1"/>
    </row>
    <row r="770" spans="1:9" ht="13.2" x14ac:dyDescent="0.25">
      <c r="A770" s="1"/>
      <c r="B770" s="1"/>
      <c r="C770" s="1"/>
      <c r="F770" s="1"/>
      <c r="G770" s="1"/>
      <c r="H770" s="1"/>
      <c r="I770" s="1"/>
    </row>
    <row r="771" spans="1:9" ht="13.2" x14ac:dyDescent="0.25">
      <c r="A771" s="1"/>
      <c r="B771" s="1"/>
      <c r="C771" s="1"/>
      <c r="F771" s="1"/>
      <c r="G771" s="1"/>
      <c r="H771" s="1"/>
      <c r="I771" s="1"/>
    </row>
    <row r="772" spans="1:9" ht="13.2" x14ac:dyDescent="0.25">
      <c r="A772" s="1"/>
      <c r="B772" s="1"/>
      <c r="C772" s="1"/>
      <c r="F772" s="1"/>
      <c r="G772" s="1"/>
      <c r="H772" s="1"/>
      <c r="I772" s="1"/>
    </row>
    <row r="773" spans="1:9" ht="13.2" x14ac:dyDescent="0.25">
      <c r="A773" s="1"/>
      <c r="B773" s="1"/>
      <c r="C773" s="1"/>
      <c r="F773" s="1"/>
      <c r="G773" s="1"/>
      <c r="H773" s="1"/>
      <c r="I773" s="1"/>
    </row>
    <row r="774" spans="1:9" ht="13.2" x14ac:dyDescent="0.25">
      <c r="A774" s="1"/>
      <c r="B774" s="1"/>
      <c r="C774" s="1"/>
      <c r="F774" s="1"/>
      <c r="G774" s="1"/>
      <c r="H774" s="1"/>
      <c r="I774" s="1"/>
    </row>
    <row r="775" spans="1:9" ht="13.2" x14ac:dyDescent="0.25">
      <c r="A775" s="1"/>
      <c r="B775" s="1"/>
      <c r="C775" s="1"/>
      <c r="F775" s="1"/>
      <c r="G775" s="1"/>
      <c r="H775" s="1"/>
      <c r="I775" s="1"/>
    </row>
    <row r="776" spans="1:9" ht="13.2" x14ac:dyDescent="0.25">
      <c r="A776" s="1"/>
      <c r="B776" s="1"/>
      <c r="C776" s="1"/>
      <c r="F776" s="1"/>
      <c r="G776" s="1"/>
      <c r="H776" s="1"/>
      <c r="I776" s="1"/>
    </row>
    <row r="777" spans="1:9" ht="13.2" x14ac:dyDescent="0.25">
      <c r="A777" s="1"/>
      <c r="B777" s="1"/>
      <c r="C777" s="1"/>
      <c r="F777" s="1"/>
      <c r="G777" s="1"/>
      <c r="H777" s="1"/>
      <c r="I777" s="1"/>
    </row>
    <row r="778" spans="1:9" ht="13.2" x14ac:dyDescent="0.25">
      <c r="A778" s="1"/>
      <c r="B778" s="1"/>
      <c r="C778" s="1"/>
      <c r="F778" s="1"/>
      <c r="G778" s="1"/>
      <c r="H778" s="1"/>
      <c r="I778" s="1"/>
    </row>
    <row r="779" spans="1:9" ht="13.2" x14ac:dyDescent="0.25">
      <c r="A779" s="1"/>
      <c r="B779" s="1"/>
      <c r="C779" s="1"/>
      <c r="F779" s="1"/>
      <c r="G779" s="1"/>
      <c r="H779" s="1"/>
      <c r="I779" s="1"/>
    </row>
    <row r="780" spans="1:9" ht="13.2" x14ac:dyDescent="0.25">
      <c r="A780" s="1"/>
      <c r="B780" s="1"/>
      <c r="C780" s="1"/>
      <c r="F780" s="1"/>
      <c r="G780" s="1"/>
      <c r="H780" s="1"/>
      <c r="I780" s="1"/>
    </row>
    <row r="781" spans="1:9" ht="13.2" x14ac:dyDescent="0.25">
      <c r="A781" s="1"/>
      <c r="B781" s="1"/>
      <c r="C781" s="1"/>
      <c r="F781" s="1"/>
      <c r="G781" s="1"/>
      <c r="H781" s="1"/>
      <c r="I781" s="1"/>
    </row>
    <row r="782" spans="1:9" ht="13.2" x14ac:dyDescent="0.25">
      <c r="A782" s="1"/>
      <c r="B782" s="1"/>
      <c r="C782" s="1"/>
      <c r="F782" s="1"/>
      <c r="G782" s="1"/>
      <c r="H782" s="1"/>
      <c r="I782" s="1"/>
    </row>
    <row r="783" spans="1:9" ht="13.2" x14ac:dyDescent="0.25">
      <c r="A783" s="1"/>
      <c r="B783" s="1"/>
      <c r="C783" s="1"/>
      <c r="F783" s="1"/>
      <c r="G783" s="1"/>
      <c r="H783" s="1"/>
      <c r="I783" s="1"/>
    </row>
    <row r="784" spans="1:9" ht="13.2" x14ac:dyDescent="0.25">
      <c r="A784" s="1"/>
      <c r="B784" s="1"/>
      <c r="C784" s="1"/>
      <c r="F784" s="1"/>
      <c r="G784" s="1"/>
      <c r="H784" s="1"/>
      <c r="I784" s="1"/>
    </row>
    <row r="785" spans="1:9" ht="13.2" x14ac:dyDescent="0.25">
      <c r="A785" s="1"/>
      <c r="B785" s="1"/>
      <c r="C785" s="1"/>
      <c r="F785" s="1"/>
      <c r="G785" s="1"/>
      <c r="H785" s="1"/>
      <c r="I785" s="1"/>
    </row>
    <row r="786" spans="1:9" ht="13.2" x14ac:dyDescent="0.25">
      <c r="A786" s="1"/>
      <c r="B786" s="1"/>
      <c r="C786" s="1"/>
      <c r="F786" s="1"/>
      <c r="G786" s="1"/>
      <c r="H786" s="1"/>
      <c r="I786" s="1"/>
    </row>
    <row r="787" spans="1:9" ht="13.2" x14ac:dyDescent="0.25">
      <c r="A787" s="1"/>
      <c r="B787" s="1"/>
      <c r="C787" s="1"/>
      <c r="F787" s="1"/>
      <c r="G787" s="1"/>
      <c r="H787" s="1"/>
      <c r="I787" s="1"/>
    </row>
    <row r="788" spans="1:9" ht="13.2" x14ac:dyDescent="0.25">
      <c r="A788" s="1"/>
      <c r="B788" s="1"/>
      <c r="C788" s="1"/>
      <c r="F788" s="1"/>
      <c r="G788" s="1"/>
      <c r="H788" s="1"/>
      <c r="I788" s="1"/>
    </row>
    <row r="789" spans="1:9" ht="13.2" x14ac:dyDescent="0.25">
      <c r="A789" s="1"/>
      <c r="B789" s="1"/>
      <c r="C789" s="1"/>
      <c r="F789" s="1"/>
      <c r="G789" s="1"/>
      <c r="H789" s="1"/>
      <c r="I789" s="1"/>
    </row>
    <row r="790" spans="1:9" ht="13.2" x14ac:dyDescent="0.25">
      <c r="A790" s="1"/>
      <c r="B790" s="1"/>
      <c r="C790" s="1"/>
      <c r="F790" s="1"/>
      <c r="G790" s="1"/>
      <c r="H790" s="1"/>
      <c r="I790" s="1"/>
    </row>
    <row r="791" spans="1:9" ht="13.2" x14ac:dyDescent="0.25">
      <c r="A791" s="1"/>
      <c r="B791" s="1"/>
      <c r="C791" s="1"/>
      <c r="F791" s="1"/>
      <c r="G791" s="1"/>
      <c r="H791" s="1"/>
      <c r="I791" s="1"/>
    </row>
    <row r="792" spans="1:9" ht="13.2" x14ac:dyDescent="0.25">
      <c r="A792" s="1"/>
      <c r="B792" s="1"/>
      <c r="C792" s="1"/>
      <c r="F792" s="1"/>
      <c r="G792" s="1"/>
      <c r="H792" s="1"/>
      <c r="I792" s="1"/>
    </row>
    <row r="793" spans="1:9" ht="13.2" x14ac:dyDescent="0.25">
      <c r="A793" s="1"/>
      <c r="B793" s="1"/>
      <c r="C793" s="1"/>
      <c r="F793" s="1"/>
      <c r="G793" s="1"/>
      <c r="H793" s="1"/>
      <c r="I793" s="1"/>
    </row>
    <row r="794" spans="1:9" ht="13.2" x14ac:dyDescent="0.25">
      <c r="A794" s="1"/>
      <c r="B794" s="1"/>
      <c r="C794" s="1"/>
      <c r="F794" s="1"/>
      <c r="G794" s="1"/>
      <c r="H794" s="1"/>
      <c r="I794" s="1"/>
    </row>
    <row r="795" spans="1:9" ht="13.2" x14ac:dyDescent="0.25">
      <c r="A795" s="1"/>
      <c r="B795" s="1"/>
      <c r="C795" s="1"/>
      <c r="F795" s="1"/>
      <c r="G795" s="1"/>
      <c r="H795" s="1"/>
      <c r="I795" s="1"/>
    </row>
    <row r="796" spans="1:9" ht="13.2" x14ac:dyDescent="0.25">
      <c r="A796" s="1"/>
      <c r="B796" s="1"/>
      <c r="C796" s="1"/>
      <c r="F796" s="1"/>
      <c r="G796" s="1"/>
      <c r="H796" s="1"/>
      <c r="I796" s="1"/>
    </row>
    <row r="797" spans="1:9" ht="13.2" x14ac:dyDescent="0.25">
      <c r="A797" s="1"/>
      <c r="B797" s="1"/>
      <c r="C797" s="1"/>
      <c r="F797" s="1"/>
      <c r="G797" s="1"/>
      <c r="H797" s="1"/>
      <c r="I797" s="1"/>
    </row>
    <row r="798" spans="1:9" ht="13.2" x14ac:dyDescent="0.25">
      <c r="A798" s="1"/>
      <c r="B798" s="1"/>
      <c r="C798" s="1"/>
      <c r="F798" s="1"/>
      <c r="G798" s="1"/>
      <c r="H798" s="1"/>
      <c r="I798" s="1"/>
    </row>
    <row r="799" spans="1:9" ht="13.2" x14ac:dyDescent="0.25">
      <c r="A799" s="1"/>
      <c r="B799" s="1"/>
      <c r="C799" s="1"/>
      <c r="F799" s="1"/>
      <c r="G799" s="1"/>
      <c r="H799" s="1"/>
      <c r="I799" s="1"/>
    </row>
    <row r="800" spans="1:9" ht="13.2" x14ac:dyDescent="0.25">
      <c r="A800" s="1"/>
      <c r="B800" s="1"/>
      <c r="C800" s="1"/>
      <c r="F800" s="1"/>
      <c r="G800" s="1"/>
      <c r="H800" s="1"/>
      <c r="I800" s="1"/>
    </row>
    <row r="801" spans="1:9" ht="13.2" x14ac:dyDescent="0.25">
      <c r="A801" s="1"/>
      <c r="B801" s="1"/>
      <c r="C801" s="1"/>
      <c r="F801" s="1"/>
      <c r="G801" s="1"/>
      <c r="H801" s="1"/>
      <c r="I801" s="1"/>
    </row>
    <row r="802" spans="1:9" ht="13.2" x14ac:dyDescent="0.25">
      <c r="A802" s="1"/>
      <c r="B802" s="1"/>
      <c r="C802" s="1"/>
      <c r="F802" s="1"/>
      <c r="G802" s="1"/>
      <c r="H802" s="1"/>
      <c r="I802" s="1"/>
    </row>
    <row r="803" spans="1:9" ht="13.2" x14ac:dyDescent="0.25">
      <c r="A803" s="1"/>
      <c r="B803" s="1"/>
      <c r="C803" s="1"/>
      <c r="F803" s="1"/>
      <c r="G803" s="1"/>
      <c r="H803" s="1"/>
      <c r="I803" s="1"/>
    </row>
    <row r="804" spans="1:9" ht="13.2" x14ac:dyDescent="0.25">
      <c r="A804" s="1"/>
      <c r="B804" s="1"/>
      <c r="C804" s="1"/>
      <c r="F804" s="1"/>
      <c r="G804" s="1"/>
      <c r="H804" s="1"/>
      <c r="I804" s="1"/>
    </row>
    <row r="805" spans="1:9" ht="13.2" x14ac:dyDescent="0.25">
      <c r="A805" s="1"/>
      <c r="B805" s="1"/>
      <c r="C805" s="1"/>
      <c r="F805" s="1"/>
      <c r="G805" s="1"/>
      <c r="H805" s="1"/>
      <c r="I805" s="1"/>
    </row>
    <row r="806" spans="1:9" ht="13.2" x14ac:dyDescent="0.25">
      <c r="A806" s="1"/>
      <c r="B806" s="1"/>
      <c r="C806" s="1"/>
      <c r="F806" s="1"/>
      <c r="G806" s="1"/>
      <c r="H806" s="1"/>
      <c r="I806" s="1"/>
    </row>
    <row r="807" spans="1:9" ht="13.2" x14ac:dyDescent="0.25">
      <c r="A807" s="1"/>
      <c r="B807" s="1"/>
      <c r="C807" s="1"/>
      <c r="F807" s="1"/>
      <c r="G807" s="1"/>
      <c r="H807" s="1"/>
      <c r="I807" s="1"/>
    </row>
    <row r="808" spans="1:9" ht="13.2" x14ac:dyDescent="0.25">
      <c r="A808" s="1"/>
      <c r="B808" s="1"/>
      <c r="C808" s="1"/>
      <c r="F808" s="1"/>
      <c r="G808" s="1"/>
      <c r="H808" s="1"/>
      <c r="I808" s="1"/>
    </row>
    <row r="809" spans="1:9" ht="13.2" x14ac:dyDescent="0.25">
      <c r="A809" s="1"/>
      <c r="B809" s="1"/>
      <c r="C809" s="1"/>
      <c r="F809" s="1"/>
      <c r="G809" s="1"/>
      <c r="H809" s="1"/>
      <c r="I809" s="1"/>
    </row>
    <row r="810" spans="1:9" ht="13.2" x14ac:dyDescent="0.25">
      <c r="A810" s="1"/>
      <c r="B810" s="1"/>
      <c r="C810" s="1"/>
      <c r="F810" s="1"/>
      <c r="G810" s="1"/>
      <c r="H810" s="1"/>
      <c r="I810" s="1"/>
    </row>
    <row r="811" spans="1:9" ht="13.2" x14ac:dyDescent="0.25">
      <c r="A811" s="1"/>
      <c r="B811" s="1"/>
      <c r="C811" s="1"/>
      <c r="F811" s="1"/>
      <c r="G811" s="1"/>
      <c r="H811" s="1"/>
      <c r="I811" s="1"/>
    </row>
    <row r="812" spans="1:9" ht="13.2" x14ac:dyDescent="0.25">
      <c r="A812" s="1"/>
      <c r="B812" s="1"/>
      <c r="C812" s="1"/>
      <c r="F812" s="1"/>
      <c r="G812" s="1"/>
      <c r="H812" s="1"/>
      <c r="I812" s="1"/>
    </row>
    <row r="813" spans="1:9" ht="13.2" x14ac:dyDescent="0.25">
      <c r="A813" s="1"/>
      <c r="B813" s="1"/>
      <c r="C813" s="1"/>
      <c r="F813" s="1"/>
      <c r="G813" s="1"/>
      <c r="H813" s="1"/>
      <c r="I813" s="1"/>
    </row>
    <row r="814" spans="1:9" ht="13.2" x14ac:dyDescent="0.25">
      <c r="A814" s="1"/>
      <c r="B814" s="1"/>
      <c r="C814" s="1"/>
      <c r="F814" s="1"/>
      <c r="G814" s="1"/>
      <c r="H814" s="1"/>
      <c r="I814" s="1"/>
    </row>
    <row r="815" spans="1:9" ht="13.2" x14ac:dyDescent="0.25">
      <c r="A815" s="1"/>
      <c r="B815" s="1"/>
      <c r="C815" s="1"/>
      <c r="F815" s="1"/>
      <c r="G815" s="1"/>
      <c r="H815" s="1"/>
      <c r="I815" s="1"/>
    </row>
    <row r="816" spans="1:9" ht="13.2" x14ac:dyDescent="0.25">
      <c r="A816" s="1"/>
      <c r="B816" s="1"/>
      <c r="C816" s="1"/>
      <c r="F816" s="1"/>
      <c r="G816" s="1"/>
      <c r="H816" s="1"/>
      <c r="I816" s="1"/>
    </row>
    <row r="817" spans="1:9" ht="13.2" x14ac:dyDescent="0.25">
      <c r="A817" s="1"/>
      <c r="B817" s="1"/>
      <c r="C817" s="1"/>
      <c r="F817" s="1"/>
      <c r="G817" s="1"/>
      <c r="H817" s="1"/>
      <c r="I817" s="1"/>
    </row>
    <row r="818" spans="1:9" ht="13.2" x14ac:dyDescent="0.25">
      <c r="A818" s="1"/>
      <c r="B818" s="1"/>
      <c r="C818" s="1"/>
      <c r="F818" s="1"/>
      <c r="G818" s="1"/>
      <c r="H818" s="1"/>
      <c r="I818" s="1"/>
    </row>
    <row r="819" spans="1:9" ht="13.2" x14ac:dyDescent="0.25">
      <c r="A819" s="1"/>
      <c r="B819" s="1"/>
      <c r="C819" s="1"/>
      <c r="F819" s="1"/>
      <c r="G819" s="1"/>
      <c r="H819" s="1"/>
      <c r="I819" s="1"/>
    </row>
    <row r="820" spans="1:9" ht="13.2" x14ac:dyDescent="0.25">
      <c r="A820" s="1"/>
      <c r="B820" s="1"/>
      <c r="C820" s="1"/>
      <c r="F820" s="1"/>
      <c r="G820" s="1"/>
      <c r="H820" s="1"/>
      <c r="I820" s="1"/>
    </row>
    <row r="821" spans="1:9" ht="13.2" x14ac:dyDescent="0.25">
      <c r="A821" s="1"/>
      <c r="B821" s="1"/>
      <c r="C821" s="1"/>
      <c r="F821" s="1"/>
      <c r="G821" s="1"/>
      <c r="H821" s="1"/>
      <c r="I821" s="1"/>
    </row>
    <row r="822" spans="1:9" ht="13.2" x14ac:dyDescent="0.25">
      <c r="A822" s="1"/>
      <c r="B822" s="1"/>
      <c r="C822" s="1"/>
      <c r="F822" s="1"/>
      <c r="G822" s="1"/>
      <c r="H822" s="1"/>
      <c r="I822" s="1"/>
    </row>
    <row r="823" spans="1:9" ht="13.2" x14ac:dyDescent="0.25">
      <c r="A823" s="1"/>
      <c r="B823" s="1"/>
      <c r="C823" s="1"/>
      <c r="F823" s="1"/>
      <c r="G823" s="1"/>
      <c r="H823" s="1"/>
      <c r="I823" s="1"/>
    </row>
    <row r="824" spans="1:9" ht="13.2" x14ac:dyDescent="0.25">
      <c r="A824" s="1"/>
      <c r="B824" s="1"/>
      <c r="C824" s="1"/>
      <c r="F824" s="1"/>
      <c r="G824" s="1"/>
      <c r="H824" s="1"/>
      <c r="I824" s="1"/>
    </row>
    <row r="825" spans="1:9" ht="13.2" x14ac:dyDescent="0.25">
      <c r="A825" s="1"/>
      <c r="B825" s="1"/>
      <c r="C825" s="1"/>
      <c r="F825" s="1"/>
      <c r="G825" s="1"/>
      <c r="H825" s="1"/>
      <c r="I825" s="1"/>
    </row>
    <row r="826" spans="1:9" ht="13.2" x14ac:dyDescent="0.25">
      <c r="A826" s="1"/>
      <c r="B826" s="1"/>
      <c r="C826" s="1"/>
      <c r="F826" s="1"/>
      <c r="G826" s="1"/>
      <c r="H826" s="1"/>
      <c r="I826" s="1"/>
    </row>
    <row r="827" spans="1:9" ht="13.2" x14ac:dyDescent="0.25">
      <c r="A827" s="1"/>
      <c r="B827" s="1"/>
      <c r="C827" s="1"/>
      <c r="F827" s="1"/>
      <c r="G827" s="1"/>
      <c r="H827" s="1"/>
      <c r="I827" s="1"/>
    </row>
    <row r="828" spans="1:9" ht="13.2" x14ac:dyDescent="0.25">
      <c r="A828" s="1"/>
      <c r="B828" s="1"/>
      <c r="C828" s="1"/>
      <c r="F828" s="1"/>
      <c r="G828" s="1"/>
      <c r="H828" s="1"/>
      <c r="I828" s="1"/>
    </row>
    <row r="829" spans="1:9" ht="13.2" x14ac:dyDescent="0.25">
      <c r="A829" s="1"/>
      <c r="B829" s="1"/>
      <c r="C829" s="1"/>
      <c r="F829" s="1"/>
      <c r="G829" s="1"/>
      <c r="H829" s="1"/>
      <c r="I829" s="1"/>
    </row>
    <row r="830" spans="1:9" ht="13.2" x14ac:dyDescent="0.25">
      <c r="A830" s="1"/>
      <c r="B830" s="1"/>
      <c r="C830" s="1"/>
      <c r="F830" s="1"/>
      <c r="G830" s="1"/>
      <c r="H830" s="1"/>
      <c r="I830" s="1"/>
    </row>
    <row r="831" spans="1:9" ht="13.2" x14ac:dyDescent="0.25">
      <c r="A831" s="1"/>
      <c r="B831" s="1"/>
      <c r="C831" s="1"/>
      <c r="F831" s="1"/>
      <c r="G831" s="1"/>
      <c r="H831" s="1"/>
      <c r="I831" s="1"/>
    </row>
    <row r="832" spans="1:9" ht="13.2" x14ac:dyDescent="0.25">
      <c r="A832" s="1"/>
      <c r="B832" s="1"/>
      <c r="C832" s="1"/>
      <c r="F832" s="1"/>
      <c r="G832" s="1"/>
      <c r="H832" s="1"/>
      <c r="I832" s="1"/>
    </row>
    <row r="833" spans="1:9" ht="13.2" x14ac:dyDescent="0.25">
      <c r="A833" s="1"/>
      <c r="B833" s="1"/>
      <c r="C833" s="1"/>
      <c r="F833" s="1"/>
      <c r="G833" s="1"/>
      <c r="H833" s="1"/>
      <c r="I833" s="1"/>
    </row>
    <row r="834" spans="1:9" ht="13.2" x14ac:dyDescent="0.25">
      <c r="A834" s="1"/>
      <c r="B834" s="1"/>
      <c r="C834" s="1"/>
      <c r="F834" s="1"/>
      <c r="G834" s="1"/>
      <c r="H834" s="1"/>
      <c r="I834" s="1"/>
    </row>
    <row r="835" spans="1:9" ht="13.2" x14ac:dyDescent="0.25">
      <c r="A835" s="1"/>
      <c r="B835" s="1"/>
      <c r="C835" s="1"/>
      <c r="F835" s="1"/>
      <c r="G835" s="1"/>
      <c r="H835" s="1"/>
      <c r="I835" s="1"/>
    </row>
    <row r="836" spans="1:9" ht="13.2" x14ac:dyDescent="0.25">
      <c r="A836" s="1"/>
      <c r="B836" s="1"/>
      <c r="C836" s="1"/>
      <c r="F836" s="1"/>
      <c r="G836" s="1"/>
      <c r="H836" s="1"/>
      <c r="I836" s="1"/>
    </row>
    <row r="837" spans="1:9" ht="13.2" x14ac:dyDescent="0.25">
      <c r="A837" s="1"/>
      <c r="B837" s="1"/>
      <c r="C837" s="1"/>
      <c r="F837" s="1"/>
      <c r="G837" s="1"/>
      <c r="H837" s="1"/>
      <c r="I837" s="1"/>
    </row>
    <row r="838" spans="1:9" ht="13.2" x14ac:dyDescent="0.25">
      <c r="A838" s="1"/>
      <c r="B838" s="1"/>
      <c r="C838" s="1"/>
      <c r="F838" s="1"/>
      <c r="G838" s="1"/>
      <c r="H838" s="1"/>
      <c r="I838" s="1"/>
    </row>
    <row r="839" spans="1:9" ht="13.2" x14ac:dyDescent="0.25">
      <c r="A839" s="1"/>
      <c r="B839" s="1"/>
      <c r="C839" s="1"/>
      <c r="F839" s="1"/>
      <c r="G839" s="1"/>
      <c r="H839" s="1"/>
      <c r="I839" s="1"/>
    </row>
    <row r="840" spans="1:9" ht="13.2" x14ac:dyDescent="0.25">
      <c r="A840" s="1"/>
      <c r="B840" s="1"/>
      <c r="C840" s="1"/>
      <c r="F840" s="1"/>
      <c r="G840" s="1"/>
      <c r="H840" s="1"/>
      <c r="I840" s="1"/>
    </row>
    <row r="841" spans="1:9" ht="13.2" x14ac:dyDescent="0.25">
      <c r="A841" s="1"/>
      <c r="B841" s="1"/>
      <c r="C841" s="1"/>
      <c r="F841" s="1"/>
      <c r="G841" s="1"/>
      <c r="H841" s="1"/>
      <c r="I841" s="1"/>
    </row>
    <row r="842" spans="1:9" ht="13.2" x14ac:dyDescent="0.25">
      <c r="A842" s="1"/>
      <c r="B842" s="1"/>
      <c r="C842" s="1"/>
      <c r="F842" s="1"/>
      <c r="G842" s="1"/>
      <c r="H842" s="1"/>
      <c r="I842" s="1"/>
    </row>
    <row r="843" spans="1:9" ht="13.2" x14ac:dyDescent="0.25">
      <c r="A843" s="1"/>
      <c r="B843" s="1"/>
      <c r="C843" s="1"/>
      <c r="F843" s="1"/>
      <c r="G843" s="1"/>
      <c r="H843" s="1"/>
      <c r="I843" s="1"/>
    </row>
    <row r="844" spans="1:9" ht="13.2" x14ac:dyDescent="0.25">
      <c r="A844" s="1"/>
      <c r="B844" s="1"/>
      <c r="C844" s="1"/>
      <c r="F844" s="1"/>
      <c r="G844" s="1"/>
      <c r="H844" s="1"/>
      <c r="I844" s="1"/>
    </row>
    <row r="845" spans="1:9" ht="13.2" x14ac:dyDescent="0.25">
      <c r="A845" s="1"/>
      <c r="B845" s="1"/>
      <c r="C845" s="1"/>
      <c r="F845" s="1"/>
      <c r="G845" s="1"/>
      <c r="H845" s="1"/>
      <c r="I845" s="1"/>
    </row>
    <row r="846" spans="1:9" ht="13.2" x14ac:dyDescent="0.25">
      <c r="A846" s="1"/>
      <c r="B846" s="1"/>
      <c r="C846" s="1"/>
      <c r="F846" s="1"/>
      <c r="G846" s="1"/>
      <c r="H846" s="1"/>
      <c r="I846" s="1"/>
    </row>
    <row r="847" spans="1:9" ht="13.2" x14ac:dyDescent="0.25">
      <c r="A847" s="1"/>
      <c r="B847" s="1"/>
      <c r="C847" s="1"/>
      <c r="F847" s="1"/>
      <c r="G847" s="1"/>
      <c r="H847" s="1"/>
      <c r="I847" s="1"/>
    </row>
    <row r="848" spans="1:9" ht="13.2" x14ac:dyDescent="0.25">
      <c r="A848" s="1"/>
      <c r="B848" s="1"/>
      <c r="C848" s="1"/>
      <c r="F848" s="1"/>
      <c r="G848" s="1"/>
      <c r="H848" s="1"/>
      <c r="I848" s="1"/>
    </row>
    <row r="849" spans="1:9" ht="13.2" x14ac:dyDescent="0.25">
      <c r="A849" s="1"/>
      <c r="B849" s="1"/>
      <c r="C849" s="1"/>
      <c r="F849" s="1"/>
      <c r="G849" s="1"/>
      <c r="H849" s="1"/>
      <c r="I849" s="1"/>
    </row>
    <row r="850" spans="1:9" ht="13.2" x14ac:dyDescent="0.25">
      <c r="A850" s="1"/>
      <c r="B850" s="1"/>
      <c r="C850" s="1"/>
      <c r="F850" s="1"/>
      <c r="G850" s="1"/>
      <c r="H850" s="1"/>
      <c r="I850" s="1"/>
    </row>
    <row r="851" spans="1:9" ht="13.2" x14ac:dyDescent="0.25">
      <c r="A851" s="1"/>
      <c r="B851" s="1"/>
      <c r="C851" s="1"/>
      <c r="F851" s="1"/>
      <c r="G851" s="1"/>
      <c r="H851" s="1"/>
      <c r="I851" s="1"/>
    </row>
    <row r="852" spans="1:9" ht="13.2" x14ac:dyDescent="0.25">
      <c r="A852" s="1"/>
      <c r="B852" s="1"/>
      <c r="C852" s="1"/>
      <c r="F852" s="1"/>
      <c r="G852" s="1"/>
      <c r="H852" s="1"/>
      <c r="I852" s="1"/>
    </row>
    <row r="853" spans="1:9" ht="13.2" x14ac:dyDescent="0.25">
      <c r="A853" s="1"/>
      <c r="B853" s="1"/>
      <c r="C853" s="1"/>
      <c r="F853" s="1"/>
      <c r="G853" s="1"/>
      <c r="H853" s="1"/>
      <c r="I853" s="1"/>
    </row>
    <row r="854" spans="1:9" ht="13.2" x14ac:dyDescent="0.25">
      <c r="A854" s="1"/>
      <c r="B854" s="1"/>
      <c r="C854" s="1"/>
      <c r="F854" s="1"/>
      <c r="G854" s="1"/>
      <c r="H854" s="1"/>
      <c r="I854" s="1"/>
    </row>
    <row r="855" spans="1:9" ht="13.2" x14ac:dyDescent="0.25">
      <c r="A855" s="1"/>
      <c r="B855" s="1"/>
      <c r="C855" s="1"/>
      <c r="F855" s="1"/>
      <c r="G855" s="1"/>
      <c r="H855" s="1"/>
      <c r="I855" s="1"/>
    </row>
    <row r="856" spans="1:9" ht="13.2" x14ac:dyDescent="0.25">
      <c r="A856" s="1"/>
      <c r="B856" s="1"/>
      <c r="C856" s="1"/>
      <c r="F856" s="1"/>
      <c r="G856" s="1"/>
      <c r="H856" s="1"/>
      <c r="I856" s="1"/>
    </row>
    <row r="857" spans="1:9" ht="13.2" x14ac:dyDescent="0.25">
      <c r="A857" s="1"/>
      <c r="B857" s="1"/>
      <c r="C857" s="1"/>
      <c r="F857" s="1"/>
      <c r="G857" s="1"/>
      <c r="H857" s="1"/>
      <c r="I857" s="1"/>
    </row>
    <row r="858" spans="1:9" ht="13.2" x14ac:dyDescent="0.25">
      <c r="A858" s="1"/>
      <c r="B858" s="1"/>
      <c r="C858" s="1"/>
      <c r="F858" s="1"/>
      <c r="G858" s="1"/>
      <c r="H858" s="1"/>
      <c r="I858" s="1"/>
    </row>
    <row r="859" spans="1:9" ht="13.2" x14ac:dyDescent="0.25">
      <c r="A859" s="1"/>
      <c r="B859" s="1"/>
      <c r="C859" s="1"/>
      <c r="F859" s="1"/>
      <c r="G859" s="1"/>
      <c r="H859" s="1"/>
      <c r="I859" s="1"/>
    </row>
    <row r="860" spans="1:9" ht="13.2" x14ac:dyDescent="0.25">
      <c r="A860" s="1"/>
      <c r="B860" s="1"/>
      <c r="C860" s="1"/>
      <c r="F860" s="1"/>
      <c r="G860" s="1"/>
      <c r="H860" s="1"/>
      <c r="I860" s="1"/>
    </row>
    <row r="861" spans="1:9" ht="13.2" x14ac:dyDescent="0.25">
      <c r="A861" s="1"/>
      <c r="B861" s="1"/>
      <c r="C861" s="1"/>
      <c r="F861" s="1"/>
      <c r="G861" s="1"/>
      <c r="H861" s="1"/>
      <c r="I861" s="1"/>
    </row>
    <row r="862" spans="1:9" ht="13.2" x14ac:dyDescent="0.25">
      <c r="A862" s="1"/>
      <c r="B862" s="1"/>
      <c r="C862" s="1"/>
      <c r="F862" s="1"/>
      <c r="G862" s="1"/>
      <c r="H862" s="1"/>
      <c r="I862" s="1"/>
    </row>
    <row r="863" spans="1:9" ht="13.2" x14ac:dyDescent="0.25">
      <c r="A863" s="1"/>
      <c r="B863" s="1"/>
      <c r="C863" s="1"/>
      <c r="F863" s="1"/>
      <c r="G863" s="1"/>
      <c r="H863" s="1"/>
      <c r="I863" s="1"/>
    </row>
    <row r="864" spans="1:9" ht="13.2" x14ac:dyDescent="0.25">
      <c r="A864" s="1"/>
      <c r="B864" s="1"/>
      <c r="C864" s="1"/>
      <c r="F864" s="1"/>
      <c r="G864" s="1"/>
      <c r="H864" s="1"/>
      <c r="I864" s="1"/>
    </row>
    <row r="865" spans="1:9" ht="13.2" x14ac:dyDescent="0.25">
      <c r="A865" s="1"/>
      <c r="B865" s="1"/>
      <c r="C865" s="1"/>
      <c r="F865" s="1"/>
      <c r="G865" s="1"/>
      <c r="H865" s="1"/>
      <c r="I865" s="1"/>
    </row>
    <row r="866" spans="1:9" ht="13.2" x14ac:dyDescent="0.25">
      <c r="A866" s="1"/>
      <c r="B866" s="1"/>
      <c r="C866" s="1"/>
      <c r="F866" s="1"/>
      <c r="G866" s="1"/>
      <c r="H866" s="1"/>
      <c r="I866" s="1"/>
    </row>
    <row r="867" spans="1:9" ht="13.2" x14ac:dyDescent="0.25">
      <c r="A867" s="1"/>
      <c r="B867" s="1"/>
      <c r="C867" s="1"/>
      <c r="F867" s="1"/>
      <c r="G867" s="1"/>
      <c r="H867" s="1"/>
      <c r="I867" s="1"/>
    </row>
    <row r="868" spans="1:9" ht="13.2" x14ac:dyDescent="0.25">
      <c r="A868" s="1"/>
      <c r="B868" s="1"/>
      <c r="C868" s="1"/>
      <c r="F868" s="1"/>
      <c r="G868" s="1"/>
      <c r="H868" s="1"/>
      <c r="I868" s="1"/>
    </row>
    <row r="869" spans="1:9" ht="13.2" x14ac:dyDescent="0.25">
      <c r="A869" s="1"/>
      <c r="B869" s="1"/>
      <c r="C869" s="1"/>
      <c r="F869" s="1"/>
      <c r="G869" s="1"/>
      <c r="H869" s="1"/>
      <c r="I869" s="1"/>
    </row>
    <row r="870" spans="1:9" ht="13.2" x14ac:dyDescent="0.25">
      <c r="A870" s="1"/>
      <c r="B870" s="1"/>
      <c r="C870" s="1"/>
      <c r="F870" s="1"/>
      <c r="G870" s="1"/>
      <c r="H870" s="1"/>
      <c r="I870" s="1"/>
    </row>
    <row r="871" spans="1:9" ht="13.2" x14ac:dyDescent="0.25">
      <c r="A871" s="1"/>
      <c r="B871" s="1"/>
      <c r="C871" s="1"/>
      <c r="F871" s="1"/>
      <c r="G871" s="1"/>
      <c r="H871" s="1"/>
      <c r="I871" s="1"/>
    </row>
    <row r="872" spans="1:9" ht="13.2" x14ac:dyDescent="0.25">
      <c r="A872" s="1"/>
      <c r="B872" s="1"/>
      <c r="C872" s="1"/>
      <c r="F872" s="1"/>
      <c r="G872" s="1"/>
      <c r="H872" s="1"/>
      <c r="I872" s="1"/>
    </row>
    <row r="873" spans="1:9" ht="13.2" x14ac:dyDescent="0.25">
      <c r="A873" s="1"/>
      <c r="B873" s="1"/>
      <c r="C873" s="1"/>
      <c r="F873" s="1"/>
      <c r="G873" s="1"/>
      <c r="H873" s="1"/>
      <c r="I873" s="1"/>
    </row>
    <row r="874" spans="1:9" ht="13.2" x14ac:dyDescent="0.25">
      <c r="A874" s="1"/>
      <c r="B874" s="1"/>
      <c r="C874" s="1"/>
      <c r="F874" s="1"/>
      <c r="G874" s="1"/>
      <c r="H874" s="1"/>
      <c r="I874" s="1"/>
    </row>
    <row r="875" spans="1:9" ht="13.2" x14ac:dyDescent="0.25">
      <c r="A875" s="1"/>
      <c r="B875" s="1"/>
      <c r="C875" s="1"/>
      <c r="F875" s="1"/>
      <c r="G875" s="1"/>
      <c r="H875" s="1"/>
      <c r="I875" s="1"/>
    </row>
    <row r="876" spans="1:9" ht="13.2" x14ac:dyDescent="0.25">
      <c r="A876" s="1"/>
      <c r="B876" s="1"/>
      <c r="C876" s="1"/>
      <c r="F876" s="1"/>
      <c r="G876" s="1"/>
      <c r="H876" s="1"/>
      <c r="I876" s="1"/>
    </row>
    <row r="877" spans="1:9" ht="13.2" x14ac:dyDescent="0.25">
      <c r="A877" s="1"/>
      <c r="B877" s="1"/>
      <c r="C877" s="1"/>
      <c r="F877" s="1"/>
      <c r="G877" s="1"/>
      <c r="H877" s="1"/>
      <c r="I877" s="1"/>
    </row>
    <row r="878" spans="1:9" ht="13.2" x14ac:dyDescent="0.25">
      <c r="A878" s="1"/>
      <c r="B878" s="1"/>
      <c r="C878" s="1"/>
      <c r="F878" s="1"/>
      <c r="G878" s="1"/>
      <c r="H878" s="1"/>
      <c r="I878" s="1"/>
    </row>
    <row r="879" spans="1:9" ht="13.2" x14ac:dyDescent="0.25">
      <c r="A879" s="1"/>
      <c r="B879" s="1"/>
      <c r="C879" s="1"/>
      <c r="F879" s="1"/>
      <c r="G879" s="1"/>
      <c r="H879" s="1"/>
      <c r="I879" s="1"/>
    </row>
    <row r="880" spans="1:9" ht="13.2" x14ac:dyDescent="0.25">
      <c r="A880" s="1"/>
      <c r="B880" s="1"/>
      <c r="C880" s="1"/>
      <c r="F880" s="1"/>
      <c r="G880" s="1"/>
      <c r="H880" s="1"/>
      <c r="I880" s="1"/>
    </row>
    <row r="881" spans="1:9" ht="13.2" x14ac:dyDescent="0.25">
      <c r="A881" s="1"/>
      <c r="B881" s="1"/>
      <c r="C881" s="1"/>
      <c r="F881" s="1"/>
      <c r="G881" s="1"/>
      <c r="H881" s="1"/>
      <c r="I881" s="1"/>
    </row>
    <row r="882" spans="1:9" ht="13.2" x14ac:dyDescent="0.25">
      <c r="A882" s="1"/>
      <c r="B882" s="1"/>
      <c r="C882" s="1"/>
      <c r="F882" s="1"/>
      <c r="G882" s="1"/>
      <c r="H882" s="1"/>
      <c r="I882" s="1"/>
    </row>
    <row r="883" spans="1:9" ht="13.2" x14ac:dyDescent="0.25">
      <c r="A883" s="1"/>
      <c r="B883" s="1"/>
      <c r="C883" s="1"/>
      <c r="F883" s="1"/>
      <c r="G883" s="1"/>
      <c r="H883" s="1"/>
      <c r="I883" s="1"/>
    </row>
    <row r="884" spans="1:9" ht="13.2" x14ac:dyDescent="0.25">
      <c r="A884" s="1"/>
      <c r="B884" s="1"/>
      <c r="C884" s="1"/>
      <c r="F884" s="1"/>
      <c r="G884" s="1"/>
      <c r="H884" s="1"/>
      <c r="I884" s="1"/>
    </row>
    <row r="885" spans="1:9" ht="13.2" x14ac:dyDescent="0.25">
      <c r="A885" s="1"/>
      <c r="B885" s="1"/>
      <c r="C885" s="1"/>
      <c r="F885" s="1"/>
      <c r="G885" s="1"/>
      <c r="H885" s="1"/>
      <c r="I885" s="1"/>
    </row>
    <row r="886" spans="1:9" ht="13.2" x14ac:dyDescent="0.25">
      <c r="A886" s="1"/>
      <c r="B886" s="1"/>
      <c r="C886" s="1"/>
      <c r="F886" s="1"/>
      <c r="G886" s="1"/>
      <c r="H886" s="1"/>
      <c r="I886" s="1"/>
    </row>
    <row r="887" spans="1:9" ht="13.2" x14ac:dyDescent="0.25">
      <c r="A887" s="1"/>
      <c r="B887" s="1"/>
      <c r="C887" s="1"/>
      <c r="F887" s="1"/>
      <c r="G887" s="1"/>
      <c r="H887" s="1"/>
      <c r="I887" s="1"/>
    </row>
    <row r="888" spans="1:9" ht="13.2" x14ac:dyDescent="0.25">
      <c r="A888" s="1"/>
      <c r="B888" s="1"/>
      <c r="C888" s="1"/>
      <c r="F888" s="1"/>
      <c r="G888" s="1"/>
      <c r="H888" s="1"/>
      <c r="I888" s="1"/>
    </row>
    <row r="889" spans="1:9" ht="13.2" x14ac:dyDescent="0.25">
      <c r="A889" s="1"/>
      <c r="B889" s="1"/>
      <c r="C889" s="1"/>
      <c r="F889" s="1"/>
      <c r="G889" s="1"/>
      <c r="H889" s="1"/>
      <c r="I889" s="1"/>
    </row>
    <row r="890" spans="1:9" ht="13.2" x14ac:dyDescent="0.25">
      <c r="A890" s="1"/>
      <c r="B890" s="1"/>
      <c r="C890" s="1"/>
      <c r="F890" s="1"/>
      <c r="G890" s="1"/>
      <c r="H890" s="1"/>
      <c r="I890" s="1"/>
    </row>
    <row r="891" spans="1:9" ht="13.2" x14ac:dyDescent="0.25">
      <c r="A891" s="1"/>
      <c r="B891" s="1"/>
      <c r="C891" s="1"/>
      <c r="F891" s="1"/>
      <c r="G891" s="1"/>
      <c r="H891" s="1"/>
      <c r="I891" s="1"/>
    </row>
    <row r="892" spans="1:9" ht="13.2" x14ac:dyDescent="0.25">
      <c r="A892" s="1"/>
      <c r="B892" s="1"/>
      <c r="C892" s="1"/>
      <c r="F892" s="1"/>
      <c r="G892" s="1"/>
      <c r="H892" s="1"/>
      <c r="I892" s="1"/>
    </row>
    <row r="893" spans="1:9" ht="13.2" x14ac:dyDescent="0.25">
      <c r="A893" s="1"/>
      <c r="B893" s="1"/>
      <c r="C893" s="1"/>
      <c r="F893" s="1"/>
      <c r="G893" s="1"/>
      <c r="H893" s="1"/>
      <c r="I893" s="1"/>
    </row>
    <row r="894" spans="1:9" ht="13.2" x14ac:dyDescent="0.25">
      <c r="A894" s="1"/>
      <c r="B894" s="1"/>
      <c r="C894" s="1"/>
      <c r="F894" s="1"/>
      <c r="G894" s="1"/>
      <c r="H894" s="1"/>
      <c r="I894" s="1"/>
    </row>
    <row r="895" spans="1:9" ht="13.2" x14ac:dyDescent="0.25">
      <c r="A895" s="1"/>
      <c r="B895" s="1"/>
      <c r="C895" s="1"/>
      <c r="F895" s="1"/>
      <c r="G895" s="1"/>
      <c r="H895" s="1"/>
      <c r="I895" s="1"/>
    </row>
    <row r="896" spans="1:9" ht="13.2" x14ac:dyDescent="0.25">
      <c r="A896" s="1"/>
      <c r="B896" s="1"/>
      <c r="C896" s="1"/>
      <c r="F896" s="1"/>
      <c r="G896" s="1"/>
      <c r="H896" s="1"/>
      <c r="I896" s="1"/>
    </row>
    <row r="897" spans="1:9" ht="13.2" x14ac:dyDescent="0.25">
      <c r="A897" s="1"/>
      <c r="B897" s="1"/>
      <c r="C897" s="1"/>
      <c r="F897" s="1"/>
      <c r="G897" s="1"/>
      <c r="H897" s="1"/>
      <c r="I897" s="1"/>
    </row>
    <row r="898" spans="1:9" ht="13.2" x14ac:dyDescent="0.25">
      <c r="A898" s="1"/>
      <c r="B898" s="1"/>
      <c r="C898" s="1"/>
      <c r="F898" s="1"/>
      <c r="G898" s="1"/>
      <c r="H898" s="1"/>
      <c r="I898" s="1"/>
    </row>
    <row r="899" spans="1:9" ht="13.2" x14ac:dyDescent="0.25">
      <c r="A899" s="1"/>
      <c r="B899" s="1"/>
      <c r="C899" s="1"/>
      <c r="F899" s="1"/>
      <c r="G899" s="1"/>
      <c r="H899" s="1"/>
      <c r="I899" s="1"/>
    </row>
    <row r="900" spans="1:9" ht="13.2" x14ac:dyDescent="0.25">
      <c r="A900" s="1"/>
      <c r="B900" s="1"/>
      <c r="C900" s="1"/>
      <c r="F900" s="1"/>
      <c r="G900" s="1"/>
      <c r="H900" s="1"/>
      <c r="I900" s="1"/>
    </row>
    <row r="901" spans="1:9" ht="13.2" x14ac:dyDescent="0.25">
      <c r="A901" s="1"/>
      <c r="B901" s="1"/>
      <c r="C901" s="1"/>
      <c r="F901" s="1"/>
      <c r="G901" s="1"/>
      <c r="H901" s="1"/>
      <c r="I901" s="1"/>
    </row>
    <row r="902" spans="1:9" ht="13.2" x14ac:dyDescent="0.25">
      <c r="A902" s="1"/>
      <c r="B902" s="1"/>
      <c r="C902" s="1"/>
      <c r="F902" s="1"/>
      <c r="G902" s="1"/>
      <c r="H902" s="1"/>
      <c r="I902" s="1"/>
    </row>
    <row r="903" spans="1:9" ht="13.2" x14ac:dyDescent="0.25">
      <c r="A903" s="1"/>
      <c r="B903" s="1"/>
      <c r="C903" s="1"/>
      <c r="F903" s="1"/>
      <c r="G903" s="1"/>
      <c r="H903" s="1"/>
      <c r="I903" s="1"/>
    </row>
    <row r="904" spans="1:9" ht="13.2" x14ac:dyDescent="0.25">
      <c r="A904" s="1"/>
      <c r="B904" s="1"/>
      <c r="C904" s="1"/>
      <c r="F904" s="1"/>
      <c r="G904" s="1"/>
      <c r="H904" s="1"/>
      <c r="I904" s="1"/>
    </row>
    <row r="905" spans="1:9" ht="13.2" x14ac:dyDescent="0.25">
      <c r="A905" s="1"/>
      <c r="B905" s="1"/>
      <c r="C905" s="1"/>
      <c r="F905" s="1"/>
      <c r="G905" s="1"/>
      <c r="H905" s="1"/>
      <c r="I905" s="1"/>
    </row>
    <row r="906" spans="1:9" ht="13.2" x14ac:dyDescent="0.25">
      <c r="A906" s="1"/>
      <c r="B906" s="1"/>
      <c r="C906" s="1"/>
      <c r="F906" s="1"/>
      <c r="G906" s="1"/>
      <c r="H906" s="1"/>
      <c r="I906" s="1"/>
    </row>
    <row r="907" spans="1:9" ht="13.2" x14ac:dyDescent="0.25">
      <c r="A907" s="1"/>
      <c r="B907" s="1"/>
      <c r="C907" s="1"/>
      <c r="F907" s="1"/>
      <c r="G907" s="1"/>
      <c r="H907" s="1"/>
      <c r="I907" s="1"/>
    </row>
    <row r="908" spans="1:9" ht="13.2" x14ac:dyDescent="0.25">
      <c r="A908" s="1"/>
      <c r="B908" s="1"/>
      <c r="C908" s="1"/>
      <c r="F908" s="1"/>
      <c r="G908" s="1"/>
      <c r="H908" s="1"/>
      <c r="I908" s="1"/>
    </row>
    <row r="909" spans="1:9" ht="13.2" x14ac:dyDescent="0.25">
      <c r="A909" s="1"/>
      <c r="B909" s="1"/>
      <c r="C909" s="1"/>
      <c r="F909" s="1"/>
      <c r="G909" s="1"/>
      <c r="H909" s="1"/>
      <c r="I909" s="1"/>
    </row>
    <row r="910" spans="1:9" ht="13.2" x14ac:dyDescent="0.25">
      <c r="A910" s="1"/>
      <c r="B910" s="1"/>
      <c r="C910" s="1"/>
      <c r="F910" s="1"/>
      <c r="G910" s="1"/>
      <c r="H910" s="1"/>
      <c r="I910" s="1"/>
    </row>
    <row r="911" spans="1:9" ht="13.2" x14ac:dyDescent="0.25">
      <c r="A911" s="1"/>
      <c r="B911" s="1"/>
      <c r="C911" s="1"/>
      <c r="F911" s="1"/>
      <c r="G911" s="1"/>
      <c r="H911" s="1"/>
      <c r="I911" s="1"/>
    </row>
    <row r="912" spans="1:9" ht="13.2" x14ac:dyDescent="0.25">
      <c r="A912" s="1"/>
      <c r="B912" s="1"/>
      <c r="C912" s="1"/>
      <c r="F912" s="1"/>
      <c r="G912" s="1"/>
      <c r="H912" s="1"/>
      <c r="I912" s="1"/>
    </row>
    <row r="913" spans="1:9" ht="13.2" x14ac:dyDescent="0.25">
      <c r="A913" s="1"/>
      <c r="B913" s="1"/>
      <c r="C913" s="1"/>
      <c r="F913" s="1"/>
      <c r="G913" s="1"/>
      <c r="H913" s="1"/>
      <c r="I913" s="1"/>
    </row>
    <row r="914" spans="1:9" ht="13.2" x14ac:dyDescent="0.25">
      <c r="A914" s="1"/>
      <c r="B914" s="1"/>
      <c r="C914" s="1"/>
      <c r="F914" s="1"/>
      <c r="G914" s="1"/>
      <c r="H914" s="1"/>
      <c r="I914" s="1"/>
    </row>
    <row r="915" spans="1:9" ht="13.2" x14ac:dyDescent="0.25">
      <c r="A915" s="1"/>
      <c r="B915" s="1"/>
      <c r="C915" s="1"/>
      <c r="F915" s="1"/>
      <c r="G915" s="1"/>
      <c r="H915" s="1"/>
      <c r="I915" s="1"/>
    </row>
    <row r="916" spans="1:9" ht="13.2" x14ac:dyDescent="0.25">
      <c r="A916" s="1"/>
      <c r="B916" s="1"/>
      <c r="C916" s="1"/>
      <c r="F916" s="1"/>
      <c r="G916" s="1"/>
      <c r="H916" s="1"/>
      <c r="I916" s="1"/>
    </row>
    <row r="917" spans="1:9" ht="13.2" x14ac:dyDescent="0.25">
      <c r="A917" s="1"/>
      <c r="B917" s="1"/>
      <c r="C917" s="1"/>
      <c r="F917" s="1"/>
      <c r="G917" s="1"/>
      <c r="H917" s="1"/>
      <c r="I917" s="1"/>
    </row>
    <row r="918" spans="1:9" ht="13.2" x14ac:dyDescent="0.25">
      <c r="A918" s="1"/>
      <c r="B918" s="1"/>
      <c r="C918" s="1"/>
      <c r="F918" s="1"/>
      <c r="G918" s="1"/>
      <c r="H918" s="1"/>
      <c r="I918" s="1"/>
    </row>
    <row r="919" spans="1:9" ht="13.2" x14ac:dyDescent="0.25">
      <c r="A919" s="1"/>
      <c r="B919" s="1"/>
      <c r="C919" s="1"/>
      <c r="F919" s="1"/>
      <c r="G919" s="1"/>
      <c r="H919" s="1"/>
      <c r="I919" s="1"/>
    </row>
    <row r="920" spans="1:9" ht="13.2" x14ac:dyDescent="0.25">
      <c r="A920" s="1"/>
      <c r="B920" s="1"/>
      <c r="C920" s="1"/>
      <c r="F920" s="1"/>
      <c r="G920" s="1"/>
      <c r="H920" s="1"/>
      <c r="I920" s="1"/>
    </row>
    <row r="921" spans="1:9" ht="13.2" x14ac:dyDescent="0.25">
      <c r="A921" s="1"/>
      <c r="B921" s="1"/>
      <c r="C921" s="1"/>
      <c r="F921" s="1"/>
      <c r="G921" s="1"/>
      <c r="H921" s="1"/>
      <c r="I921" s="1"/>
    </row>
    <row r="922" spans="1:9" ht="13.2" x14ac:dyDescent="0.25">
      <c r="A922" s="1"/>
      <c r="B922" s="1"/>
      <c r="C922" s="1"/>
      <c r="F922" s="1"/>
      <c r="G922" s="1"/>
      <c r="H922" s="1"/>
      <c r="I922" s="1"/>
    </row>
    <row r="923" spans="1:9" ht="13.2" x14ac:dyDescent="0.25">
      <c r="A923" s="1"/>
      <c r="B923" s="1"/>
      <c r="C923" s="1"/>
      <c r="F923" s="1"/>
      <c r="G923" s="1"/>
      <c r="H923" s="1"/>
      <c r="I923" s="1"/>
    </row>
    <row r="924" spans="1:9" ht="13.2" x14ac:dyDescent="0.25">
      <c r="A924" s="1"/>
      <c r="B924" s="1"/>
      <c r="C924" s="1"/>
      <c r="F924" s="1"/>
      <c r="G924" s="1"/>
      <c r="H924" s="1"/>
      <c r="I924" s="1"/>
    </row>
    <row r="925" spans="1:9" ht="13.2" x14ac:dyDescent="0.25">
      <c r="A925" s="1"/>
      <c r="B925" s="1"/>
      <c r="C925" s="1"/>
      <c r="F925" s="1"/>
      <c r="G925" s="1"/>
      <c r="H925" s="1"/>
      <c r="I925" s="1"/>
    </row>
    <row r="926" spans="1:9" ht="13.2" x14ac:dyDescent="0.25">
      <c r="A926" s="1"/>
      <c r="B926" s="1"/>
      <c r="C926" s="1"/>
      <c r="F926" s="1"/>
      <c r="G926" s="1"/>
      <c r="H926" s="1"/>
      <c r="I926" s="1"/>
    </row>
    <row r="927" spans="1:9" ht="13.2" x14ac:dyDescent="0.25">
      <c r="A927" s="1"/>
      <c r="B927" s="1"/>
      <c r="C927" s="1"/>
      <c r="F927" s="1"/>
      <c r="G927" s="1"/>
      <c r="H927" s="1"/>
      <c r="I927" s="1"/>
    </row>
    <row r="928" spans="1:9" ht="13.2" x14ac:dyDescent="0.25">
      <c r="A928" s="1"/>
      <c r="B928" s="1"/>
      <c r="C928" s="1"/>
      <c r="F928" s="1"/>
      <c r="G928" s="1"/>
      <c r="H928" s="1"/>
      <c r="I928" s="1"/>
    </row>
    <row r="929" spans="1:9" ht="13.2" x14ac:dyDescent="0.25">
      <c r="A929" s="1"/>
      <c r="B929" s="1"/>
      <c r="C929" s="1"/>
      <c r="F929" s="1"/>
      <c r="G929" s="1"/>
      <c r="H929" s="1"/>
      <c r="I929" s="1"/>
    </row>
    <row r="930" spans="1:9" ht="13.2" x14ac:dyDescent="0.25">
      <c r="A930" s="1"/>
      <c r="B930" s="1"/>
      <c r="C930" s="1"/>
      <c r="F930" s="1"/>
      <c r="G930" s="1"/>
      <c r="H930" s="1"/>
      <c r="I930" s="1"/>
    </row>
    <row r="931" spans="1:9" ht="13.2" x14ac:dyDescent="0.25">
      <c r="A931" s="1"/>
      <c r="B931" s="1"/>
      <c r="C931" s="1"/>
      <c r="F931" s="1"/>
      <c r="G931" s="1"/>
      <c r="H931" s="1"/>
      <c r="I931" s="1"/>
    </row>
    <row r="932" spans="1:9" ht="13.2" x14ac:dyDescent="0.25">
      <c r="A932" s="1"/>
      <c r="B932" s="1"/>
      <c r="C932" s="1"/>
      <c r="F932" s="1"/>
      <c r="G932" s="1"/>
      <c r="H932" s="1"/>
      <c r="I932" s="1"/>
    </row>
    <row r="933" spans="1:9" ht="13.2" x14ac:dyDescent="0.25">
      <c r="A933" s="1"/>
      <c r="B933" s="1"/>
      <c r="C933" s="1"/>
      <c r="F933" s="1"/>
      <c r="G933" s="1"/>
      <c r="H933" s="1"/>
      <c r="I933" s="1"/>
    </row>
    <row r="934" spans="1:9" ht="13.2" x14ac:dyDescent="0.25">
      <c r="A934" s="1"/>
      <c r="B934" s="1"/>
      <c r="C934" s="1"/>
      <c r="F934" s="1"/>
      <c r="G934" s="1"/>
      <c r="H934" s="1"/>
      <c r="I934" s="1"/>
    </row>
    <row r="935" spans="1:9" ht="13.2" x14ac:dyDescent="0.25">
      <c r="A935" s="1"/>
      <c r="B935" s="1"/>
      <c r="C935" s="1"/>
      <c r="F935" s="1"/>
      <c r="G935" s="1"/>
      <c r="H935" s="1"/>
      <c r="I935" s="1"/>
    </row>
    <row r="936" spans="1:9" ht="13.2" x14ac:dyDescent="0.25">
      <c r="A936" s="1"/>
      <c r="B936" s="1"/>
      <c r="C936" s="1"/>
      <c r="F936" s="1"/>
      <c r="G936" s="1"/>
      <c r="H936" s="1"/>
      <c r="I936" s="1"/>
    </row>
    <row r="937" spans="1:9" ht="13.2" x14ac:dyDescent="0.25">
      <c r="A937" s="1"/>
      <c r="B937" s="1"/>
      <c r="C937" s="1"/>
      <c r="F937" s="1"/>
      <c r="G937" s="1"/>
      <c r="H937" s="1"/>
      <c r="I937" s="1"/>
    </row>
    <row r="938" spans="1:9" ht="13.2" x14ac:dyDescent="0.25">
      <c r="A938" s="1"/>
      <c r="B938" s="1"/>
      <c r="C938" s="1"/>
      <c r="F938" s="1"/>
      <c r="G938" s="1"/>
      <c r="H938" s="1"/>
      <c r="I938" s="1"/>
    </row>
    <row r="939" spans="1:9" ht="13.2" x14ac:dyDescent="0.25">
      <c r="A939" s="1"/>
      <c r="B939" s="1"/>
      <c r="C939" s="1"/>
      <c r="F939" s="1"/>
      <c r="G939" s="1"/>
      <c r="H939" s="1"/>
      <c r="I939" s="1"/>
    </row>
    <row r="940" spans="1:9" ht="13.2" x14ac:dyDescent="0.25">
      <c r="A940" s="1"/>
      <c r="B940" s="1"/>
      <c r="C940" s="1"/>
      <c r="F940" s="1"/>
      <c r="G940" s="1"/>
      <c r="H940" s="1"/>
      <c r="I940" s="1"/>
    </row>
    <row r="941" spans="1:9" ht="13.2" x14ac:dyDescent="0.25">
      <c r="A941" s="1"/>
      <c r="B941" s="1"/>
      <c r="C941" s="1"/>
      <c r="F941" s="1"/>
      <c r="G941" s="1"/>
      <c r="H941" s="1"/>
      <c r="I941" s="1"/>
    </row>
    <row r="942" spans="1:9" ht="13.2" x14ac:dyDescent="0.25">
      <c r="A942" s="1"/>
      <c r="B942" s="1"/>
      <c r="C942" s="1"/>
      <c r="F942" s="1"/>
      <c r="G942" s="1"/>
      <c r="H942" s="1"/>
      <c r="I942" s="1"/>
    </row>
    <row r="943" spans="1:9" ht="13.2" x14ac:dyDescent="0.25">
      <c r="A943" s="1"/>
      <c r="B943" s="1"/>
      <c r="C943" s="1"/>
      <c r="F943" s="1"/>
      <c r="G943" s="1"/>
      <c r="H943" s="1"/>
      <c r="I943" s="1"/>
    </row>
    <row r="944" spans="1:9" ht="13.2" x14ac:dyDescent="0.25">
      <c r="A944" s="1"/>
      <c r="B944" s="1"/>
      <c r="C944" s="1"/>
      <c r="F944" s="1"/>
      <c r="G944" s="1"/>
      <c r="H944" s="1"/>
      <c r="I944" s="1"/>
    </row>
    <row r="945" spans="1:9" ht="13.2" x14ac:dyDescent="0.25">
      <c r="A945" s="1"/>
      <c r="B945" s="1"/>
      <c r="C945" s="1"/>
      <c r="F945" s="1"/>
      <c r="G945" s="1"/>
      <c r="H945" s="1"/>
      <c r="I945" s="1"/>
    </row>
    <row r="946" spans="1:9" ht="13.2" x14ac:dyDescent="0.25">
      <c r="A946" s="1"/>
      <c r="B946" s="1"/>
      <c r="C946" s="1"/>
      <c r="F946" s="1"/>
      <c r="G946" s="1"/>
      <c r="H946" s="1"/>
      <c r="I946" s="1"/>
    </row>
    <row r="947" spans="1:9" ht="13.2" x14ac:dyDescent="0.25">
      <c r="A947" s="1"/>
      <c r="B947" s="1"/>
      <c r="C947" s="1"/>
      <c r="F947" s="1"/>
      <c r="G947" s="1"/>
      <c r="H947" s="1"/>
      <c r="I947" s="1"/>
    </row>
    <row r="948" spans="1:9" ht="13.2" x14ac:dyDescent="0.25">
      <c r="A948" s="1"/>
      <c r="B948" s="1"/>
      <c r="C948" s="1"/>
      <c r="F948" s="1"/>
      <c r="G948" s="1"/>
      <c r="H948" s="1"/>
      <c r="I948" s="1"/>
    </row>
    <row r="949" spans="1:9" ht="13.2" x14ac:dyDescent="0.25">
      <c r="A949" s="1"/>
      <c r="B949" s="1"/>
      <c r="C949" s="1"/>
      <c r="F949" s="1"/>
      <c r="G949" s="1"/>
      <c r="H949" s="1"/>
      <c r="I949" s="1"/>
    </row>
    <row r="950" spans="1:9" ht="13.2" x14ac:dyDescent="0.25">
      <c r="A950" s="1"/>
      <c r="B950" s="1"/>
      <c r="C950" s="1"/>
      <c r="F950" s="1"/>
      <c r="G950" s="1"/>
      <c r="H950" s="1"/>
      <c r="I950" s="1"/>
    </row>
    <row r="951" spans="1:9" ht="13.2" x14ac:dyDescent="0.25">
      <c r="A951" s="1"/>
      <c r="B951" s="1"/>
      <c r="C951" s="1"/>
      <c r="F951" s="1"/>
      <c r="G951" s="1"/>
      <c r="H951" s="1"/>
      <c r="I951" s="1"/>
    </row>
    <row r="952" spans="1:9" ht="13.2" x14ac:dyDescent="0.25">
      <c r="A952" s="1"/>
      <c r="B952" s="1"/>
      <c r="C952" s="1"/>
      <c r="F952" s="1"/>
      <c r="G952" s="1"/>
      <c r="H952" s="1"/>
      <c r="I952" s="1"/>
    </row>
    <row r="953" spans="1:9" ht="13.2" x14ac:dyDescent="0.25">
      <c r="A953" s="1"/>
      <c r="B953" s="1"/>
      <c r="C953" s="1"/>
      <c r="F953" s="1"/>
      <c r="G953" s="1"/>
      <c r="H953" s="1"/>
      <c r="I953" s="1"/>
    </row>
    <row r="954" spans="1:9" ht="13.2" x14ac:dyDescent="0.25">
      <c r="A954" s="1"/>
      <c r="B954" s="1"/>
      <c r="C954" s="1"/>
      <c r="F954" s="1"/>
      <c r="G954" s="1"/>
      <c r="H954" s="1"/>
      <c r="I954" s="1"/>
    </row>
    <row r="955" spans="1:9" ht="13.2" x14ac:dyDescent="0.25">
      <c r="A955" s="1"/>
      <c r="B955" s="1"/>
      <c r="C955" s="1"/>
      <c r="F955" s="1"/>
      <c r="G955" s="1"/>
      <c r="H955" s="1"/>
      <c r="I955" s="1"/>
    </row>
    <row r="956" spans="1:9" ht="13.2" x14ac:dyDescent="0.25">
      <c r="A956" s="1"/>
      <c r="B956" s="1"/>
      <c r="C956" s="1"/>
      <c r="F956" s="1"/>
      <c r="G956" s="1"/>
      <c r="H956" s="1"/>
      <c r="I956" s="1"/>
    </row>
    <row r="957" spans="1:9" ht="13.2" x14ac:dyDescent="0.25">
      <c r="A957" s="1"/>
      <c r="B957" s="1"/>
      <c r="C957" s="1"/>
      <c r="F957" s="1"/>
      <c r="G957" s="1"/>
      <c r="H957" s="1"/>
      <c r="I957" s="1"/>
    </row>
    <row r="958" spans="1:9" ht="13.2" x14ac:dyDescent="0.25">
      <c r="A958" s="1"/>
      <c r="B958" s="1"/>
      <c r="C958" s="1"/>
      <c r="F958" s="1"/>
      <c r="G958" s="1"/>
      <c r="H958" s="1"/>
      <c r="I958" s="1"/>
    </row>
    <row r="959" spans="1:9" ht="13.2" x14ac:dyDescent="0.25">
      <c r="A959" s="1"/>
      <c r="B959" s="1"/>
      <c r="C959" s="1"/>
      <c r="F959" s="1"/>
      <c r="G959" s="1"/>
      <c r="H959" s="1"/>
      <c r="I959" s="1"/>
    </row>
    <row r="960" spans="1:9" ht="13.2" x14ac:dyDescent="0.25">
      <c r="A960" s="1"/>
      <c r="B960" s="1"/>
      <c r="C960" s="1"/>
      <c r="F960" s="1"/>
      <c r="G960" s="1"/>
      <c r="H960" s="1"/>
      <c r="I960" s="1"/>
    </row>
    <row r="961" spans="1:9" ht="13.2" x14ac:dyDescent="0.25">
      <c r="A961" s="1"/>
      <c r="B961" s="1"/>
      <c r="C961" s="1"/>
      <c r="F961" s="1"/>
      <c r="G961" s="1"/>
      <c r="H961" s="1"/>
      <c r="I961" s="1"/>
    </row>
    <row r="962" spans="1:9" ht="13.2" x14ac:dyDescent="0.25">
      <c r="A962" s="1"/>
      <c r="B962" s="1"/>
      <c r="C962" s="1"/>
      <c r="F962" s="1"/>
      <c r="G962" s="1"/>
      <c r="H962" s="1"/>
      <c r="I962" s="1"/>
    </row>
    <row r="963" spans="1:9" ht="13.2" x14ac:dyDescent="0.25">
      <c r="A963" s="1"/>
      <c r="B963" s="1"/>
      <c r="C963" s="1"/>
      <c r="F963" s="1"/>
      <c r="G963" s="1"/>
      <c r="H963" s="1"/>
      <c r="I963" s="1"/>
    </row>
    <row r="964" spans="1:9" ht="13.2" x14ac:dyDescent="0.25">
      <c r="A964" s="1"/>
      <c r="B964" s="1"/>
      <c r="C964" s="1"/>
      <c r="F964" s="1"/>
      <c r="G964" s="1"/>
      <c r="H964" s="1"/>
      <c r="I964" s="1"/>
    </row>
    <row r="965" spans="1:9" ht="13.2" x14ac:dyDescent="0.25">
      <c r="A965" s="1"/>
      <c r="B965" s="1"/>
      <c r="C965" s="1"/>
      <c r="F965" s="1"/>
      <c r="G965" s="1"/>
      <c r="H965" s="1"/>
      <c r="I965" s="1"/>
    </row>
    <row r="966" spans="1:9" ht="13.2" x14ac:dyDescent="0.25">
      <c r="A966" s="1"/>
      <c r="B966" s="1"/>
      <c r="C966" s="1"/>
      <c r="F966" s="1"/>
      <c r="G966" s="1"/>
      <c r="H966" s="1"/>
      <c r="I966" s="1"/>
    </row>
    <row r="967" spans="1:9" ht="13.2" x14ac:dyDescent="0.25">
      <c r="A967" s="1"/>
      <c r="B967" s="1"/>
      <c r="C967" s="1"/>
      <c r="F967" s="1"/>
      <c r="G967" s="1"/>
      <c r="H967" s="1"/>
      <c r="I967" s="1"/>
    </row>
    <row r="968" spans="1:9" ht="13.2" x14ac:dyDescent="0.25">
      <c r="A968" s="1"/>
      <c r="B968" s="1"/>
      <c r="C968" s="1"/>
      <c r="F968" s="1"/>
      <c r="G968" s="1"/>
      <c r="H968" s="1"/>
      <c r="I968" s="1"/>
    </row>
    <row r="969" spans="1:9" ht="13.2" x14ac:dyDescent="0.25">
      <c r="A969" s="1"/>
      <c r="B969" s="1"/>
      <c r="C969" s="1"/>
      <c r="F969" s="1"/>
      <c r="G969" s="1"/>
      <c r="H969" s="1"/>
      <c r="I969" s="1"/>
    </row>
    <row r="970" spans="1:9" ht="13.2" x14ac:dyDescent="0.25">
      <c r="A970" s="1"/>
      <c r="B970" s="1"/>
      <c r="C970" s="1"/>
      <c r="F970" s="1"/>
      <c r="G970" s="1"/>
      <c r="H970" s="1"/>
      <c r="I970" s="1"/>
    </row>
    <row r="971" spans="1:9" ht="13.2" x14ac:dyDescent="0.25">
      <c r="A971" s="1"/>
      <c r="B971" s="1"/>
      <c r="C971" s="1"/>
      <c r="F971" s="1"/>
      <c r="G971" s="1"/>
      <c r="H971" s="1"/>
      <c r="I971" s="1"/>
    </row>
    <row r="972" spans="1:9" ht="13.2" x14ac:dyDescent="0.25">
      <c r="A972" s="1"/>
      <c r="B972" s="1"/>
      <c r="C972" s="1"/>
      <c r="F972" s="1"/>
      <c r="G972" s="1"/>
      <c r="H972" s="1"/>
      <c r="I972" s="1"/>
    </row>
    <row r="973" spans="1:9" ht="13.2" x14ac:dyDescent="0.25">
      <c r="A973" s="1"/>
      <c r="B973" s="1"/>
      <c r="C973" s="1"/>
      <c r="F973" s="1"/>
      <c r="G973" s="1"/>
      <c r="H973" s="1"/>
      <c r="I973" s="1"/>
    </row>
    <row r="974" spans="1:9" ht="13.2" x14ac:dyDescent="0.25">
      <c r="A974" s="1"/>
      <c r="B974" s="1"/>
      <c r="C974" s="1"/>
      <c r="F974" s="1"/>
      <c r="G974" s="1"/>
      <c r="H974" s="1"/>
      <c r="I974" s="1"/>
    </row>
    <row r="975" spans="1:9" ht="13.2" x14ac:dyDescent="0.25">
      <c r="A975" s="1"/>
      <c r="B975" s="1"/>
      <c r="C975" s="1"/>
      <c r="F975" s="1"/>
      <c r="G975" s="1"/>
      <c r="H975" s="1"/>
      <c r="I975" s="1"/>
    </row>
    <row r="976" spans="1:9" ht="13.2" x14ac:dyDescent="0.25">
      <c r="A976" s="1"/>
      <c r="B976" s="1"/>
      <c r="C976" s="1"/>
      <c r="F976" s="1"/>
      <c r="G976" s="1"/>
      <c r="H976" s="1"/>
      <c r="I976" s="1"/>
    </row>
    <row r="977" spans="1:9" ht="13.2" x14ac:dyDescent="0.25">
      <c r="A977" s="1"/>
      <c r="B977" s="1"/>
      <c r="C977" s="1"/>
      <c r="F977" s="1"/>
      <c r="G977" s="1"/>
      <c r="H977" s="1"/>
      <c r="I977" s="1"/>
    </row>
    <row r="978" spans="1:9" ht="13.2" x14ac:dyDescent="0.25">
      <c r="A978" s="1"/>
      <c r="B978" s="1"/>
      <c r="C978" s="1"/>
      <c r="F978" s="1"/>
      <c r="G978" s="1"/>
      <c r="H978" s="1"/>
      <c r="I978" s="1"/>
    </row>
    <row r="979" spans="1:9" ht="13.2" x14ac:dyDescent="0.25">
      <c r="A979" s="1"/>
      <c r="B979" s="1"/>
      <c r="C979" s="1"/>
      <c r="F979" s="1"/>
      <c r="G979" s="1"/>
      <c r="H979" s="1"/>
      <c r="I979" s="1"/>
    </row>
    <row r="980" spans="1:9" ht="13.2" x14ac:dyDescent="0.25">
      <c r="A980" s="1"/>
      <c r="B980" s="1"/>
      <c r="C980" s="1"/>
      <c r="F980" s="1"/>
      <c r="G980" s="1"/>
      <c r="H980" s="1"/>
      <c r="I980" s="1"/>
    </row>
    <row r="981" spans="1:9" ht="13.2" x14ac:dyDescent="0.25">
      <c r="A981" s="1"/>
      <c r="B981" s="1"/>
      <c r="C981" s="1"/>
      <c r="F981" s="1"/>
      <c r="G981" s="1"/>
      <c r="H981" s="1"/>
      <c r="I981" s="1"/>
    </row>
    <row r="982" spans="1:9" ht="13.2" x14ac:dyDescent="0.25">
      <c r="A982" s="1"/>
      <c r="B982" s="1"/>
      <c r="C982" s="1"/>
      <c r="F982" s="1"/>
      <c r="G982" s="1"/>
      <c r="H982" s="1"/>
      <c r="I982" s="1"/>
    </row>
    <row r="983" spans="1:9" ht="13.2" x14ac:dyDescent="0.25">
      <c r="A983" s="1"/>
      <c r="B983" s="1"/>
      <c r="C983" s="1"/>
      <c r="F983" s="1"/>
      <c r="G983" s="1"/>
      <c r="H983" s="1"/>
      <c r="I983" s="1"/>
    </row>
    <row r="984" spans="1:9" ht="13.2" x14ac:dyDescent="0.25">
      <c r="A984" s="1"/>
      <c r="B984" s="1"/>
      <c r="C984" s="1"/>
      <c r="F984" s="1"/>
      <c r="G984" s="1"/>
      <c r="H984" s="1"/>
      <c r="I984" s="1"/>
    </row>
    <row r="985" spans="1:9" ht="13.2" x14ac:dyDescent="0.25">
      <c r="A985" s="1"/>
      <c r="B985" s="1"/>
      <c r="C985" s="1"/>
      <c r="F985" s="1"/>
      <c r="G985" s="1"/>
      <c r="H985" s="1"/>
      <c r="I985" s="1"/>
    </row>
    <row r="986" spans="1:9" ht="13.2" x14ac:dyDescent="0.25">
      <c r="A986" s="1"/>
      <c r="B986" s="1"/>
      <c r="C986" s="1"/>
      <c r="F986" s="1"/>
      <c r="G986" s="1"/>
      <c r="H986" s="1"/>
      <c r="I986" s="1"/>
    </row>
    <row r="987" spans="1:9" ht="13.2" x14ac:dyDescent="0.25">
      <c r="A987" s="1"/>
      <c r="B987" s="1"/>
      <c r="C987" s="1"/>
      <c r="F987" s="1"/>
      <c r="G987" s="1"/>
      <c r="H987" s="1"/>
      <c r="I987" s="1"/>
    </row>
    <row r="988" spans="1:9" ht="13.2" x14ac:dyDescent="0.25">
      <c r="A988" s="1"/>
      <c r="B988" s="1"/>
      <c r="C988" s="1"/>
      <c r="F988" s="1"/>
      <c r="G988" s="1"/>
      <c r="H988" s="1"/>
      <c r="I988" s="1"/>
    </row>
    <row r="989" spans="1:9" ht="13.2" x14ac:dyDescent="0.25">
      <c r="A989" s="1"/>
      <c r="B989" s="1"/>
      <c r="C989" s="1"/>
      <c r="F989" s="1"/>
      <c r="G989" s="1"/>
      <c r="H989" s="1"/>
      <c r="I989" s="1"/>
    </row>
    <row r="990" spans="1:9" ht="13.2" x14ac:dyDescent="0.25">
      <c r="A990" s="1"/>
      <c r="B990" s="1"/>
      <c r="C990" s="1"/>
      <c r="F990" s="1"/>
      <c r="G990" s="1"/>
      <c r="H990" s="1"/>
      <c r="I990" s="1"/>
    </row>
    <row r="991" spans="1:9" ht="13.2" x14ac:dyDescent="0.25">
      <c r="A991" s="1"/>
      <c r="B991" s="1"/>
      <c r="C991" s="1"/>
      <c r="F991" s="1"/>
      <c r="G991" s="1"/>
      <c r="H991" s="1"/>
      <c r="I991" s="1"/>
    </row>
    <row r="992" spans="1:9" ht="13.2" x14ac:dyDescent="0.25">
      <c r="A992" s="1"/>
      <c r="B992" s="1"/>
      <c r="C992" s="1"/>
      <c r="F992" s="1"/>
      <c r="G992" s="1"/>
      <c r="H992" s="1"/>
      <c r="I992" s="1"/>
    </row>
    <row r="993" spans="1:9" ht="13.2" x14ac:dyDescent="0.25">
      <c r="A993" s="1"/>
      <c r="B993" s="1"/>
      <c r="C993" s="1"/>
      <c r="F993" s="1"/>
      <c r="G993" s="1"/>
      <c r="H993" s="1"/>
      <c r="I993" s="1"/>
    </row>
    <row r="994" spans="1:9" ht="13.2" x14ac:dyDescent="0.25">
      <c r="A994" s="1"/>
      <c r="B994" s="1"/>
      <c r="C994" s="1"/>
      <c r="F994" s="1"/>
      <c r="G994" s="1"/>
      <c r="H994" s="1"/>
      <c r="I994" s="1"/>
    </row>
    <row r="995" spans="1:9" ht="13.2" x14ac:dyDescent="0.25">
      <c r="A995" s="1"/>
      <c r="B995" s="1"/>
      <c r="C995" s="1"/>
      <c r="F995" s="1"/>
      <c r="G995" s="1"/>
      <c r="H995" s="1"/>
      <c r="I995" s="1"/>
    </row>
    <row r="996" spans="1:9" ht="13.2" x14ac:dyDescent="0.25">
      <c r="A996" s="1"/>
      <c r="B996" s="1"/>
      <c r="C996" s="1"/>
      <c r="F996" s="1"/>
      <c r="G996" s="1"/>
      <c r="H996" s="1"/>
      <c r="I996" s="1"/>
    </row>
    <row r="997" spans="1:9" ht="13.2" x14ac:dyDescent="0.25">
      <c r="A997" s="1"/>
      <c r="B997" s="1"/>
      <c r="C997" s="1"/>
      <c r="F997" s="1"/>
      <c r="G997" s="1"/>
      <c r="H997" s="1"/>
      <c r="I997" s="1"/>
    </row>
    <row r="998" spans="1:9" ht="13.2" x14ac:dyDescent="0.25">
      <c r="A998" s="1"/>
      <c r="B998" s="1"/>
      <c r="C998" s="1"/>
      <c r="F998" s="1"/>
      <c r="G998" s="1"/>
      <c r="H998" s="1"/>
      <c r="I998" s="1"/>
    </row>
    <row r="999" spans="1:9" ht="13.2" x14ac:dyDescent="0.25">
      <c r="A999" s="1"/>
      <c r="B999" s="1"/>
      <c r="C999" s="1"/>
      <c r="F999" s="1"/>
      <c r="G999" s="1"/>
      <c r="H999" s="1"/>
      <c r="I999" s="1"/>
    </row>
    <row r="1000" spans="1:9" ht="13.2" x14ac:dyDescent="0.25">
      <c r="A1000" s="1"/>
      <c r="B1000" s="1"/>
      <c r="C1000" s="1"/>
      <c r="F1000" s="1"/>
      <c r="G1000" s="1"/>
      <c r="H1000" s="1"/>
      <c r="I100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1000"/>
  <sheetViews>
    <sheetView topLeftCell="D1" workbookViewId="0">
      <selection activeCell="L4" sqref="L4"/>
    </sheetView>
  </sheetViews>
  <sheetFormatPr defaultColWidth="12.6640625" defaultRowHeight="15.75" customHeight="1" x14ac:dyDescent="0.25"/>
  <cols>
    <col min="4" max="4" width="36.21875" bestFit="1" customWidth="1"/>
    <col min="5" max="6" width="36.6640625" bestFit="1" customWidth="1"/>
    <col min="7" max="8" width="31.88671875" bestFit="1" customWidth="1"/>
    <col min="9" max="9" width="32.33203125" bestFit="1" customWidth="1"/>
    <col min="10" max="11" width="29.88671875" customWidth="1"/>
  </cols>
  <sheetData>
    <row r="1" spans="1:9" ht="13.2" x14ac:dyDescent="0.25">
      <c r="A1" s="47" t="s">
        <v>115</v>
      </c>
      <c r="B1" s="47" t="s">
        <v>0</v>
      </c>
      <c r="C1" s="47" t="s">
        <v>1</v>
      </c>
      <c r="D1" s="47" t="s">
        <v>2</v>
      </c>
      <c r="E1" s="47" t="s">
        <v>51</v>
      </c>
      <c r="F1" s="47" t="s">
        <v>52</v>
      </c>
      <c r="G1" s="47" t="s">
        <v>53</v>
      </c>
      <c r="H1" s="47" t="s">
        <v>54</v>
      </c>
      <c r="I1" s="52" t="s">
        <v>55</v>
      </c>
    </row>
    <row r="2" spans="1:9" ht="15.75" customHeight="1" x14ac:dyDescent="0.25">
      <c r="A2" s="61" t="s">
        <v>114</v>
      </c>
      <c r="B2" s="34">
        <v>2018</v>
      </c>
      <c r="C2" s="34" t="s">
        <v>6</v>
      </c>
      <c r="D2" s="34" t="s">
        <v>7</v>
      </c>
      <c r="E2" s="43">
        <v>1151101</v>
      </c>
      <c r="F2" s="43">
        <v>1199760</v>
      </c>
      <c r="G2" s="54">
        <v>1440000</v>
      </c>
      <c r="H2" s="44">
        <v>960000</v>
      </c>
      <c r="I2" s="62">
        <v>0.9</v>
      </c>
    </row>
    <row r="3" spans="1:9" ht="15.75" customHeight="1" x14ac:dyDescent="0.25">
      <c r="A3" t="str">
        <f xml:space="preserve"> "PIBP33" &amp; TEXT(ROW(A2), "000")</f>
        <v>PIBP33002</v>
      </c>
      <c r="B3" s="34">
        <v>2018</v>
      </c>
      <c r="C3" s="34" t="s">
        <v>8</v>
      </c>
      <c r="D3" s="34" t="s">
        <v>7</v>
      </c>
      <c r="E3" s="43">
        <v>1058748</v>
      </c>
      <c r="F3" s="43">
        <v>1199760</v>
      </c>
      <c r="G3" s="54">
        <v>1440000</v>
      </c>
      <c r="H3" s="44">
        <v>960000</v>
      </c>
      <c r="I3" s="62">
        <v>0.9</v>
      </c>
    </row>
    <row r="4" spans="1:9" ht="15.75" customHeight="1" x14ac:dyDescent="0.25">
      <c r="A4" t="str">
        <f t="shared" ref="A4:A67" si="0" xml:space="preserve"> "PIBP33" &amp; TEXT(ROW(A3), "000")</f>
        <v>PIBP33003</v>
      </c>
      <c r="B4" s="34">
        <v>2018</v>
      </c>
      <c r="C4" s="34" t="s">
        <v>9</v>
      </c>
      <c r="D4" s="34" t="s">
        <v>7</v>
      </c>
      <c r="E4" s="43">
        <v>1065062</v>
      </c>
      <c r="F4" s="43">
        <v>1199760</v>
      </c>
      <c r="G4" s="54">
        <v>1440000</v>
      </c>
      <c r="H4" s="44">
        <v>960000</v>
      </c>
      <c r="I4" s="62">
        <v>0.9</v>
      </c>
    </row>
    <row r="5" spans="1:9" ht="15.75" customHeight="1" x14ac:dyDescent="0.25">
      <c r="A5" t="str">
        <f t="shared" si="0"/>
        <v>PIBP33004</v>
      </c>
      <c r="B5" s="34">
        <v>2018</v>
      </c>
      <c r="C5" s="34" t="s">
        <v>10</v>
      </c>
      <c r="D5" s="34" t="s">
        <v>7</v>
      </c>
      <c r="E5" s="43">
        <v>1183172</v>
      </c>
      <c r="F5" s="43">
        <v>1199735</v>
      </c>
      <c r="G5" s="54">
        <v>1440000</v>
      </c>
      <c r="H5" s="44">
        <v>960000</v>
      </c>
      <c r="I5" s="62">
        <v>0.9</v>
      </c>
    </row>
    <row r="6" spans="1:9" ht="15.75" customHeight="1" x14ac:dyDescent="0.25">
      <c r="A6" t="str">
        <f t="shared" si="0"/>
        <v>PIBP33005</v>
      </c>
      <c r="B6" s="34">
        <v>2018</v>
      </c>
      <c r="C6" s="34" t="s">
        <v>11</v>
      </c>
      <c r="D6" s="34" t="s">
        <v>7</v>
      </c>
      <c r="E6" s="43">
        <v>1021024</v>
      </c>
      <c r="F6" s="43">
        <v>1199735</v>
      </c>
      <c r="G6" s="54">
        <v>1440000</v>
      </c>
      <c r="H6" s="44">
        <v>960000</v>
      </c>
      <c r="I6" s="62">
        <v>0.9</v>
      </c>
    </row>
    <row r="7" spans="1:9" ht="15.75" customHeight="1" x14ac:dyDescent="0.25">
      <c r="A7" t="str">
        <f t="shared" si="0"/>
        <v>PIBP33006</v>
      </c>
      <c r="B7" s="34">
        <v>2018</v>
      </c>
      <c r="C7" s="34" t="s">
        <v>12</v>
      </c>
      <c r="D7" s="34" t="s">
        <v>7</v>
      </c>
      <c r="E7" s="43">
        <v>1029254</v>
      </c>
      <c r="F7" s="43">
        <v>1199735</v>
      </c>
      <c r="G7" s="54">
        <v>1440000</v>
      </c>
      <c r="H7" s="44">
        <v>960000</v>
      </c>
      <c r="I7" s="62">
        <v>0.9</v>
      </c>
    </row>
    <row r="8" spans="1:9" ht="15.75" customHeight="1" x14ac:dyDescent="0.25">
      <c r="A8" t="str">
        <f t="shared" si="0"/>
        <v>PIBP33007</v>
      </c>
      <c r="B8" s="34">
        <v>2018</v>
      </c>
      <c r="C8" s="34" t="s">
        <v>13</v>
      </c>
      <c r="D8" s="34" t="s">
        <v>7</v>
      </c>
      <c r="E8" s="43">
        <v>1042706</v>
      </c>
      <c r="F8" s="43">
        <v>1199678</v>
      </c>
      <c r="G8" s="54">
        <v>1440000</v>
      </c>
      <c r="H8" s="44">
        <v>960000</v>
      </c>
      <c r="I8" s="62">
        <v>0.9</v>
      </c>
    </row>
    <row r="9" spans="1:9" ht="15.75" customHeight="1" x14ac:dyDescent="0.25">
      <c r="A9" t="str">
        <f t="shared" si="0"/>
        <v>PIBP33008</v>
      </c>
      <c r="B9" s="34">
        <v>2018</v>
      </c>
      <c r="C9" s="34" t="s">
        <v>14</v>
      </c>
      <c r="D9" s="34" t="s">
        <v>7</v>
      </c>
      <c r="E9" s="43">
        <v>1053902</v>
      </c>
      <c r="F9" s="43">
        <v>1199678</v>
      </c>
      <c r="G9" s="54">
        <v>1440000</v>
      </c>
      <c r="H9" s="44">
        <v>960000</v>
      </c>
      <c r="I9" s="62">
        <v>0.9</v>
      </c>
    </row>
    <row r="10" spans="1:9" ht="15.75" customHeight="1" x14ac:dyDescent="0.25">
      <c r="A10" t="str">
        <f t="shared" si="0"/>
        <v>PIBP33009</v>
      </c>
      <c r="B10" s="34">
        <v>2018</v>
      </c>
      <c r="C10" s="34" t="s">
        <v>15</v>
      </c>
      <c r="D10" s="34" t="s">
        <v>7</v>
      </c>
      <c r="E10" s="43">
        <v>1143214</v>
      </c>
      <c r="F10" s="43">
        <v>1199678</v>
      </c>
      <c r="G10" s="54">
        <v>1440000</v>
      </c>
      <c r="H10" s="44">
        <v>960000</v>
      </c>
      <c r="I10" s="62">
        <v>0.9</v>
      </c>
    </row>
    <row r="11" spans="1:9" ht="15.75" customHeight="1" x14ac:dyDescent="0.25">
      <c r="A11" t="str">
        <f t="shared" si="0"/>
        <v>PIBP33010</v>
      </c>
      <c r="B11" s="34">
        <v>2018</v>
      </c>
      <c r="C11" s="34" t="s">
        <v>16</v>
      </c>
      <c r="D11" s="34" t="s">
        <v>7</v>
      </c>
      <c r="E11" s="43">
        <v>1190965</v>
      </c>
      <c r="F11" s="43">
        <v>1199496</v>
      </c>
      <c r="G11" s="54">
        <v>1440000</v>
      </c>
      <c r="H11" s="44">
        <v>960000</v>
      </c>
      <c r="I11" s="62">
        <v>0.9</v>
      </c>
    </row>
    <row r="12" spans="1:9" ht="15.75" customHeight="1" x14ac:dyDescent="0.25">
      <c r="A12" t="str">
        <f t="shared" si="0"/>
        <v>PIBP33011</v>
      </c>
      <c r="B12" s="34">
        <v>2018</v>
      </c>
      <c r="C12" s="34" t="s">
        <v>17</v>
      </c>
      <c r="D12" s="34" t="s">
        <v>7</v>
      </c>
      <c r="E12" s="43">
        <v>1065495</v>
      </c>
      <c r="F12" s="43">
        <v>1199496</v>
      </c>
      <c r="G12" s="54">
        <v>1440000</v>
      </c>
      <c r="H12" s="44">
        <v>960000</v>
      </c>
      <c r="I12" s="62">
        <v>0.9</v>
      </c>
    </row>
    <row r="13" spans="1:9" ht="15.75" customHeight="1" x14ac:dyDescent="0.25">
      <c r="A13" t="str">
        <f t="shared" si="0"/>
        <v>PIBP33012</v>
      </c>
      <c r="B13" s="34">
        <v>2018</v>
      </c>
      <c r="C13" s="34" t="s">
        <v>18</v>
      </c>
      <c r="D13" s="34" t="s">
        <v>7</v>
      </c>
      <c r="E13" s="43">
        <v>1080674</v>
      </c>
      <c r="F13" s="43">
        <v>1199496</v>
      </c>
      <c r="G13" s="54">
        <v>1440000</v>
      </c>
      <c r="H13" s="44">
        <v>960000</v>
      </c>
      <c r="I13" s="62">
        <v>0.9</v>
      </c>
    </row>
    <row r="14" spans="1:9" ht="15.75" customHeight="1" x14ac:dyDescent="0.25">
      <c r="A14" t="str">
        <f t="shared" si="0"/>
        <v>PIBP33013</v>
      </c>
      <c r="B14" s="34">
        <v>2019</v>
      </c>
      <c r="C14" s="34" t="s">
        <v>6</v>
      </c>
      <c r="D14" s="34" t="s">
        <v>7</v>
      </c>
      <c r="E14" s="43">
        <v>1195357</v>
      </c>
      <c r="F14" s="43">
        <v>1198000</v>
      </c>
      <c r="G14" s="54">
        <v>1440000</v>
      </c>
      <c r="H14" s="44">
        <v>960000</v>
      </c>
      <c r="I14" s="62">
        <v>0.9</v>
      </c>
    </row>
    <row r="15" spans="1:9" ht="15.75" customHeight="1" x14ac:dyDescent="0.25">
      <c r="A15" t="str">
        <f t="shared" si="0"/>
        <v>PIBP33014</v>
      </c>
      <c r="B15" s="34">
        <v>2019</v>
      </c>
      <c r="C15" s="34" t="s">
        <v>8</v>
      </c>
      <c r="D15" s="34" t="s">
        <v>7</v>
      </c>
      <c r="E15" s="43">
        <v>1190543</v>
      </c>
      <c r="F15" s="43">
        <v>1198000</v>
      </c>
      <c r="G15" s="54">
        <v>1440000</v>
      </c>
      <c r="H15" s="44">
        <v>960000</v>
      </c>
      <c r="I15" s="62">
        <v>0.9</v>
      </c>
    </row>
    <row r="16" spans="1:9" ht="15.75" customHeight="1" x14ac:dyDescent="0.25">
      <c r="A16" t="str">
        <f t="shared" si="0"/>
        <v>PIBP33015</v>
      </c>
      <c r="B16" s="34">
        <v>2019</v>
      </c>
      <c r="C16" s="34" t="s">
        <v>9</v>
      </c>
      <c r="D16" s="34" t="s">
        <v>7</v>
      </c>
      <c r="E16" s="43">
        <v>1173713</v>
      </c>
      <c r="F16" s="43">
        <v>1198000</v>
      </c>
      <c r="G16" s="54">
        <v>1440000</v>
      </c>
      <c r="H16" s="44">
        <v>960000</v>
      </c>
      <c r="I16" s="62">
        <v>0.9</v>
      </c>
    </row>
    <row r="17" spans="1:9" ht="13.8" x14ac:dyDescent="0.25">
      <c r="A17" t="str">
        <f t="shared" si="0"/>
        <v>PIBP33016</v>
      </c>
      <c r="B17" s="34">
        <v>2019</v>
      </c>
      <c r="C17" s="34" t="s">
        <v>10</v>
      </c>
      <c r="D17" s="34" t="s">
        <v>7</v>
      </c>
      <c r="E17" s="43">
        <v>1150655</v>
      </c>
      <c r="F17" s="43">
        <v>1195533</v>
      </c>
      <c r="G17" s="54">
        <v>1440000</v>
      </c>
      <c r="H17" s="44">
        <v>960000</v>
      </c>
      <c r="I17" s="62">
        <v>0.9</v>
      </c>
    </row>
    <row r="18" spans="1:9" ht="13.8" x14ac:dyDescent="0.25">
      <c r="A18" t="str">
        <f t="shared" si="0"/>
        <v>PIBP33017</v>
      </c>
      <c r="B18" s="34">
        <v>2019</v>
      </c>
      <c r="C18" s="34" t="s">
        <v>11</v>
      </c>
      <c r="D18" s="34" t="s">
        <v>7</v>
      </c>
      <c r="E18" s="43">
        <v>1199760</v>
      </c>
      <c r="F18" s="43">
        <v>1195533</v>
      </c>
      <c r="G18" s="54">
        <v>1440000</v>
      </c>
      <c r="H18" s="44">
        <v>960000</v>
      </c>
      <c r="I18" s="62">
        <v>0.9</v>
      </c>
    </row>
    <row r="19" spans="1:9" ht="13.8" x14ac:dyDescent="0.25">
      <c r="A19" t="str">
        <f t="shared" si="0"/>
        <v>PIBP33018</v>
      </c>
      <c r="B19" s="34">
        <v>2019</v>
      </c>
      <c r="C19" s="34" t="s">
        <v>12</v>
      </c>
      <c r="D19" s="34" t="s">
        <v>7</v>
      </c>
      <c r="E19" s="43">
        <v>1113260</v>
      </c>
      <c r="F19" s="43">
        <v>1195533</v>
      </c>
      <c r="G19" s="54">
        <v>1440000</v>
      </c>
      <c r="H19" s="44">
        <v>960000</v>
      </c>
      <c r="I19" s="62">
        <v>0.9</v>
      </c>
    </row>
    <row r="20" spans="1:9" ht="13.8" x14ac:dyDescent="0.25">
      <c r="A20" t="str">
        <f t="shared" si="0"/>
        <v>PIBP33019</v>
      </c>
      <c r="B20" s="34">
        <v>2019</v>
      </c>
      <c r="C20" s="34" t="s">
        <v>13</v>
      </c>
      <c r="D20" s="34" t="s">
        <v>7</v>
      </c>
      <c r="E20" s="43">
        <v>1128791</v>
      </c>
      <c r="F20" s="43">
        <v>1195357</v>
      </c>
      <c r="G20" s="54">
        <v>1440000</v>
      </c>
      <c r="H20" s="44">
        <v>960000</v>
      </c>
      <c r="I20" s="62">
        <v>0.9</v>
      </c>
    </row>
    <row r="21" spans="1:9" ht="13.8" x14ac:dyDescent="0.25">
      <c r="A21" t="str">
        <f t="shared" si="0"/>
        <v>PIBP33020</v>
      </c>
      <c r="B21" s="34">
        <v>2019</v>
      </c>
      <c r="C21" s="34" t="s">
        <v>14</v>
      </c>
      <c r="D21" s="34" t="s">
        <v>7</v>
      </c>
      <c r="E21" s="43">
        <v>1075078</v>
      </c>
      <c r="F21" s="43">
        <v>1195357</v>
      </c>
      <c r="G21" s="54">
        <v>1440000</v>
      </c>
      <c r="H21" s="44">
        <v>960000</v>
      </c>
      <c r="I21" s="62">
        <v>0.9</v>
      </c>
    </row>
    <row r="22" spans="1:9" ht="13.8" x14ac:dyDescent="0.25">
      <c r="A22" t="str">
        <f t="shared" si="0"/>
        <v>PIBP33021</v>
      </c>
      <c r="B22" s="34">
        <v>2019</v>
      </c>
      <c r="C22" s="34" t="s">
        <v>15</v>
      </c>
      <c r="D22" s="34" t="s">
        <v>7</v>
      </c>
      <c r="E22" s="43">
        <v>1134518</v>
      </c>
      <c r="F22" s="43">
        <v>1195357</v>
      </c>
      <c r="G22" s="54">
        <v>1440000</v>
      </c>
      <c r="H22" s="44">
        <v>960000</v>
      </c>
      <c r="I22" s="62">
        <v>0.9</v>
      </c>
    </row>
    <row r="23" spans="1:9" ht="13.8" x14ac:dyDescent="0.25">
      <c r="A23" t="str">
        <f t="shared" si="0"/>
        <v>PIBP33022</v>
      </c>
      <c r="B23" s="34">
        <v>2019</v>
      </c>
      <c r="C23" s="34" t="s">
        <v>16</v>
      </c>
      <c r="D23" s="34" t="s">
        <v>7</v>
      </c>
      <c r="E23" s="43">
        <v>1168894</v>
      </c>
      <c r="F23" s="43">
        <v>1193737</v>
      </c>
      <c r="G23" s="54">
        <v>1440000</v>
      </c>
      <c r="H23" s="44">
        <v>960000</v>
      </c>
      <c r="I23" s="62">
        <v>0.9</v>
      </c>
    </row>
    <row r="24" spans="1:9" ht="13.8" x14ac:dyDescent="0.25">
      <c r="A24" t="str">
        <f t="shared" si="0"/>
        <v>PIBP33023</v>
      </c>
      <c r="B24" s="34">
        <v>2019</v>
      </c>
      <c r="C24" s="34" t="s">
        <v>17</v>
      </c>
      <c r="D24" s="34" t="s">
        <v>7</v>
      </c>
      <c r="E24" s="43">
        <v>1173803</v>
      </c>
      <c r="F24" s="43">
        <v>1193737</v>
      </c>
      <c r="G24" s="54">
        <v>1440000</v>
      </c>
      <c r="H24" s="44">
        <v>960000</v>
      </c>
      <c r="I24" s="62">
        <v>0.9</v>
      </c>
    </row>
    <row r="25" spans="1:9" ht="13.8" x14ac:dyDescent="0.25">
      <c r="A25" t="str">
        <f t="shared" si="0"/>
        <v>PIBP33024</v>
      </c>
      <c r="B25" s="34">
        <v>2019</v>
      </c>
      <c r="C25" s="34" t="s">
        <v>18</v>
      </c>
      <c r="D25" s="34" t="s">
        <v>7</v>
      </c>
      <c r="E25" s="43">
        <v>1154821</v>
      </c>
      <c r="F25" s="43">
        <v>1193737</v>
      </c>
      <c r="G25" s="54">
        <v>1440000</v>
      </c>
      <c r="H25" s="44">
        <v>960000</v>
      </c>
      <c r="I25" s="62">
        <v>0.9</v>
      </c>
    </row>
    <row r="26" spans="1:9" ht="13.8" x14ac:dyDescent="0.25">
      <c r="A26" t="str">
        <f t="shared" si="0"/>
        <v>PIBP33025</v>
      </c>
      <c r="B26" s="34">
        <v>2020</v>
      </c>
      <c r="C26" s="34" t="s">
        <v>6</v>
      </c>
      <c r="D26" s="34" t="s">
        <v>7</v>
      </c>
      <c r="E26" s="43">
        <v>1149920</v>
      </c>
      <c r="F26" s="43">
        <v>1192714</v>
      </c>
      <c r="G26" s="54">
        <v>1440000</v>
      </c>
      <c r="H26" s="44">
        <v>960000</v>
      </c>
      <c r="I26" s="62">
        <v>0.9</v>
      </c>
    </row>
    <row r="27" spans="1:9" ht="13.8" x14ac:dyDescent="0.25">
      <c r="A27" t="str">
        <f t="shared" si="0"/>
        <v>PIBP33026</v>
      </c>
      <c r="B27" s="34">
        <v>2020</v>
      </c>
      <c r="C27" s="34" t="s">
        <v>8</v>
      </c>
      <c r="D27" s="34" t="s">
        <v>7</v>
      </c>
      <c r="E27" s="43">
        <v>1010052</v>
      </c>
      <c r="F27" s="43">
        <v>1192714</v>
      </c>
      <c r="G27" s="54">
        <v>1440000</v>
      </c>
      <c r="H27" s="44">
        <v>960000</v>
      </c>
      <c r="I27" s="62">
        <v>0.9</v>
      </c>
    </row>
    <row r="28" spans="1:9" ht="13.8" x14ac:dyDescent="0.25">
      <c r="A28" t="str">
        <f t="shared" si="0"/>
        <v>PIBP33027</v>
      </c>
      <c r="B28" s="34">
        <v>2020</v>
      </c>
      <c r="C28" s="34" t="s">
        <v>9</v>
      </c>
      <c r="D28" s="34" t="s">
        <v>7</v>
      </c>
      <c r="E28" s="43">
        <v>1043098</v>
      </c>
      <c r="F28" s="43">
        <v>1192714</v>
      </c>
      <c r="G28" s="54">
        <v>1440000</v>
      </c>
      <c r="H28" s="44">
        <v>960000</v>
      </c>
      <c r="I28" s="62">
        <v>0.9</v>
      </c>
    </row>
    <row r="29" spans="1:9" ht="13.8" x14ac:dyDescent="0.25">
      <c r="A29" t="str">
        <f t="shared" si="0"/>
        <v>PIBP33028</v>
      </c>
      <c r="B29" s="34">
        <v>2020</v>
      </c>
      <c r="C29" s="34" t="s">
        <v>10</v>
      </c>
      <c r="D29" s="34" t="s">
        <v>7</v>
      </c>
      <c r="E29" s="43">
        <v>1105034</v>
      </c>
      <c r="F29" s="43">
        <v>1191436</v>
      </c>
      <c r="G29" s="54">
        <v>1440000</v>
      </c>
      <c r="H29" s="44">
        <v>960000</v>
      </c>
      <c r="I29" s="62">
        <v>0.9</v>
      </c>
    </row>
    <row r="30" spans="1:9" ht="13.8" x14ac:dyDescent="0.25">
      <c r="A30" t="str">
        <f t="shared" si="0"/>
        <v>PIBP33029</v>
      </c>
      <c r="B30" s="34">
        <v>2020</v>
      </c>
      <c r="C30" s="34" t="s">
        <v>11</v>
      </c>
      <c r="D30" s="34" t="s">
        <v>7</v>
      </c>
      <c r="E30" s="43">
        <v>1097559</v>
      </c>
      <c r="F30" s="43">
        <v>1191436</v>
      </c>
      <c r="G30" s="54">
        <v>1440000</v>
      </c>
      <c r="H30" s="44">
        <v>960000</v>
      </c>
      <c r="I30" s="62">
        <v>0.9</v>
      </c>
    </row>
    <row r="31" spans="1:9" ht="13.8" x14ac:dyDescent="0.25">
      <c r="A31" t="str">
        <f t="shared" si="0"/>
        <v>PIBP33030</v>
      </c>
      <c r="B31" s="34">
        <v>2020</v>
      </c>
      <c r="C31" s="34" t="s">
        <v>12</v>
      </c>
      <c r="D31" s="34" t="s">
        <v>7</v>
      </c>
      <c r="E31" s="43">
        <v>1192714</v>
      </c>
      <c r="F31" s="43">
        <v>1191436</v>
      </c>
      <c r="G31" s="54">
        <v>1440000</v>
      </c>
      <c r="H31" s="44">
        <v>960000</v>
      </c>
      <c r="I31" s="62">
        <v>0.9</v>
      </c>
    </row>
    <row r="32" spans="1:9" ht="13.8" x14ac:dyDescent="0.25">
      <c r="A32" t="str">
        <f t="shared" si="0"/>
        <v>PIBP33031</v>
      </c>
      <c r="B32" s="34">
        <v>2020</v>
      </c>
      <c r="C32" s="34" t="s">
        <v>13</v>
      </c>
      <c r="D32" s="34" t="s">
        <v>7</v>
      </c>
      <c r="E32" s="43">
        <v>1199496</v>
      </c>
      <c r="F32" s="43">
        <v>1190965</v>
      </c>
      <c r="G32" s="54">
        <v>1440000</v>
      </c>
      <c r="H32" s="44">
        <v>960000</v>
      </c>
      <c r="I32" s="62">
        <v>0.9</v>
      </c>
    </row>
    <row r="33" spans="1:9" ht="13.8" x14ac:dyDescent="0.25">
      <c r="A33" t="str">
        <f t="shared" si="0"/>
        <v>PIBP33032</v>
      </c>
      <c r="B33" s="34">
        <v>2020</v>
      </c>
      <c r="C33" s="34" t="s">
        <v>14</v>
      </c>
      <c r="D33" s="34" t="s">
        <v>7</v>
      </c>
      <c r="E33" s="43">
        <v>1198000</v>
      </c>
      <c r="F33" s="43">
        <v>1190965</v>
      </c>
      <c r="G33" s="54">
        <v>1440000</v>
      </c>
      <c r="H33" s="44">
        <v>960000</v>
      </c>
      <c r="I33" s="62">
        <v>0.9</v>
      </c>
    </row>
    <row r="34" spans="1:9" ht="13.8" x14ac:dyDescent="0.25">
      <c r="A34" t="str">
        <f t="shared" si="0"/>
        <v>PIBP33033</v>
      </c>
      <c r="B34" s="34">
        <v>2020</v>
      </c>
      <c r="C34" s="34" t="s">
        <v>15</v>
      </c>
      <c r="D34" s="34" t="s">
        <v>7</v>
      </c>
      <c r="E34" s="43">
        <v>1183414</v>
      </c>
      <c r="F34" s="43">
        <v>1190965</v>
      </c>
      <c r="G34" s="54">
        <v>1440000</v>
      </c>
      <c r="H34" s="44">
        <v>960000</v>
      </c>
      <c r="I34" s="62">
        <v>0.9</v>
      </c>
    </row>
    <row r="35" spans="1:9" ht="13.8" x14ac:dyDescent="0.25">
      <c r="A35" t="str">
        <f t="shared" si="0"/>
        <v>PIBP33034</v>
      </c>
      <c r="B35" s="34">
        <v>2020</v>
      </c>
      <c r="C35" s="34" t="s">
        <v>16</v>
      </c>
      <c r="D35" s="34" t="s">
        <v>7</v>
      </c>
      <c r="E35" s="43">
        <v>1080978</v>
      </c>
      <c r="F35" s="43">
        <v>1190543</v>
      </c>
      <c r="G35" s="54">
        <v>1440000</v>
      </c>
      <c r="H35" s="44">
        <v>960000</v>
      </c>
      <c r="I35" s="62">
        <v>0.9</v>
      </c>
    </row>
    <row r="36" spans="1:9" ht="13.8" x14ac:dyDescent="0.25">
      <c r="A36" t="str">
        <f t="shared" si="0"/>
        <v>PIBP33035</v>
      </c>
      <c r="B36" s="34">
        <v>2020</v>
      </c>
      <c r="C36" s="34" t="s">
        <v>17</v>
      </c>
      <c r="D36" s="34" t="s">
        <v>7</v>
      </c>
      <c r="E36" s="43">
        <v>1111585</v>
      </c>
      <c r="F36" s="43">
        <v>1190543</v>
      </c>
      <c r="G36" s="54">
        <v>1440000</v>
      </c>
      <c r="H36" s="44">
        <v>960000</v>
      </c>
      <c r="I36" s="62">
        <v>0.9</v>
      </c>
    </row>
    <row r="37" spans="1:9" ht="13.8" x14ac:dyDescent="0.25">
      <c r="A37" t="str">
        <f t="shared" si="0"/>
        <v>PIBP33036</v>
      </c>
      <c r="B37" s="34">
        <v>2020</v>
      </c>
      <c r="C37" s="34" t="s">
        <v>18</v>
      </c>
      <c r="D37" s="34" t="s">
        <v>7</v>
      </c>
      <c r="E37" s="43">
        <v>1103753</v>
      </c>
      <c r="F37" s="43">
        <v>1190543</v>
      </c>
      <c r="G37" s="54">
        <v>1440000</v>
      </c>
      <c r="H37" s="44">
        <v>960000</v>
      </c>
      <c r="I37" s="62">
        <v>0.9</v>
      </c>
    </row>
    <row r="38" spans="1:9" ht="13.8" x14ac:dyDescent="0.25">
      <c r="A38" t="str">
        <f t="shared" si="0"/>
        <v>PIBP33037</v>
      </c>
      <c r="B38" s="34">
        <v>2021</v>
      </c>
      <c r="C38" s="34" t="s">
        <v>6</v>
      </c>
      <c r="D38" s="34" t="s">
        <v>7</v>
      </c>
      <c r="E38" s="43">
        <v>1116679</v>
      </c>
      <c r="F38" s="43">
        <v>1183414</v>
      </c>
      <c r="G38" s="54">
        <v>1440000</v>
      </c>
      <c r="H38" s="44">
        <v>960000</v>
      </c>
      <c r="I38" s="62">
        <v>0.9</v>
      </c>
    </row>
    <row r="39" spans="1:9" ht="13.8" x14ac:dyDescent="0.25">
      <c r="A39" t="str">
        <f t="shared" si="0"/>
        <v>PIBP33038</v>
      </c>
      <c r="B39" s="34">
        <v>2021</v>
      </c>
      <c r="C39" s="34" t="s">
        <v>8</v>
      </c>
      <c r="D39" s="34" t="s">
        <v>7</v>
      </c>
      <c r="E39" s="43">
        <v>1156620</v>
      </c>
      <c r="F39" s="43">
        <v>1183414</v>
      </c>
      <c r="G39" s="54">
        <v>1440000</v>
      </c>
      <c r="H39" s="44">
        <v>960000</v>
      </c>
      <c r="I39" s="62">
        <v>0.9</v>
      </c>
    </row>
    <row r="40" spans="1:9" ht="13.8" x14ac:dyDescent="0.25">
      <c r="A40" t="str">
        <f t="shared" si="0"/>
        <v>PIBP33039</v>
      </c>
      <c r="B40" s="34">
        <v>2021</v>
      </c>
      <c r="C40" s="34" t="s">
        <v>9</v>
      </c>
      <c r="D40" s="34" t="s">
        <v>7</v>
      </c>
      <c r="E40" s="43">
        <v>1098321</v>
      </c>
      <c r="F40" s="43">
        <v>1183414</v>
      </c>
      <c r="G40" s="54">
        <v>1440000</v>
      </c>
      <c r="H40" s="44">
        <v>960000</v>
      </c>
      <c r="I40" s="62">
        <v>0.9</v>
      </c>
    </row>
    <row r="41" spans="1:9" ht="13.8" x14ac:dyDescent="0.25">
      <c r="A41" t="str">
        <f t="shared" si="0"/>
        <v>PIBP33040</v>
      </c>
      <c r="B41" s="34">
        <v>2021</v>
      </c>
      <c r="C41" s="34" t="s">
        <v>10</v>
      </c>
      <c r="D41" s="34" t="s">
        <v>7</v>
      </c>
      <c r="E41" s="43">
        <v>1142934</v>
      </c>
      <c r="F41" s="43">
        <v>1183172</v>
      </c>
      <c r="G41" s="54">
        <v>1440000</v>
      </c>
      <c r="H41" s="44">
        <v>960000</v>
      </c>
      <c r="I41" s="62">
        <v>0.9</v>
      </c>
    </row>
    <row r="42" spans="1:9" ht="13.8" x14ac:dyDescent="0.25">
      <c r="A42" t="str">
        <f t="shared" si="0"/>
        <v>PIBP33041</v>
      </c>
      <c r="B42" s="34">
        <v>2021</v>
      </c>
      <c r="C42" s="34" t="s">
        <v>11</v>
      </c>
      <c r="D42" s="34" t="s">
        <v>7</v>
      </c>
      <c r="E42" s="43">
        <v>1056866</v>
      </c>
      <c r="F42" s="43">
        <v>1183172</v>
      </c>
      <c r="G42" s="54">
        <v>1440000</v>
      </c>
      <c r="H42" s="44">
        <v>960000</v>
      </c>
      <c r="I42" s="62">
        <v>0.9</v>
      </c>
    </row>
    <row r="43" spans="1:9" ht="13.8" x14ac:dyDescent="0.25">
      <c r="A43" t="str">
        <f t="shared" si="0"/>
        <v>PIBP33042</v>
      </c>
      <c r="B43" s="34">
        <v>2021</v>
      </c>
      <c r="C43" s="34" t="s">
        <v>12</v>
      </c>
      <c r="D43" s="34" t="s">
        <v>7</v>
      </c>
      <c r="E43" s="43">
        <v>1094246</v>
      </c>
      <c r="F43" s="43">
        <v>1183172</v>
      </c>
      <c r="G43" s="54">
        <v>1440000</v>
      </c>
      <c r="H43" s="44">
        <v>960000</v>
      </c>
      <c r="I43" s="62">
        <v>0.9</v>
      </c>
    </row>
    <row r="44" spans="1:9" ht="13.8" x14ac:dyDescent="0.25">
      <c r="A44" t="str">
        <f t="shared" si="0"/>
        <v>PIBP33043</v>
      </c>
      <c r="B44" s="34">
        <v>2021</v>
      </c>
      <c r="C44" s="34" t="s">
        <v>13</v>
      </c>
      <c r="D44" s="34" t="s">
        <v>7</v>
      </c>
      <c r="E44" s="43">
        <v>1116800</v>
      </c>
      <c r="F44" s="43">
        <v>1173934</v>
      </c>
      <c r="G44" s="54">
        <v>1440000</v>
      </c>
      <c r="H44" s="44">
        <v>960000</v>
      </c>
      <c r="I44" s="62">
        <v>0.9</v>
      </c>
    </row>
    <row r="45" spans="1:9" ht="13.8" x14ac:dyDescent="0.25">
      <c r="A45" t="str">
        <f t="shared" si="0"/>
        <v>PIBP33044</v>
      </c>
      <c r="B45" s="34">
        <v>2021</v>
      </c>
      <c r="C45" s="34" t="s">
        <v>14</v>
      </c>
      <c r="D45" s="34" t="s">
        <v>7</v>
      </c>
      <c r="E45" s="43">
        <v>1193737</v>
      </c>
      <c r="F45" s="43">
        <v>1173934</v>
      </c>
      <c r="G45" s="54">
        <v>1440000</v>
      </c>
      <c r="H45" s="44">
        <v>960000</v>
      </c>
      <c r="I45" s="62">
        <v>0.9</v>
      </c>
    </row>
    <row r="46" spans="1:9" ht="13.8" x14ac:dyDescent="0.25">
      <c r="A46" t="str">
        <f t="shared" si="0"/>
        <v>PIBP33045</v>
      </c>
      <c r="B46" s="34">
        <v>2021</v>
      </c>
      <c r="C46" s="34" t="s">
        <v>15</v>
      </c>
      <c r="D46" s="34" t="s">
        <v>7</v>
      </c>
      <c r="E46" s="43">
        <v>1036170</v>
      </c>
      <c r="F46" s="43">
        <v>1173934</v>
      </c>
      <c r="G46" s="54">
        <v>1440000</v>
      </c>
      <c r="H46" s="44">
        <v>960000</v>
      </c>
      <c r="I46" s="62">
        <v>0.9</v>
      </c>
    </row>
    <row r="47" spans="1:9" ht="13.8" x14ac:dyDescent="0.25">
      <c r="A47" t="str">
        <f t="shared" si="0"/>
        <v>PIBP33046</v>
      </c>
      <c r="B47" s="34">
        <v>2021</v>
      </c>
      <c r="C47" s="34" t="s">
        <v>16</v>
      </c>
      <c r="D47" s="34" t="s">
        <v>7</v>
      </c>
      <c r="E47" s="43">
        <v>1078591</v>
      </c>
      <c r="F47" s="43">
        <v>1173803</v>
      </c>
      <c r="G47" s="54">
        <v>1440000</v>
      </c>
      <c r="H47" s="44">
        <v>960000</v>
      </c>
      <c r="I47" s="62">
        <v>0.9</v>
      </c>
    </row>
    <row r="48" spans="1:9" ht="13.8" x14ac:dyDescent="0.25">
      <c r="A48" t="str">
        <f t="shared" si="0"/>
        <v>PIBP33047</v>
      </c>
      <c r="B48" s="34">
        <v>2021</v>
      </c>
      <c r="C48" s="34" t="s">
        <v>17</v>
      </c>
      <c r="D48" s="34" t="s">
        <v>7</v>
      </c>
      <c r="E48" s="43">
        <v>1171216</v>
      </c>
      <c r="F48" s="43">
        <v>1173803</v>
      </c>
      <c r="G48" s="54">
        <v>1440000</v>
      </c>
      <c r="H48" s="44">
        <v>960000</v>
      </c>
      <c r="I48" s="62">
        <v>0.9</v>
      </c>
    </row>
    <row r="49" spans="1:9" ht="13.8" x14ac:dyDescent="0.25">
      <c r="A49" t="str">
        <f t="shared" si="0"/>
        <v>PIBP33048</v>
      </c>
      <c r="B49" s="34">
        <v>2021</v>
      </c>
      <c r="C49" s="34" t="s">
        <v>18</v>
      </c>
      <c r="D49" s="34" t="s">
        <v>7</v>
      </c>
      <c r="E49" s="43">
        <v>1061990</v>
      </c>
      <c r="F49" s="43">
        <v>1173803</v>
      </c>
      <c r="G49" s="54">
        <v>1440000</v>
      </c>
      <c r="H49" s="44">
        <v>960000</v>
      </c>
      <c r="I49" s="62">
        <v>0.9</v>
      </c>
    </row>
    <row r="50" spans="1:9" ht="13.8" x14ac:dyDescent="0.25">
      <c r="A50" t="str">
        <f t="shared" si="0"/>
        <v>PIBP33049</v>
      </c>
      <c r="B50" s="34">
        <v>2022</v>
      </c>
      <c r="C50" s="34" t="s">
        <v>6</v>
      </c>
      <c r="D50" s="34" t="s">
        <v>7</v>
      </c>
      <c r="E50" s="43">
        <v>1086672</v>
      </c>
      <c r="F50" s="43">
        <v>1173713</v>
      </c>
      <c r="G50" s="54">
        <v>1440000</v>
      </c>
      <c r="H50" s="44">
        <v>960000</v>
      </c>
      <c r="I50" s="62">
        <v>0.9</v>
      </c>
    </row>
    <row r="51" spans="1:9" ht="13.8" x14ac:dyDescent="0.25">
      <c r="A51" t="str">
        <f t="shared" si="0"/>
        <v>PIBP33050</v>
      </c>
      <c r="B51" s="34">
        <v>2022</v>
      </c>
      <c r="C51" s="34" t="s">
        <v>8</v>
      </c>
      <c r="D51" s="34" t="s">
        <v>7</v>
      </c>
      <c r="E51" s="43">
        <v>1051114</v>
      </c>
      <c r="F51" s="43">
        <v>1173713</v>
      </c>
      <c r="G51" s="54">
        <v>1440000</v>
      </c>
      <c r="H51" s="44">
        <v>960000</v>
      </c>
      <c r="I51" s="62">
        <v>0.9</v>
      </c>
    </row>
    <row r="52" spans="1:9" ht="13.8" x14ac:dyDescent="0.25">
      <c r="A52" t="str">
        <f t="shared" si="0"/>
        <v>PIBP33051</v>
      </c>
      <c r="B52" s="34">
        <v>2022</v>
      </c>
      <c r="C52" s="34" t="s">
        <v>9</v>
      </c>
      <c r="D52" s="34" t="s">
        <v>7</v>
      </c>
      <c r="E52" s="43">
        <v>1153799</v>
      </c>
      <c r="F52" s="43">
        <v>1173713</v>
      </c>
      <c r="G52" s="54">
        <v>1440000</v>
      </c>
      <c r="H52" s="44">
        <v>960000</v>
      </c>
      <c r="I52" s="62">
        <v>0.9</v>
      </c>
    </row>
    <row r="53" spans="1:9" ht="13.8" x14ac:dyDescent="0.25">
      <c r="A53" t="str">
        <f t="shared" si="0"/>
        <v>PIBP33052</v>
      </c>
      <c r="B53" s="34">
        <v>2022</v>
      </c>
      <c r="C53" s="34" t="s">
        <v>10</v>
      </c>
      <c r="D53" s="34" t="s">
        <v>7</v>
      </c>
      <c r="E53" s="43">
        <v>1142331</v>
      </c>
      <c r="F53" s="43">
        <v>1172511</v>
      </c>
      <c r="G53" s="54">
        <v>1440000</v>
      </c>
      <c r="H53" s="44">
        <v>960000</v>
      </c>
      <c r="I53" s="62">
        <v>0.9</v>
      </c>
    </row>
    <row r="54" spans="1:9" ht="13.8" x14ac:dyDescent="0.25">
      <c r="A54" t="str">
        <f t="shared" si="0"/>
        <v>PIBP33053</v>
      </c>
      <c r="B54" s="34">
        <v>2022</v>
      </c>
      <c r="C54" s="34" t="s">
        <v>11</v>
      </c>
      <c r="D54" s="34" t="s">
        <v>7</v>
      </c>
      <c r="E54" s="43">
        <v>1172511</v>
      </c>
      <c r="F54" s="43">
        <v>1172511</v>
      </c>
      <c r="G54" s="54">
        <v>1440000</v>
      </c>
      <c r="H54" s="44">
        <v>960000</v>
      </c>
      <c r="I54" s="62">
        <v>0.9</v>
      </c>
    </row>
    <row r="55" spans="1:9" ht="13.8" x14ac:dyDescent="0.25">
      <c r="A55" t="str">
        <f t="shared" si="0"/>
        <v>PIBP33054</v>
      </c>
      <c r="B55" s="34">
        <v>2022</v>
      </c>
      <c r="C55" s="34" t="s">
        <v>12</v>
      </c>
      <c r="D55" s="34" t="s">
        <v>7</v>
      </c>
      <c r="E55" s="43">
        <v>1084482</v>
      </c>
      <c r="F55" s="43">
        <v>1172511</v>
      </c>
      <c r="G55" s="54">
        <v>1440000</v>
      </c>
      <c r="H55" s="44">
        <v>960000</v>
      </c>
      <c r="I55" s="62">
        <v>0.9</v>
      </c>
    </row>
    <row r="56" spans="1:9" ht="13.8" x14ac:dyDescent="0.25">
      <c r="A56" t="str">
        <f t="shared" si="0"/>
        <v>PIBP33055</v>
      </c>
      <c r="B56" s="34">
        <v>2022</v>
      </c>
      <c r="C56" s="34" t="s">
        <v>13</v>
      </c>
      <c r="D56" s="34" t="s">
        <v>7</v>
      </c>
      <c r="E56" s="43">
        <v>1163871</v>
      </c>
      <c r="F56" s="43">
        <v>1172423</v>
      </c>
      <c r="G56" s="54">
        <v>1440000</v>
      </c>
      <c r="H56" s="44">
        <v>960000</v>
      </c>
      <c r="I56" s="62">
        <v>0.9</v>
      </c>
    </row>
    <row r="57" spans="1:9" ht="13.8" x14ac:dyDescent="0.25">
      <c r="A57" t="str">
        <f t="shared" si="0"/>
        <v>PIBP33056</v>
      </c>
      <c r="B57" s="34">
        <v>2022</v>
      </c>
      <c r="C57" s="34" t="s">
        <v>14</v>
      </c>
      <c r="D57" s="34" t="s">
        <v>7</v>
      </c>
      <c r="E57" s="43">
        <v>1132596</v>
      </c>
      <c r="F57" s="43">
        <v>1172423</v>
      </c>
      <c r="G57" s="54">
        <v>1440000</v>
      </c>
      <c r="H57" s="44">
        <v>960000</v>
      </c>
      <c r="I57" s="62">
        <v>0.9</v>
      </c>
    </row>
    <row r="58" spans="1:9" ht="13.8" x14ac:dyDescent="0.25">
      <c r="A58" t="str">
        <f t="shared" si="0"/>
        <v>PIBP33057</v>
      </c>
      <c r="B58" s="34">
        <v>2022</v>
      </c>
      <c r="C58" s="34" t="s">
        <v>15</v>
      </c>
      <c r="D58" s="34" t="s">
        <v>7</v>
      </c>
      <c r="E58" s="43">
        <v>1083026</v>
      </c>
      <c r="F58" s="43">
        <v>1172423</v>
      </c>
      <c r="G58" s="54">
        <v>1440000</v>
      </c>
      <c r="H58" s="44">
        <v>960000</v>
      </c>
      <c r="I58" s="62">
        <v>0.9</v>
      </c>
    </row>
    <row r="59" spans="1:9" ht="13.8" x14ac:dyDescent="0.25">
      <c r="A59" t="str">
        <f t="shared" si="0"/>
        <v>PIBP33058</v>
      </c>
      <c r="B59" s="34">
        <v>2022</v>
      </c>
      <c r="C59" s="34" t="s">
        <v>16</v>
      </c>
      <c r="D59" s="34" t="s">
        <v>7</v>
      </c>
      <c r="E59" s="43">
        <v>1063770</v>
      </c>
      <c r="F59" s="43">
        <v>1171216</v>
      </c>
      <c r="G59" s="54">
        <v>1440000</v>
      </c>
      <c r="H59" s="44">
        <v>960000</v>
      </c>
      <c r="I59" s="62">
        <v>0.9</v>
      </c>
    </row>
    <row r="60" spans="1:9" ht="13.8" x14ac:dyDescent="0.25">
      <c r="A60" t="str">
        <f t="shared" si="0"/>
        <v>PIBP33059</v>
      </c>
      <c r="B60" s="34">
        <v>2022</v>
      </c>
      <c r="C60" s="34" t="s">
        <v>17</v>
      </c>
      <c r="D60" s="34" t="s">
        <v>7</v>
      </c>
      <c r="E60" s="43">
        <v>1053330</v>
      </c>
      <c r="F60" s="43">
        <v>1171216</v>
      </c>
      <c r="G60" s="54">
        <v>1440000</v>
      </c>
      <c r="H60" s="44">
        <v>960000</v>
      </c>
      <c r="I60" s="62">
        <v>0.9</v>
      </c>
    </row>
    <row r="61" spans="1:9" ht="13.8" x14ac:dyDescent="0.25">
      <c r="A61" t="str">
        <f t="shared" si="0"/>
        <v>PIBP33060</v>
      </c>
      <c r="B61" s="34">
        <v>2022</v>
      </c>
      <c r="C61" s="34" t="s">
        <v>18</v>
      </c>
      <c r="D61" s="34" t="s">
        <v>7</v>
      </c>
      <c r="E61" s="43">
        <v>1128615</v>
      </c>
      <c r="F61" s="43">
        <v>1171216</v>
      </c>
      <c r="G61" s="54">
        <v>1440000</v>
      </c>
      <c r="H61" s="44">
        <v>960000</v>
      </c>
      <c r="I61" s="62">
        <v>0.9</v>
      </c>
    </row>
    <row r="62" spans="1:9" ht="13.8" x14ac:dyDescent="0.25">
      <c r="A62" t="str">
        <f t="shared" si="0"/>
        <v>PIBP33061</v>
      </c>
      <c r="B62" s="34">
        <v>2023</v>
      </c>
      <c r="C62" s="34" t="s">
        <v>6</v>
      </c>
      <c r="D62" s="34" t="s">
        <v>7</v>
      </c>
      <c r="E62" s="43">
        <v>1060099</v>
      </c>
      <c r="F62" s="43">
        <v>1168894</v>
      </c>
      <c r="G62" s="54">
        <v>1440000</v>
      </c>
      <c r="H62" s="44">
        <v>960000</v>
      </c>
      <c r="I62" s="62">
        <v>0.9</v>
      </c>
    </row>
    <row r="63" spans="1:9" ht="13.8" x14ac:dyDescent="0.25">
      <c r="A63" t="str">
        <f t="shared" si="0"/>
        <v>PIBP33062</v>
      </c>
      <c r="B63" s="34">
        <v>2023</v>
      </c>
      <c r="C63" s="34" t="s">
        <v>8</v>
      </c>
      <c r="D63" s="34" t="s">
        <v>7</v>
      </c>
      <c r="E63" s="43">
        <v>1045276</v>
      </c>
      <c r="F63" s="43">
        <v>1168894</v>
      </c>
      <c r="G63" s="54">
        <v>1440000</v>
      </c>
      <c r="H63" s="44">
        <v>960000</v>
      </c>
      <c r="I63" s="62">
        <v>0.9</v>
      </c>
    </row>
    <row r="64" spans="1:9" ht="13.8" x14ac:dyDescent="0.25">
      <c r="A64" t="str">
        <f t="shared" si="0"/>
        <v>PIBP33063</v>
      </c>
      <c r="B64" s="34">
        <v>2023</v>
      </c>
      <c r="C64" s="34" t="s">
        <v>9</v>
      </c>
      <c r="D64" s="34" t="s">
        <v>7</v>
      </c>
      <c r="E64" s="43">
        <v>1115587</v>
      </c>
      <c r="F64" s="43">
        <v>1168894</v>
      </c>
      <c r="G64" s="54">
        <v>1440000</v>
      </c>
      <c r="H64" s="44">
        <v>960000</v>
      </c>
      <c r="I64" s="62">
        <v>0.9</v>
      </c>
    </row>
    <row r="65" spans="1:9" ht="13.8" x14ac:dyDescent="0.25">
      <c r="A65" t="str">
        <f t="shared" si="0"/>
        <v>PIBP33064</v>
      </c>
      <c r="B65" s="34">
        <v>2023</v>
      </c>
      <c r="C65" s="34" t="s">
        <v>10</v>
      </c>
      <c r="D65" s="34" t="s">
        <v>7</v>
      </c>
      <c r="E65" s="43">
        <v>1123419</v>
      </c>
      <c r="F65" s="43">
        <v>1163871</v>
      </c>
      <c r="G65" s="54">
        <v>1440000</v>
      </c>
      <c r="H65" s="44">
        <v>960000</v>
      </c>
      <c r="I65" s="62">
        <v>0.9</v>
      </c>
    </row>
    <row r="66" spans="1:9" ht="13.8" x14ac:dyDescent="0.25">
      <c r="A66" t="str">
        <f t="shared" si="0"/>
        <v>PIBP33065</v>
      </c>
      <c r="B66" s="34">
        <v>2023</v>
      </c>
      <c r="C66" s="34" t="s">
        <v>11</v>
      </c>
      <c r="D66" s="34" t="s">
        <v>7</v>
      </c>
      <c r="E66" s="43">
        <v>1076040</v>
      </c>
      <c r="F66" s="43">
        <v>1163871</v>
      </c>
      <c r="G66" s="54">
        <v>1440000</v>
      </c>
      <c r="H66" s="44">
        <v>960000</v>
      </c>
      <c r="I66" s="62">
        <v>0.9</v>
      </c>
    </row>
    <row r="67" spans="1:9" ht="13.8" x14ac:dyDescent="0.25">
      <c r="A67" t="str">
        <f t="shared" si="0"/>
        <v>PIBP33066</v>
      </c>
      <c r="B67" s="34">
        <v>2023</v>
      </c>
      <c r="C67" s="34" t="s">
        <v>12</v>
      </c>
      <c r="D67" s="34" t="s">
        <v>7</v>
      </c>
      <c r="E67" s="43">
        <v>1139201</v>
      </c>
      <c r="F67" s="43">
        <v>1163871</v>
      </c>
      <c r="G67" s="54">
        <v>1440000</v>
      </c>
      <c r="H67" s="44">
        <v>960000</v>
      </c>
      <c r="I67" s="62">
        <v>0.9</v>
      </c>
    </row>
    <row r="68" spans="1:9" ht="13.8" x14ac:dyDescent="0.25">
      <c r="A68" t="str">
        <f t="shared" ref="A68:A131" si="1" xml:space="preserve"> "PIBP33" &amp; TEXT(ROW(A67), "000")</f>
        <v>PIBP33067</v>
      </c>
      <c r="B68" s="34">
        <v>2023</v>
      </c>
      <c r="C68" s="34" t="s">
        <v>13</v>
      </c>
      <c r="D68" s="34" t="s">
        <v>7</v>
      </c>
      <c r="E68" s="43">
        <v>1148169</v>
      </c>
      <c r="F68" s="43">
        <v>1156620</v>
      </c>
      <c r="G68" s="54">
        <v>1440000</v>
      </c>
      <c r="H68" s="44">
        <v>960000</v>
      </c>
      <c r="I68" s="62">
        <v>0.9</v>
      </c>
    </row>
    <row r="69" spans="1:9" ht="13.8" x14ac:dyDescent="0.25">
      <c r="A69" t="str">
        <f t="shared" si="1"/>
        <v>PIBP33068</v>
      </c>
      <c r="B69" s="34">
        <v>2023</v>
      </c>
      <c r="C69" s="34" t="s">
        <v>14</v>
      </c>
      <c r="D69" s="34" t="s">
        <v>7</v>
      </c>
      <c r="E69" s="43">
        <v>1195533</v>
      </c>
      <c r="F69" s="43">
        <v>1156620</v>
      </c>
      <c r="G69" s="54">
        <v>1440000</v>
      </c>
      <c r="H69" s="44">
        <v>960000</v>
      </c>
      <c r="I69" s="62">
        <v>0.9</v>
      </c>
    </row>
    <row r="70" spans="1:9" ht="13.8" x14ac:dyDescent="0.25">
      <c r="A70" t="str">
        <f t="shared" si="1"/>
        <v>PIBP33069</v>
      </c>
      <c r="B70" s="34">
        <v>2023</v>
      </c>
      <c r="C70" s="34" t="s">
        <v>15</v>
      </c>
      <c r="D70" s="34" t="s">
        <v>7</v>
      </c>
      <c r="E70" s="43">
        <v>1066474</v>
      </c>
      <c r="F70" s="43">
        <v>1156620</v>
      </c>
      <c r="G70" s="54">
        <v>1440000</v>
      </c>
      <c r="H70" s="44">
        <v>960000</v>
      </c>
      <c r="I70" s="62">
        <v>0.9</v>
      </c>
    </row>
    <row r="71" spans="1:9" ht="13.8" x14ac:dyDescent="0.25">
      <c r="A71" t="str">
        <f t="shared" si="1"/>
        <v>PIBP33070</v>
      </c>
      <c r="B71" s="34">
        <v>2023</v>
      </c>
      <c r="C71" s="34" t="s">
        <v>16</v>
      </c>
      <c r="D71" s="34" t="s">
        <v>7</v>
      </c>
      <c r="E71" s="43">
        <v>1063233</v>
      </c>
      <c r="F71" s="43">
        <v>1154821</v>
      </c>
      <c r="G71" s="54">
        <v>1440000</v>
      </c>
      <c r="H71" s="44">
        <v>960000</v>
      </c>
      <c r="I71" s="62">
        <v>0.9</v>
      </c>
    </row>
    <row r="72" spans="1:9" ht="13.8" x14ac:dyDescent="0.25">
      <c r="A72" t="str">
        <f t="shared" si="1"/>
        <v>PIBP33071</v>
      </c>
      <c r="B72" s="34">
        <v>2023</v>
      </c>
      <c r="C72" s="34" t="s">
        <v>17</v>
      </c>
      <c r="D72" s="34" t="s">
        <v>7</v>
      </c>
      <c r="E72" s="43">
        <v>1106128</v>
      </c>
      <c r="F72" s="43">
        <v>1154821</v>
      </c>
      <c r="G72" s="54">
        <v>1440000</v>
      </c>
      <c r="H72" s="44">
        <v>960000</v>
      </c>
      <c r="I72" s="62">
        <v>0.9</v>
      </c>
    </row>
    <row r="73" spans="1:9" ht="13.8" x14ac:dyDescent="0.25">
      <c r="A73" t="str">
        <f t="shared" si="1"/>
        <v>PIBP33072</v>
      </c>
      <c r="B73" s="34">
        <v>2023</v>
      </c>
      <c r="C73" s="34" t="s">
        <v>18</v>
      </c>
      <c r="D73" s="34" t="s">
        <v>7</v>
      </c>
      <c r="E73" s="43">
        <v>1199678</v>
      </c>
      <c r="F73" s="43">
        <v>1154821</v>
      </c>
      <c r="G73" s="54">
        <v>1440000</v>
      </c>
      <c r="H73" s="44">
        <v>960000</v>
      </c>
      <c r="I73" s="62">
        <v>0.9</v>
      </c>
    </row>
    <row r="74" spans="1:9" ht="13.8" x14ac:dyDescent="0.25">
      <c r="A74" t="str">
        <f t="shared" si="1"/>
        <v>PIBP33073</v>
      </c>
      <c r="B74" s="40">
        <v>2018</v>
      </c>
      <c r="C74" s="40" t="s">
        <v>6</v>
      </c>
      <c r="D74" s="40" t="s">
        <v>19</v>
      </c>
      <c r="E74" s="43">
        <v>1039132</v>
      </c>
      <c r="F74" s="43">
        <v>1153799</v>
      </c>
      <c r="G74" s="54">
        <v>1440000</v>
      </c>
      <c r="H74" s="44">
        <v>960000</v>
      </c>
      <c r="I74" s="62">
        <v>0.9</v>
      </c>
    </row>
    <row r="75" spans="1:9" ht="13.8" x14ac:dyDescent="0.25">
      <c r="A75" t="str">
        <f t="shared" si="1"/>
        <v>PIBP33074</v>
      </c>
      <c r="B75" s="40">
        <v>2018</v>
      </c>
      <c r="C75" s="40" t="s">
        <v>8</v>
      </c>
      <c r="D75" s="40" t="s">
        <v>19</v>
      </c>
      <c r="E75" s="43">
        <v>1022317</v>
      </c>
      <c r="F75" s="43">
        <v>1153799</v>
      </c>
      <c r="G75" s="54">
        <v>1440000</v>
      </c>
      <c r="H75" s="44">
        <v>960000</v>
      </c>
      <c r="I75" s="62">
        <v>0.9</v>
      </c>
    </row>
    <row r="76" spans="1:9" ht="13.8" x14ac:dyDescent="0.25">
      <c r="A76" t="str">
        <f t="shared" si="1"/>
        <v>PIBP33075</v>
      </c>
      <c r="B76" s="40">
        <v>2018</v>
      </c>
      <c r="C76" s="40" t="s">
        <v>9</v>
      </c>
      <c r="D76" s="40" t="s">
        <v>19</v>
      </c>
      <c r="E76" s="43">
        <v>1191436</v>
      </c>
      <c r="F76" s="43">
        <v>1153799</v>
      </c>
      <c r="G76" s="54">
        <v>1440000</v>
      </c>
      <c r="H76" s="44">
        <v>960000</v>
      </c>
      <c r="I76" s="62">
        <v>0.9</v>
      </c>
    </row>
    <row r="77" spans="1:9" ht="13.8" x14ac:dyDescent="0.25">
      <c r="A77" t="str">
        <f t="shared" si="1"/>
        <v>PIBP33076</v>
      </c>
      <c r="B77" s="40">
        <v>2018</v>
      </c>
      <c r="C77" s="40" t="s">
        <v>10</v>
      </c>
      <c r="D77" s="40" t="s">
        <v>19</v>
      </c>
      <c r="E77" s="43">
        <v>1149246</v>
      </c>
      <c r="F77" s="43">
        <v>1151101</v>
      </c>
      <c r="G77" s="54">
        <v>1440000</v>
      </c>
      <c r="H77" s="44">
        <v>960000</v>
      </c>
      <c r="I77" s="62">
        <v>0.9</v>
      </c>
    </row>
    <row r="78" spans="1:9" ht="13.8" x14ac:dyDescent="0.25">
      <c r="A78" t="str">
        <f t="shared" si="1"/>
        <v>PIBP33077</v>
      </c>
      <c r="B78" s="40">
        <v>2018</v>
      </c>
      <c r="C78" s="40" t="s">
        <v>11</v>
      </c>
      <c r="D78" s="40" t="s">
        <v>19</v>
      </c>
      <c r="E78" s="43">
        <v>1017970</v>
      </c>
      <c r="F78" s="43">
        <v>1151101</v>
      </c>
      <c r="G78" s="54">
        <v>1440000</v>
      </c>
      <c r="H78" s="44">
        <v>960000</v>
      </c>
      <c r="I78" s="62">
        <v>0.9</v>
      </c>
    </row>
    <row r="79" spans="1:9" ht="13.8" x14ac:dyDescent="0.25">
      <c r="A79" t="str">
        <f t="shared" si="1"/>
        <v>PIBP33078</v>
      </c>
      <c r="B79" s="40">
        <v>2018</v>
      </c>
      <c r="C79" s="40" t="s">
        <v>12</v>
      </c>
      <c r="D79" s="40" t="s">
        <v>19</v>
      </c>
      <c r="E79" s="43">
        <v>1172423</v>
      </c>
      <c r="F79" s="43">
        <v>1151101</v>
      </c>
      <c r="G79" s="54">
        <v>1440000</v>
      </c>
      <c r="H79" s="44">
        <v>960000</v>
      </c>
      <c r="I79" s="62">
        <v>0.9</v>
      </c>
    </row>
    <row r="80" spans="1:9" ht="13.8" x14ac:dyDescent="0.25">
      <c r="A80" t="str">
        <f t="shared" si="1"/>
        <v>PIBP33079</v>
      </c>
      <c r="B80" s="40">
        <v>2018</v>
      </c>
      <c r="C80" s="40" t="s">
        <v>13</v>
      </c>
      <c r="D80" s="40" t="s">
        <v>19</v>
      </c>
      <c r="E80" s="43">
        <v>1023540</v>
      </c>
      <c r="F80" s="43">
        <v>1150655</v>
      </c>
      <c r="G80" s="54">
        <v>1440000</v>
      </c>
      <c r="H80" s="44">
        <v>960000</v>
      </c>
      <c r="I80" s="62">
        <v>0.9</v>
      </c>
    </row>
    <row r="81" spans="1:9" ht="13.8" x14ac:dyDescent="0.25">
      <c r="A81" t="str">
        <f t="shared" si="1"/>
        <v>PIBP33080</v>
      </c>
      <c r="B81" s="40">
        <v>2018</v>
      </c>
      <c r="C81" s="40" t="s">
        <v>14</v>
      </c>
      <c r="D81" s="40" t="s">
        <v>19</v>
      </c>
      <c r="E81" s="43">
        <v>1081261</v>
      </c>
      <c r="F81" s="43">
        <v>1150655</v>
      </c>
      <c r="G81" s="54">
        <v>1440000</v>
      </c>
      <c r="H81" s="44">
        <v>960000</v>
      </c>
      <c r="I81" s="62">
        <v>0.9</v>
      </c>
    </row>
    <row r="82" spans="1:9" ht="13.8" x14ac:dyDescent="0.25">
      <c r="A82" t="str">
        <f t="shared" si="1"/>
        <v>PIBP33081</v>
      </c>
      <c r="B82" s="40">
        <v>2018</v>
      </c>
      <c r="C82" s="40" t="s">
        <v>15</v>
      </c>
      <c r="D82" s="40" t="s">
        <v>19</v>
      </c>
      <c r="E82" s="43">
        <v>1094642</v>
      </c>
      <c r="F82" s="43">
        <v>1150655</v>
      </c>
      <c r="G82" s="54">
        <v>1440000</v>
      </c>
      <c r="H82" s="44">
        <v>960000</v>
      </c>
      <c r="I82" s="62">
        <v>0.9</v>
      </c>
    </row>
    <row r="83" spans="1:9" ht="13.8" x14ac:dyDescent="0.25">
      <c r="A83" t="str">
        <f t="shared" si="1"/>
        <v>PIBP33082</v>
      </c>
      <c r="B83" s="40">
        <v>2018</v>
      </c>
      <c r="C83" s="40" t="s">
        <v>16</v>
      </c>
      <c r="D83" s="40" t="s">
        <v>19</v>
      </c>
      <c r="E83" s="43">
        <v>1117909</v>
      </c>
      <c r="F83" s="43">
        <v>1149920</v>
      </c>
      <c r="G83" s="54">
        <v>1440000</v>
      </c>
      <c r="H83" s="44">
        <v>960000</v>
      </c>
      <c r="I83" s="62">
        <v>0.9</v>
      </c>
    </row>
    <row r="84" spans="1:9" ht="13.8" x14ac:dyDescent="0.25">
      <c r="A84" t="str">
        <f t="shared" si="1"/>
        <v>PIBP33083</v>
      </c>
      <c r="B84" s="40">
        <v>2018</v>
      </c>
      <c r="C84" s="40" t="s">
        <v>17</v>
      </c>
      <c r="D84" s="40" t="s">
        <v>19</v>
      </c>
      <c r="E84" s="43">
        <v>1083752</v>
      </c>
      <c r="F84" s="43">
        <v>1149920</v>
      </c>
      <c r="G84" s="54">
        <v>1440000</v>
      </c>
      <c r="H84" s="44">
        <v>960000</v>
      </c>
      <c r="I84" s="62">
        <v>0.9</v>
      </c>
    </row>
    <row r="85" spans="1:9" ht="13.8" x14ac:dyDescent="0.25">
      <c r="A85" t="str">
        <f t="shared" si="1"/>
        <v>PIBP33084</v>
      </c>
      <c r="B85" s="40">
        <v>2018</v>
      </c>
      <c r="C85" s="40" t="s">
        <v>18</v>
      </c>
      <c r="D85" s="40" t="s">
        <v>19</v>
      </c>
      <c r="E85" s="43">
        <v>1069331</v>
      </c>
      <c r="F85" s="43">
        <v>1149920</v>
      </c>
      <c r="G85" s="54">
        <v>1440000</v>
      </c>
      <c r="H85" s="44">
        <v>960000</v>
      </c>
      <c r="I85" s="62">
        <v>0.9</v>
      </c>
    </row>
    <row r="86" spans="1:9" ht="13.8" x14ac:dyDescent="0.25">
      <c r="A86" t="str">
        <f t="shared" si="1"/>
        <v>PIBP33085</v>
      </c>
      <c r="B86" s="40">
        <v>2019</v>
      </c>
      <c r="C86" s="40" t="s">
        <v>6</v>
      </c>
      <c r="D86" s="40" t="s">
        <v>19</v>
      </c>
      <c r="E86" s="43">
        <v>1199735</v>
      </c>
      <c r="F86" s="43">
        <v>1149246</v>
      </c>
      <c r="G86" s="54">
        <v>1440000</v>
      </c>
      <c r="H86" s="44">
        <v>960000</v>
      </c>
      <c r="I86" s="62">
        <v>0.9</v>
      </c>
    </row>
    <row r="87" spans="1:9" ht="13.8" x14ac:dyDescent="0.25">
      <c r="A87" t="str">
        <f t="shared" si="1"/>
        <v>PIBP33086</v>
      </c>
      <c r="B87" s="40">
        <v>2019</v>
      </c>
      <c r="C87" s="40" t="s">
        <v>8</v>
      </c>
      <c r="D87" s="40" t="s">
        <v>19</v>
      </c>
      <c r="E87" s="43">
        <v>1111370</v>
      </c>
      <c r="F87" s="43">
        <v>1149246</v>
      </c>
      <c r="G87" s="54">
        <v>1440000</v>
      </c>
      <c r="H87" s="44">
        <v>960000</v>
      </c>
      <c r="I87" s="62">
        <v>0.9</v>
      </c>
    </row>
    <row r="88" spans="1:9" ht="13.8" x14ac:dyDescent="0.25">
      <c r="A88" t="str">
        <f t="shared" si="1"/>
        <v>PIBP33087</v>
      </c>
      <c r="B88" s="40">
        <v>2019</v>
      </c>
      <c r="C88" s="40" t="s">
        <v>9</v>
      </c>
      <c r="D88" s="40" t="s">
        <v>19</v>
      </c>
      <c r="E88" s="43">
        <v>1127361</v>
      </c>
      <c r="F88" s="43">
        <v>1149246</v>
      </c>
      <c r="G88" s="54">
        <v>1440000</v>
      </c>
      <c r="H88" s="44">
        <v>960000</v>
      </c>
      <c r="I88" s="62">
        <v>0.9</v>
      </c>
    </row>
    <row r="89" spans="1:9" ht="13.8" x14ac:dyDescent="0.25">
      <c r="A89" t="str">
        <f t="shared" si="1"/>
        <v>PIBP33088</v>
      </c>
      <c r="B89" s="40">
        <v>2019</v>
      </c>
      <c r="C89" s="40" t="s">
        <v>10</v>
      </c>
      <c r="D89" s="40" t="s">
        <v>19</v>
      </c>
      <c r="E89" s="43">
        <v>1173934</v>
      </c>
      <c r="F89" s="43">
        <v>1148169</v>
      </c>
      <c r="G89" s="54">
        <v>1440000</v>
      </c>
      <c r="H89" s="44">
        <v>960000</v>
      </c>
      <c r="I89" s="62">
        <v>0.9</v>
      </c>
    </row>
    <row r="90" spans="1:9" ht="13.8" x14ac:dyDescent="0.25">
      <c r="A90" t="str">
        <f t="shared" si="1"/>
        <v>PIBP33089</v>
      </c>
      <c r="B90" s="40">
        <v>2019</v>
      </c>
      <c r="C90" s="40" t="s">
        <v>11</v>
      </c>
      <c r="D90" s="40" t="s">
        <v>19</v>
      </c>
      <c r="E90" s="43">
        <v>1143673</v>
      </c>
      <c r="F90" s="43">
        <v>1148169</v>
      </c>
      <c r="G90" s="54">
        <v>1440000</v>
      </c>
      <c r="H90" s="44">
        <v>960000</v>
      </c>
      <c r="I90" s="62">
        <v>0.9</v>
      </c>
    </row>
    <row r="91" spans="1:9" ht="13.8" x14ac:dyDescent="0.25">
      <c r="A91" t="str">
        <f t="shared" si="1"/>
        <v>PIBP33090</v>
      </c>
      <c r="B91" s="40">
        <v>2019</v>
      </c>
      <c r="C91" s="40" t="s">
        <v>12</v>
      </c>
      <c r="D91" s="40" t="s">
        <v>19</v>
      </c>
      <c r="E91" s="43">
        <v>1105237</v>
      </c>
      <c r="F91" s="43">
        <v>1148169</v>
      </c>
      <c r="G91" s="54">
        <v>1440000</v>
      </c>
      <c r="H91" s="44">
        <v>960000</v>
      </c>
      <c r="I91" s="62">
        <v>0.9</v>
      </c>
    </row>
    <row r="92" spans="1:9" ht="13.8" x14ac:dyDescent="0.25">
      <c r="A92" t="str">
        <f t="shared" si="1"/>
        <v>PIBP33091</v>
      </c>
      <c r="B92" s="40">
        <v>2019</v>
      </c>
      <c r="C92" s="40" t="s">
        <v>13</v>
      </c>
      <c r="D92" s="40" t="s">
        <v>19</v>
      </c>
      <c r="E92" s="43">
        <v>1132539</v>
      </c>
      <c r="F92" s="43">
        <v>1143673</v>
      </c>
      <c r="G92" s="54">
        <v>1440000</v>
      </c>
      <c r="H92" s="44">
        <v>960000</v>
      </c>
      <c r="I92" s="62">
        <v>0.9</v>
      </c>
    </row>
    <row r="93" spans="1:9" ht="13.8" x14ac:dyDescent="0.25">
      <c r="A93" t="str">
        <f t="shared" si="1"/>
        <v>PIBP33092</v>
      </c>
      <c r="B93" s="40">
        <v>2019</v>
      </c>
      <c r="C93" s="40" t="s">
        <v>14</v>
      </c>
      <c r="D93" s="40" t="s">
        <v>19</v>
      </c>
      <c r="E93" s="43">
        <v>1113616</v>
      </c>
      <c r="F93" s="43">
        <v>1143673</v>
      </c>
      <c r="G93" s="54">
        <v>1440000</v>
      </c>
      <c r="H93" s="44">
        <v>960000</v>
      </c>
      <c r="I93" s="62">
        <v>0.9</v>
      </c>
    </row>
    <row r="94" spans="1:9" ht="13.8" x14ac:dyDescent="0.25">
      <c r="A94" t="str">
        <f t="shared" si="1"/>
        <v>PIBP33093</v>
      </c>
      <c r="B94" s="40">
        <v>2019</v>
      </c>
      <c r="C94" s="40" t="s">
        <v>15</v>
      </c>
      <c r="D94" s="40" t="s">
        <v>19</v>
      </c>
      <c r="E94" s="43">
        <v>1138526</v>
      </c>
      <c r="F94" s="43">
        <v>1143673</v>
      </c>
      <c r="G94" s="54">
        <v>1440000</v>
      </c>
      <c r="H94" s="44">
        <v>960000</v>
      </c>
      <c r="I94" s="62">
        <v>0.9</v>
      </c>
    </row>
    <row r="95" spans="1:9" ht="13.8" x14ac:dyDescent="0.25">
      <c r="A95" t="str">
        <f t="shared" si="1"/>
        <v>PIBP33094</v>
      </c>
      <c r="B95" s="40">
        <v>2019</v>
      </c>
      <c r="C95" s="40" t="s">
        <v>16</v>
      </c>
      <c r="D95" s="40" t="s">
        <v>19</v>
      </c>
      <c r="E95" s="43">
        <v>1036405</v>
      </c>
      <c r="F95" s="43">
        <v>1143214</v>
      </c>
      <c r="G95" s="54">
        <v>1440000</v>
      </c>
      <c r="H95" s="44">
        <v>960000</v>
      </c>
      <c r="I95" s="62">
        <v>0.9</v>
      </c>
    </row>
    <row r="96" spans="1:9" ht="13.8" x14ac:dyDescent="0.25">
      <c r="A96" t="str">
        <f t="shared" si="1"/>
        <v>PIBP33095</v>
      </c>
      <c r="B96" s="40">
        <v>2019</v>
      </c>
      <c r="C96" s="40" t="s">
        <v>17</v>
      </c>
      <c r="D96" s="40" t="s">
        <v>19</v>
      </c>
      <c r="E96" s="43">
        <v>1112058</v>
      </c>
      <c r="F96" s="43">
        <v>1143214</v>
      </c>
      <c r="G96" s="54">
        <v>1440000</v>
      </c>
      <c r="H96" s="44">
        <v>960000</v>
      </c>
      <c r="I96" s="62">
        <v>0.9</v>
      </c>
    </row>
    <row r="97" spans="1:9" ht="13.8" x14ac:dyDescent="0.25">
      <c r="A97" t="str">
        <f t="shared" si="1"/>
        <v>PIBP33096</v>
      </c>
      <c r="B97" s="40">
        <v>2019</v>
      </c>
      <c r="C97" s="40" t="s">
        <v>18</v>
      </c>
      <c r="D97" s="40" t="s">
        <v>19</v>
      </c>
      <c r="E97" s="43">
        <v>1061640</v>
      </c>
      <c r="F97" s="43">
        <v>1143214</v>
      </c>
      <c r="G97" s="54">
        <v>1440000</v>
      </c>
      <c r="H97" s="44">
        <v>960000</v>
      </c>
      <c r="I97" s="62">
        <v>0.9</v>
      </c>
    </row>
    <row r="98" spans="1:9" ht="13.8" x14ac:dyDescent="0.25">
      <c r="A98" t="str">
        <f t="shared" si="1"/>
        <v>PIBP33097</v>
      </c>
      <c r="B98" s="40">
        <v>2020</v>
      </c>
      <c r="C98" s="40" t="s">
        <v>6</v>
      </c>
      <c r="D98" s="40" t="s">
        <v>19</v>
      </c>
      <c r="E98" s="43">
        <v>1151101</v>
      </c>
      <c r="F98" s="43">
        <v>1142934</v>
      </c>
      <c r="G98" s="54">
        <v>1440000</v>
      </c>
      <c r="H98" s="44">
        <v>960000</v>
      </c>
      <c r="I98" s="62">
        <v>0.9</v>
      </c>
    </row>
    <row r="99" spans="1:9" ht="13.8" x14ac:dyDescent="0.25">
      <c r="A99" t="str">
        <f t="shared" si="1"/>
        <v>PIBP33098</v>
      </c>
      <c r="B99" s="40">
        <v>2020</v>
      </c>
      <c r="C99" s="40" t="s">
        <v>8</v>
      </c>
      <c r="D99" s="40" t="s">
        <v>19</v>
      </c>
      <c r="E99" s="43">
        <v>1058748</v>
      </c>
      <c r="F99" s="43">
        <v>1142934</v>
      </c>
      <c r="G99" s="54">
        <v>1440000</v>
      </c>
      <c r="H99" s="44">
        <v>960000</v>
      </c>
      <c r="I99" s="62">
        <v>0.9</v>
      </c>
    </row>
    <row r="100" spans="1:9" ht="13.8" x14ac:dyDescent="0.25">
      <c r="A100" t="str">
        <f t="shared" si="1"/>
        <v>PIBP33099</v>
      </c>
      <c r="B100" s="40">
        <v>2020</v>
      </c>
      <c r="C100" s="40" t="s">
        <v>9</v>
      </c>
      <c r="D100" s="40" t="s">
        <v>19</v>
      </c>
      <c r="E100" s="43">
        <v>1065062</v>
      </c>
      <c r="F100" s="43">
        <v>1142934</v>
      </c>
      <c r="G100" s="54">
        <v>1440000</v>
      </c>
      <c r="H100" s="44">
        <v>960000</v>
      </c>
      <c r="I100" s="62">
        <v>0.9</v>
      </c>
    </row>
    <row r="101" spans="1:9" ht="13.8" x14ac:dyDescent="0.25">
      <c r="A101" t="str">
        <f t="shared" si="1"/>
        <v>PIBP33100</v>
      </c>
      <c r="B101" s="40">
        <v>2020</v>
      </c>
      <c r="C101" s="40" t="s">
        <v>10</v>
      </c>
      <c r="D101" s="40" t="s">
        <v>19</v>
      </c>
      <c r="E101" s="43">
        <v>1183172</v>
      </c>
      <c r="F101" s="43">
        <v>1142331</v>
      </c>
      <c r="G101" s="54">
        <v>1440000</v>
      </c>
      <c r="H101" s="44">
        <v>960000</v>
      </c>
      <c r="I101" s="62">
        <v>0.9</v>
      </c>
    </row>
    <row r="102" spans="1:9" ht="13.8" x14ac:dyDescent="0.25">
      <c r="A102" t="str">
        <f t="shared" si="1"/>
        <v>PIBP33101</v>
      </c>
      <c r="B102" s="40">
        <v>2020</v>
      </c>
      <c r="C102" s="40" t="s">
        <v>11</v>
      </c>
      <c r="D102" s="40" t="s">
        <v>19</v>
      </c>
      <c r="E102" s="43">
        <v>1021024</v>
      </c>
      <c r="F102" s="43">
        <v>1142331</v>
      </c>
      <c r="G102" s="54">
        <v>1440000</v>
      </c>
      <c r="H102" s="44">
        <v>960000</v>
      </c>
      <c r="I102" s="62">
        <v>0.9</v>
      </c>
    </row>
    <row r="103" spans="1:9" ht="13.8" x14ac:dyDescent="0.25">
      <c r="A103" t="str">
        <f t="shared" si="1"/>
        <v>PIBP33102</v>
      </c>
      <c r="B103" s="40">
        <v>2020</v>
      </c>
      <c r="C103" s="40" t="s">
        <v>12</v>
      </c>
      <c r="D103" s="40" t="s">
        <v>19</v>
      </c>
      <c r="E103" s="43">
        <v>1029254</v>
      </c>
      <c r="F103" s="43">
        <v>1142331</v>
      </c>
      <c r="G103" s="54">
        <v>1440000</v>
      </c>
      <c r="H103" s="44">
        <v>960000</v>
      </c>
      <c r="I103" s="62">
        <v>0.9</v>
      </c>
    </row>
    <row r="104" spans="1:9" ht="13.8" x14ac:dyDescent="0.25">
      <c r="A104" t="str">
        <f t="shared" si="1"/>
        <v>PIBP33103</v>
      </c>
      <c r="B104" s="40">
        <v>2020</v>
      </c>
      <c r="C104" s="40" t="s">
        <v>13</v>
      </c>
      <c r="D104" s="40" t="s">
        <v>19</v>
      </c>
      <c r="E104" s="43">
        <v>1042706</v>
      </c>
      <c r="F104" s="43">
        <v>1139201</v>
      </c>
      <c r="G104" s="54">
        <v>1440000</v>
      </c>
      <c r="H104" s="44">
        <v>960000</v>
      </c>
      <c r="I104" s="62">
        <v>0.9</v>
      </c>
    </row>
    <row r="105" spans="1:9" ht="13.8" x14ac:dyDescent="0.25">
      <c r="A105" t="str">
        <f t="shared" si="1"/>
        <v>PIBP33104</v>
      </c>
      <c r="B105" s="40">
        <v>2020</v>
      </c>
      <c r="C105" s="40" t="s">
        <v>14</v>
      </c>
      <c r="D105" s="40" t="s">
        <v>19</v>
      </c>
      <c r="E105" s="43">
        <v>1053902</v>
      </c>
      <c r="F105" s="43">
        <v>1139201</v>
      </c>
      <c r="G105" s="54">
        <v>1440000</v>
      </c>
      <c r="H105" s="44">
        <v>960000</v>
      </c>
      <c r="I105" s="62">
        <v>0.9</v>
      </c>
    </row>
    <row r="106" spans="1:9" ht="13.8" x14ac:dyDescent="0.25">
      <c r="A106" t="str">
        <f t="shared" si="1"/>
        <v>PIBP33105</v>
      </c>
      <c r="B106" s="40">
        <v>2020</v>
      </c>
      <c r="C106" s="40" t="s">
        <v>15</v>
      </c>
      <c r="D106" s="40" t="s">
        <v>19</v>
      </c>
      <c r="E106" s="43">
        <v>1143214</v>
      </c>
      <c r="F106" s="43">
        <v>1139201</v>
      </c>
      <c r="G106" s="54">
        <v>1440000</v>
      </c>
      <c r="H106" s="44">
        <v>960000</v>
      </c>
      <c r="I106" s="62">
        <v>0.9</v>
      </c>
    </row>
    <row r="107" spans="1:9" ht="13.8" x14ac:dyDescent="0.25">
      <c r="A107" t="str">
        <f t="shared" si="1"/>
        <v>PIBP33106</v>
      </c>
      <c r="B107" s="40">
        <v>2020</v>
      </c>
      <c r="C107" s="40" t="s">
        <v>16</v>
      </c>
      <c r="D107" s="40" t="s">
        <v>19</v>
      </c>
      <c r="E107" s="43">
        <v>1190965</v>
      </c>
      <c r="F107" s="43">
        <v>1138526</v>
      </c>
      <c r="G107" s="54">
        <v>1440000</v>
      </c>
      <c r="H107" s="44">
        <v>960000</v>
      </c>
      <c r="I107" s="62">
        <v>0.9</v>
      </c>
    </row>
    <row r="108" spans="1:9" ht="13.8" x14ac:dyDescent="0.25">
      <c r="A108" t="str">
        <f t="shared" si="1"/>
        <v>PIBP33107</v>
      </c>
      <c r="B108" s="40">
        <v>2020</v>
      </c>
      <c r="C108" s="40" t="s">
        <v>17</v>
      </c>
      <c r="D108" s="40" t="s">
        <v>19</v>
      </c>
      <c r="E108" s="43">
        <v>1065495</v>
      </c>
      <c r="F108" s="43">
        <v>1138526</v>
      </c>
      <c r="G108" s="54">
        <v>1440000</v>
      </c>
      <c r="H108" s="44">
        <v>960000</v>
      </c>
      <c r="I108" s="62">
        <v>0.9</v>
      </c>
    </row>
    <row r="109" spans="1:9" ht="13.8" x14ac:dyDescent="0.25">
      <c r="A109" t="str">
        <f t="shared" si="1"/>
        <v>PIBP33108</v>
      </c>
      <c r="B109" s="40">
        <v>2020</v>
      </c>
      <c r="C109" s="40" t="s">
        <v>18</v>
      </c>
      <c r="D109" s="40" t="s">
        <v>19</v>
      </c>
      <c r="E109" s="43">
        <v>1080674</v>
      </c>
      <c r="F109" s="43">
        <v>1138526</v>
      </c>
      <c r="G109" s="54">
        <v>1440000</v>
      </c>
      <c r="H109" s="44">
        <v>960000</v>
      </c>
      <c r="I109" s="62">
        <v>0.9</v>
      </c>
    </row>
    <row r="110" spans="1:9" ht="13.8" x14ac:dyDescent="0.25">
      <c r="A110" t="str">
        <f t="shared" si="1"/>
        <v>PIBP33109</v>
      </c>
      <c r="B110" s="40">
        <v>2021</v>
      </c>
      <c r="C110" s="40" t="s">
        <v>6</v>
      </c>
      <c r="D110" s="40" t="s">
        <v>19</v>
      </c>
      <c r="E110" s="43">
        <v>1195357</v>
      </c>
      <c r="F110" s="43">
        <v>1134518</v>
      </c>
      <c r="G110" s="54">
        <v>1440000</v>
      </c>
      <c r="H110" s="44">
        <v>960000</v>
      </c>
      <c r="I110" s="62">
        <v>0.9</v>
      </c>
    </row>
    <row r="111" spans="1:9" ht="13.8" x14ac:dyDescent="0.25">
      <c r="A111" t="str">
        <f t="shared" si="1"/>
        <v>PIBP33110</v>
      </c>
      <c r="B111" s="40">
        <v>2021</v>
      </c>
      <c r="C111" s="40" t="s">
        <v>8</v>
      </c>
      <c r="D111" s="40" t="s">
        <v>19</v>
      </c>
      <c r="E111" s="43">
        <v>1190543</v>
      </c>
      <c r="F111" s="43">
        <v>1134518</v>
      </c>
      <c r="G111" s="54">
        <v>1440000</v>
      </c>
      <c r="H111" s="44">
        <v>960000</v>
      </c>
      <c r="I111" s="62">
        <v>0.9</v>
      </c>
    </row>
    <row r="112" spans="1:9" ht="13.8" x14ac:dyDescent="0.25">
      <c r="A112" t="str">
        <f t="shared" si="1"/>
        <v>PIBP33111</v>
      </c>
      <c r="B112" s="40">
        <v>2021</v>
      </c>
      <c r="C112" s="40" t="s">
        <v>9</v>
      </c>
      <c r="D112" s="40" t="s">
        <v>19</v>
      </c>
      <c r="E112" s="43">
        <v>1173713</v>
      </c>
      <c r="F112" s="43">
        <v>1134518</v>
      </c>
      <c r="G112" s="54">
        <v>1440000</v>
      </c>
      <c r="H112" s="44">
        <v>960000</v>
      </c>
      <c r="I112" s="62">
        <v>0.9</v>
      </c>
    </row>
    <row r="113" spans="1:9" ht="13.8" x14ac:dyDescent="0.25">
      <c r="A113" t="str">
        <f t="shared" si="1"/>
        <v>PIBP33112</v>
      </c>
      <c r="B113" s="40">
        <v>2021</v>
      </c>
      <c r="C113" s="40" t="s">
        <v>10</v>
      </c>
      <c r="D113" s="40" t="s">
        <v>19</v>
      </c>
      <c r="E113" s="43">
        <v>1150655</v>
      </c>
      <c r="F113" s="43">
        <v>1132596</v>
      </c>
      <c r="G113" s="54">
        <v>1440000</v>
      </c>
      <c r="H113" s="44">
        <v>960000</v>
      </c>
      <c r="I113" s="62">
        <v>0.9</v>
      </c>
    </row>
    <row r="114" spans="1:9" ht="13.8" x14ac:dyDescent="0.25">
      <c r="A114" t="str">
        <f t="shared" si="1"/>
        <v>PIBP33113</v>
      </c>
      <c r="B114" s="40">
        <v>2021</v>
      </c>
      <c r="C114" s="40" t="s">
        <v>11</v>
      </c>
      <c r="D114" s="40" t="s">
        <v>19</v>
      </c>
      <c r="E114" s="43">
        <v>1199760</v>
      </c>
      <c r="F114" s="43">
        <v>1132596</v>
      </c>
      <c r="G114" s="54">
        <v>1440000</v>
      </c>
      <c r="H114" s="44">
        <v>960000</v>
      </c>
      <c r="I114" s="62">
        <v>0.9</v>
      </c>
    </row>
    <row r="115" spans="1:9" ht="13.8" x14ac:dyDescent="0.25">
      <c r="A115" t="str">
        <f t="shared" si="1"/>
        <v>PIBP33114</v>
      </c>
      <c r="B115" s="40">
        <v>2021</v>
      </c>
      <c r="C115" s="40" t="s">
        <v>12</v>
      </c>
      <c r="D115" s="40" t="s">
        <v>19</v>
      </c>
      <c r="E115" s="43">
        <v>1113260</v>
      </c>
      <c r="F115" s="43">
        <v>1132596</v>
      </c>
      <c r="G115" s="54">
        <v>1440000</v>
      </c>
      <c r="H115" s="44">
        <v>960000</v>
      </c>
      <c r="I115" s="62">
        <v>0.9</v>
      </c>
    </row>
    <row r="116" spans="1:9" ht="13.8" x14ac:dyDescent="0.25">
      <c r="A116" t="str">
        <f t="shared" si="1"/>
        <v>PIBP33115</v>
      </c>
      <c r="B116" s="40">
        <v>2021</v>
      </c>
      <c r="C116" s="40" t="s">
        <v>13</v>
      </c>
      <c r="D116" s="40" t="s">
        <v>19</v>
      </c>
      <c r="E116" s="43">
        <v>1128791</v>
      </c>
      <c r="F116" s="43">
        <v>1132539</v>
      </c>
      <c r="G116" s="54">
        <v>1440000</v>
      </c>
      <c r="H116" s="44">
        <v>960000</v>
      </c>
      <c r="I116" s="62">
        <v>0.9</v>
      </c>
    </row>
    <row r="117" spans="1:9" ht="13.8" x14ac:dyDescent="0.25">
      <c r="A117" t="str">
        <f t="shared" si="1"/>
        <v>PIBP33116</v>
      </c>
      <c r="B117" s="40">
        <v>2021</v>
      </c>
      <c r="C117" s="40" t="s">
        <v>14</v>
      </c>
      <c r="D117" s="40" t="s">
        <v>19</v>
      </c>
      <c r="E117" s="43">
        <v>1075078</v>
      </c>
      <c r="F117" s="43">
        <v>1132539</v>
      </c>
      <c r="G117" s="54">
        <v>1440000</v>
      </c>
      <c r="H117" s="44">
        <v>960000</v>
      </c>
      <c r="I117" s="62">
        <v>0.9</v>
      </c>
    </row>
    <row r="118" spans="1:9" ht="13.8" x14ac:dyDescent="0.25">
      <c r="A118" t="str">
        <f t="shared" si="1"/>
        <v>PIBP33117</v>
      </c>
      <c r="B118" s="40">
        <v>2021</v>
      </c>
      <c r="C118" s="40" t="s">
        <v>15</v>
      </c>
      <c r="D118" s="40" t="s">
        <v>19</v>
      </c>
      <c r="E118" s="43">
        <v>1134518</v>
      </c>
      <c r="F118" s="43">
        <v>1132539</v>
      </c>
      <c r="G118" s="54">
        <v>1440000</v>
      </c>
      <c r="H118" s="44">
        <v>960000</v>
      </c>
      <c r="I118" s="62">
        <v>0.9</v>
      </c>
    </row>
    <row r="119" spans="1:9" ht="13.8" x14ac:dyDescent="0.25">
      <c r="A119" t="str">
        <f t="shared" si="1"/>
        <v>PIBP33118</v>
      </c>
      <c r="B119" s="40">
        <v>2021</v>
      </c>
      <c r="C119" s="40" t="s">
        <v>16</v>
      </c>
      <c r="D119" s="40" t="s">
        <v>19</v>
      </c>
      <c r="E119" s="43">
        <v>1168894</v>
      </c>
      <c r="F119" s="43">
        <v>1128791</v>
      </c>
      <c r="G119" s="54">
        <v>1440000</v>
      </c>
      <c r="H119" s="44">
        <v>960000</v>
      </c>
      <c r="I119" s="62">
        <v>0.9</v>
      </c>
    </row>
    <row r="120" spans="1:9" ht="13.8" x14ac:dyDescent="0.25">
      <c r="A120" t="str">
        <f t="shared" si="1"/>
        <v>PIBP33119</v>
      </c>
      <c r="B120" s="40">
        <v>2021</v>
      </c>
      <c r="C120" s="40" t="s">
        <v>17</v>
      </c>
      <c r="D120" s="40" t="s">
        <v>19</v>
      </c>
      <c r="E120" s="43">
        <v>1173803</v>
      </c>
      <c r="F120" s="43">
        <v>1128791</v>
      </c>
      <c r="G120" s="54">
        <v>1440000</v>
      </c>
      <c r="H120" s="44">
        <v>960000</v>
      </c>
      <c r="I120" s="62">
        <v>0.9</v>
      </c>
    </row>
    <row r="121" spans="1:9" ht="13.8" x14ac:dyDescent="0.25">
      <c r="A121" t="str">
        <f t="shared" si="1"/>
        <v>PIBP33120</v>
      </c>
      <c r="B121" s="40">
        <v>2021</v>
      </c>
      <c r="C121" s="40" t="s">
        <v>18</v>
      </c>
      <c r="D121" s="40" t="s">
        <v>19</v>
      </c>
      <c r="E121" s="43">
        <v>1154821</v>
      </c>
      <c r="F121" s="43">
        <v>1128791</v>
      </c>
      <c r="G121" s="54">
        <v>1440000</v>
      </c>
      <c r="H121" s="44">
        <v>960000</v>
      </c>
      <c r="I121" s="62">
        <v>0.9</v>
      </c>
    </row>
    <row r="122" spans="1:9" ht="13.8" x14ac:dyDescent="0.25">
      <c r="A122" t="str">
        <f t="shared" si="1"/>
        <v>PIBP33121</v>
      </c>
      <c r="B122" s="40">
        <v>2022</v>
      </c>
      <c r="C122" s="40" t="s">
        <v>6</v>
      </c>
      <c r="D122" s="40" t="s">
        <v>19</v>
      </c>
      <c r="E122" s="43">
        <v>1149920</v>
      </c>
      <c r="F122" s="43">
        <v>1128615</v>
      </c>
      <c r="G122" s="54">
        <v>1440000</v>
      </c>
      <c r="H122" s="44">
        <v>960000</v>
      </c>
      <c r="I122" s="62">
        <v>0.9</v>
      </c>
    </row>
    <row r="123" spans="1:9" ht="13.8" x14ac:dyDescent="0.25">
      <c r="A123" t="str">
        <f t="shared" si="1"/>
        <v>PIBP33122</v>
      </c>
      <c r="B123" s="40">
        <v>2022</v>
      </c>
      <c r="C123" s="40" t="s">
        <v>8</v>
      </c>
      <c r="D123" s="40" t="s">
        <v>19</v>
      </c>
      <c r="E123" s="43">
        <v>1010052</v>
      </c>
      <c r="F123" s="43">
        <v>1128615</v>
      </c>
      <c r="G123" s="54">
        <v>1440000</v>
      </c>
      <c r="H123" s="44">
        <v>960000</v>
      </c>
      <c r="I123" s="62">
        <v>0.9</v>
      </c>
    </row>
    <row r="124" spans="1:9" ht="13.8" x14ac:dyDescent="0.25">
      <c r="A124" t="str">
        <f t="shared" si="1"/>
        <v>PIBP33123</v>
      </c>
      <c r="B124" s="40">
        <v>2022</v>
      </c>
      <c r="C124" s="40" t="s">
        <v>9</v>
      </c>
      <c r="D124" s="40" t="s">
        <v>19</v>
      </c>
      <c r="E124" s="43">
        <v>1043098</v>
      </c>
      <c r="F124" s="43">
        <v>1128615</v>
      </c>
      <c r="G124" s="54">
        <v>1440000</v>
      </c>
      <c r="H124" s="44">
        <v>960000</v>
      </c>
      <c r="I124" s="62">
        <v>0.9</v>
      </c>
    </row>
    <row r="125" spans="1:9" ht="13.8" x14ac:dyDescent="0.25">
      <c r="A125" t="str">
        <f t="shared" si="1"/>
        <v>PIBP33124</v>
      </c>
      <c r="B125" s="40">
        <v>2022</v>
      </c>
      <c r="C125" s="40" t="s">
        <v>10</v>
      </c>
      <c r="D125" s="40" t="s">
        <v>19</v>
      </c>
      <c r="E125" s="43">
        <v>1105034</v>
      </c>
      <c r="F125" s="43">
        <v>1127361</v>
      </c>
      <c r="G125" s="54">
        <v>1440000</v>
      </c>
      <c r="H125" s="44">
        <v>960000</v>
      </c>
      <c r="I125" s="62">
        <v>0.9</v>
      </c>
    </row>
    <row r="126" spans="1:9" ht="13.8" x14ac:dyDescent="0.25">
      <c r="A126" t="str">
        <f t="shared" si="1"/>
        <v>PIBP33125</v>
      </c>
      <c r="B126" s="40">
        <v>2022</v>
      </c>
      <c r="C126" s="40" t="s">
        <v>11</v>
      </c>
      <c r="D126" s="40" t="s">
        <v>19</v>
      </c>
      <c r="E126" s="43">
        <v>1097559</v>
      </c>
      <c r="F126" s="43">
        <v>1127361</v>
      </c>
      <c r="G126" s="54">
        <v>1440000</v>
      </c>
      <c r="H126" s="44">
        <v>960000</v>
      </c>
      <c r="I126" s="62">
        <v>0.9</v>
      </c>
    </row>
    <row r="127" spans="1:9" ht="13.8" x14ac:dyDescent="0.25">
      <c r="A127" t="str">
        <f t="shared" si="1"/>
        <v>PIBP33126</v>
      </c>
      <c r="B127" s="40">
        <v>2022</v>
      </c>
      <c r="C127" s="40" t="s">
        <v>12</v>
      </c>
      <c r="D127" s="40" t="s">
        <v>19</v>
      </c>
      <c r="E127" s="43">
        <v>1192714</v>
      </c>
      <c r="F127" s="43">
        <v>1127361</v>
      </c>
      <c r="G127" s="54">
        <v>1440000</v>
      </c>
      <c r="H127" s="44">
        <v>960000</v>
      </c>
      <c r="I127" s="62">
        <v>0.9</v>
      </c>
    </row>
    <row r="128" spans="1:9" ht="13.8" x14ac:dyDescent="0.25">
      <c r="A128" t="str">
        <f t="shared" si="1"/>
        <v>PIBP33127</v>
      </c>
      <c r="B128" s="40">
        <v>2022</v>
      </c>
      <c r="C128" s="40" t="s">
        <v>13</v>
      </c>
      <c r="D128" s="40" t="s">
        <v>19</v>
      </c>
      <c r="E128" s="43">
        <v>1199496</v>
      </c>
      <c r="F128" s="43">
        <v>1123419</v>
      </c>
      <c r="G128" s="54">
        <v>1440000</v>
      </c>
      <c r="H128" s="44">
        <v>960000</v>
      </c>
      <c r="I128" s="62">
        <v>0.9</v>
      </c>
    </row>
    <row r="129" spans="1:9" ht="13.8" x14ac:dyDescent="0.25">
      <c r="A129" t="str">
        <f t="shared" si="1"/>
        <v>PIBP33128</v>
      </c>
      <c r="B129" s="40">
        <v>2022</v>
      </c>
      <c r="C129" s="40" t="s">
        <v>14</v>
      </c>
      <c r="D129" s="40" t="s">
        <v>19</v>
      </c>
      <c r="E129" s="43">
        <v>1198000</v>
      </c>
      <c r="F129" s="43">
        <v>1123419</v>
      </c>
      <c r="G129" s="54">
        <v>1440000</v>
      </c>
      <c r="H129" s="44">
        <v>960000</v>
      </c>
      <c r="I129" s="62">
        <v>0.9</v>
      </c>
    </row>
    <row r="130" spans="1:9" ht="13.8" x14ac:dyDescent="0.25">
      <c r="A130" t="str">
        <f t="shared" si="1"/>
        <v>PIBP33129</v>
      </c>
      <c r="B130" s="40">
        <v>2022</v>
      </c>
      <c r="C130" s="40" t="s">
        <v>15</v>
      </c>
      <c r="D130" s="40" t="s">
        <v>19</v>
      </c>
      <c r="E130" s="43">
        <v>1183414</v>
      </c>
      <c r="F130" s="43">
        <v>1123419</v>
      </c>
      <c r="G130" s="54">
        <v>1440000</v>
      </c>
      <c r="H130" s="44">
        <v>960000</v>
      </c>
      <c r="I130" s="62">
        <v>0.9</v>
      </c>
    </row>
    <row r="131" spans="1:9" ht="13.8" x14ac:dyDescent="0.25">
      <c r="A131" t="str">
        <f t="shared" si="1"/>
        <v>PIBP33130</v>
      </c>
      <c r="B131" s="40">
        <v>2022</v>
      </c>
      <c r="C131" s="40" t="s">
        <v>16</v>
      </c>
      <c r="D131" s="40" t="s">
        <v>19</v>
      </c>
      <c r="E131" s="43">
        <v>1080978</v>
      </c>
      <c r="F131" s="43">
        <v>1117909</v>
      </c>
      <c r="G131" s="54">
        <v>1440000</v>
      </c>
      <c r="H131" s="44">
        <v>960000</v>
      </c>
      <c r="I131" s="62">
        <v>0.9</v>
      </c>
    </row>
    <row r="132" spans="1:9" ht="13.8" x14ac:dyDescent="0.25">
      <c r="A132" t="str">
        <f t="shared" ref="A132:A195" si="2" xml:space="preserve"> "PIBP33" &amp; TEXT(ROW(A131), "000")</f>
        <v>PIBP33131</v>
      </c>
      <c r="B132" s="40">
        <v>2022</v>
      </c>
      <c r="C132" s="40" t="s">
        <v>17</v>
      </c>
      <c r="D132" s="40" t="s">
        <v>19</v>
      </c>
      <c r="E132" s="43">
        <v>1111585</v>
      </c>
      <c r="F132" s="43">
        <v>1117909</v>
      </c>
      <c r="G132" s="54">
        <v>1440000</v>
      </c>
      <c r="H132" s="44">
        <v>960000</v>
      </c>
      <c r="I132" s="62">
        <v>0.9</v>
      </c>
    </row>
    <row r="133" spans="1:9" ht="13.8" x14ac:dyDescent="0.25">
      <c r="A133" t="str">
        <f t="shared" si="2"/>
        <v>PIBP33132</v>
      </c>
      <c r="B133" s="40">
        <v>2022</v>
      </c>
      <c r="C133" s="40" t="s">
        <v>18</v>
      </c>
      <c r="D133" s="40" t="s">
        <v>19</v>
      </c>
      <c r="E133" s="43">
        <v>1103753</v>
      </c>
      <c r="F133" s="43">
        <v>1117909</v>
      </c>
      <c r="G133" s="54">
        <v>1440000</v>
      </c>
      <c r="H133" s="44">
        <v>960000</v>
      </c>
      <c r="I133" s="62">
        <v>0.9</v>
      </c>
    </row>
    <row r="134" spans="1:9" ht="13.8" x14ac:dyDescent="0.25">
      <c r="A134" t="str">
        <f t="shared" si="2"/>
        <v>PIBP33133</v>
      </c>
      <c r="B134" s="40">
        <v>2023</v>
      </c>
      <c r="C134" s="40" t="s">
        <v>6</v>
      </c>
      <c r="D134" s="40" t="s">
        <v>19</v>
      </c>
      <c r="E134" s="43">
        <v>1116679</v>
      </c>
      <c r="F134" s="43">
        <v>1116800</v>
      </c>
      <c r="G134" s="54">
        <v>1440000</v>
      </c>
      <c r="H134" s="44">
        <v>960000</v>
      </c>
      <c r="I134" s="62">
        <v>0.9</v>
      </c>
    </row>
    <row r="135" spans="1:9" ht="13.8" x14ac:dyDescent="0.25">
      <c r="A135" t="str">
        <f t="shared" si="2"/>
        <v>PIBP33134</v>
      </c>
      <c r="B135" s="40">
        <v>2023</v>
      </c>
      <c r="C135" s="40" t="s">
        <v>8</v>
      </c>
      <c r="D135" s="40" t="s">
        <v>19</v>
      </c>
      <c r="E135" s="43">
        <v>1156620</v>
      </c>
      <c r="F135" s="43">
        <v>1116800</v>
      </c>
      <c r="G135" s="54">
        <v>1440000</v>
      </c>
      <c r="H135" s="44">
        <v>960000</v>
      </c>
      <c r="I135" s="62">
        <v>0.9</v>
      </c>
    </row>
    <row r="136" spans="1:9" ht="13.8" x14ac:dyDescent="0.25">
      <c r="A136" t="str">
        <f t="shared" si="2"/>
        <v>PIBP33135</v>
      </c>
      <c r="B136" s="40">
        <v>2023</v>
      </c>
      <c r="C136" s="40" t="s">
        <v>9</v>
      </c>
      <c r="D136" s="40" t="s">
        <v>19</v>
      </c>
      <c r="E136" s="43">
        <v>1098321</v>
      </c>
      <c r="F136" s="43">
        <v>1116800</v>
      </c>
      <c r="G136" s="54">
        <v>1440000</v>
      </c>
      <c r="H136" s="44">
        <v>960000</v>
      </c>
      <c r="I136" s="62">
        <v>0.9</v>
      </c>
    </row>
    <row r="137" spans="1:9" ht="13.8" x14ac:dyDescent="0.25">
      <c r="A137" t="str">
        <f t="shared" si="2"/>
        <v>PIBP33136</v>
      </c>
      <c r="B137" s="40">
        <v>2023</v>
      </c>
      <c r="C137" s="40" t="s">
        <v>10</v>
      </c>
      <c r="D137" s="40" t="s">
        <v>19</v>
      </c>
      <c r="E137" s="43">
        <v>1142934</v>
      </c>
      <c r="F137" s="43">
        <v>1116679</v>
      </c>
      <c r="G137" s="54">
        <v>1440000</v>
      </c>
      <c r="H137" s="44">
        <v>960000</v>
      </c>
      <c r="I137" s="62">
        <v>0.9</v>
      </c>
    </row>
    <row r="138" spans="1:9" ht="13.8" x14ac:dyDescent="0.25">
      <c r="A138" t="str">
        <f t="shared" si="2"/>
        <v>PIBP33137</v>
      </c>
      <c r="B138" s="40">
        <v>2023</v>
      </c>
      <c r="C138" s="40" t="s">
        <v>11</v>
      </c>
      <c r="D138" s="40" t="s">
        <v>19</v>
      </c>
      <c r="E138" s="43">
        <v>1056866</v>
      </c>
      <c r="F138" s="43">
        <v>1116679</v>
      </c>
      <c r="G138" s="54">
        <v>1440000</v>
      </c>
      <c r="H138" s="44">
        <v>960000</v>
      </c>
      <c r="I138" s="62">
        <v>0.9</v>
      </c>
    </row>
    <row r="139" spans="1:9" ht="13.8" x14ac:dyDescent="0.25">
      <c r="A139" t="str">
        <f t="shared" si="2"/>
        <v>PIBP33138</v>
      </c>
      <c r="B139" s="40">
        <v>2023</v>
      </c>
      <c r="C139" s="40" t="s">
        <v>12</v>
      </c>
      <c r="D139" s="40" t="s">
        <v>19</v>
      </c>
      <c r="E139" s="43">
        <v>1094246</v>
      </c>
      <c r="F139" s="43">
        <v>1116679</v>
      </c>
      <c r="G139" s="54">
        <v>1440000</v>
      </c>
      <c r="H139" s="44">
        <v>960000</v>
      </c>
      <c r="I139" s="62">
        <v>0.9</v>
      </c>
    </row>
    <row r="140" spans="1:9" ht="13.8" x14ac:dyDescent="0.25">
      <c r="A140" t="str">
        <f t="shared" si="2"/>
        <v>PIBP33139</v>
      </c>
      <c r="B140" s="40">
        <v>2023</v>
      </c>
      <c r="C140" s="40" t="s">
        <v>13</v>
      </c>
      <c r="D140" s="40" t="s">
        <v>19</v>
      </c>
      <c r="E140" s="43">
        <v>1116800</v>
      </c>
      <c r="F140" s="43">
        <v>1115587</v>
      </c>
      <c r="G140" s="54">
        <v>1440000</v>
      </c>
      <c r="H140" s="44">
        <v>960000</v>
      </c>
      <c r="I140" s="62">
        <v>0.9</v>
      </c>
    </row>
    <row r="141" spans="1:9" ht="13.8" x14ac:dyDescent="0.25">
      <c r="A141" t="str">
        <f t="shared" si="2"/>
        <v>PIBP33140</v>
      </c>
      <c r="B141" s="40">
        <v>2023</v>
      </c>
      <c r="C141" s="40" t="s">
        <v>14</v>
      </c>
      <c r="D141" s="40" t="s">
        <v>19</v>
      </c>
      <c r="E141" s="43">
        <v>1193737</v>
      </c>
      <c r="F141" s="43">
        <v>1115587</v>
      </c>
      <c r="G141" s="54">
        <v>1440000</v>
      </c>
      <c r="H141" s="44">
        <v>960000</v>
      </c>
      <c r="I141" s="62">
        <v>0.9</v>
      </c>
    </row>
    <row r="142" spans="1:9" ht="13.8" x14ac:dyDescent="0.25">
      <c r="A142" t="str">
        <f t="shared" si="2"/>
        <v>PIBP33141</v>
      </c>
      <c r="B142" s="40">
        <v>2023</v>
      </c>
      <c r="C142" s="40" t="s">
        <v>15</v>
      </c>
      <c r="D142" s="40" t="s">
        <v>19</v>
      </c>
      <c r="E142" s="43">
        <v>1036170</v>
      </c>
      <c r="F142" s="43">
        <v>1115587</v>
      </c>
      <c r="G142" s="54">
        <v>1440000</v>
      </c>
      <c r="H142" s="44">
        <v>960000</v>
      </c>
      <c r="I142" s="62">
        <v>0.9</v>
      </c>
    </row>
    <row r="143" spans="1:9" ht="13.8" x14ac:dyDescent="0.25">
      <c r="A143" t="str">
        <f t="shared" si="2"/>
        <v>PIBP33142</v>
      </c>
      <c r="B143" s="40">
        <v>2023</v>
      </c>
      <c r="C143" s="40" t="s">
        <v>16</v>
      </c>
      <c r="D143" s="40" t="s">
        <v>19</v>
      </c>
      <c r="E143" s="43">
        <v>1078591</v>
      </c>
      <c r="F143" s="43">
        <v>1113616</v>
      </c>
      <c r="G143" s="54">
        <v>1440000</v>
      </c>
      <c r="H143" s="44">
        <v>960000</v>
      </c>
      <c r="I143" s="62">
        <v>0.9</v>
      </c>
    </row>
    <row r="144" spans="1:9" ht="13.8" x14ac:dyDescent="0.25">
      <c r="A144" t="str">
        <f t="shared" si="2"/>
        <v>PIBP33143</v>
      </c>
      <c r="B144" s="40">
        <v>2023</v>
      </c>
      <c r="C144" s="40" t="s">
        <v>17</v>
      </c>
      <c r="D144" s="40" t="s">
        <v>19</v>
      </c>
      <c r="E144" s="43">
        <v>1171216</v>
      </c>
      <c r="F144" s="43">
        <v>1113616</v>
      </c>
      <c r="G144" s="54">
        <v>1440000</v>
      </c>
      <c r="H144" s="44">
        <v>960000</v>
      </c>
      <c r="I144" s="62">
        <v>0.9</v>
      </c>
    </row>
    <row r="145" spans="1:9" ht="13.8" x14ac:dyDescent="0.25">
      <c r="A145" t="str">
        <f t="shared" si="2"/>
        <v>PIBP33144</v>
      </c>
      <c r="B145" s="40">
        <v>2023</v>
      </c>
      <c r="C145" s="40" t="s">
        <v>18</v>
      </c>
      <c r="D145" s="40" t="s">
        <v>19</v>
      </c>
      <c r="E145" s="43">
        <v>1061990</v>
      </c>
      <c r="F145" s="43">
        <v>1113616</v>
      </c>
      <c r="G145" s="54">
        <v>1440000</v>
      </c>
      <c r="H145" s="44">
        <v>960000</v>
      </c>
      <c r="I145" s="62">
        <v>0.9</v>
      </c>
    </row>
    <row r="146" spans="1:9" ht="13.8" x14ac:dyDescent="0.25">
      <c r="A146" t="str">
        <f t="shared" si="2"/>
        <v>PIBP33145</v>
      </c>
      <c r="B146" s="41">
        <v>2018</v>
      </c>
      <c r="C146" s="41" t="s">
        <v>6</v>
      </c>
      <c r="D146" s="41" t="s">
        <v>20</v>
      </c>
      <c r="E146" s="43">
        <v>1086672</v>
      </c>
      <c r="F146" s="43">
        <v>1113260</v>
      </c>
      <c r="G146" s="54">
        <v>1440000</v>
      </c>
      <c r="H146" s="44">
        <v>960000</v>
      </c>
      <c r="I146" s="62">
        <v>0.9</v>
      </c>
    </row>
    <row r="147" spans="1:9" ht="13.8" x14ac:dyDescent="0.25">
      <c r="A147" t="str">
        <f t="shared" si="2"/>
        <v>PIBP33146</v>
      </c>
      <c r="B147" s="41">
        <v>2018</v>
      </c>
      <c r="C147" s="41" t="s">
        <v>8</v>
      </c>
      <c r="D147" s="41" t="s">
        <v>20</v>
      </c>
      <c r="E147" s="43">
        <v>1051114</v>
      </c>
      <c r="F147" s="43">
        <v>1113260</v>
      </c>
      <c r="G147" s="54">
        <v>1440000</v>
      </c>
      <c r="H147" s="44">
        <v>960000</v>
      </c>
      <c r="I147" s="62">
        <v>0.9</v>
      </c>
    </row>
    <row r="148" spans="1:9" ht="13.8" x14ac:dyDescent="0.25">
      <c r="A148" t="str">
        <f t="shared" si="2"/>
        <v>PIBP33147</v>
      </c>
      <c r="B148" s="41">
        <v>2018</v>
      </c>
      <c r="C148" s="41" t="s">
        <v>9</v>
      </c>
      <c r="D148" s="41" t="s">
        <v>20</v>
      </c>
      <c r="E148" s="43">
        <v>1153799</v>
      </c>
      <c r="F148" s="43">
        <v>1113260</v>
      </c>
      <c r="G148" s="54">
        <v>1440000</v>
      </c>
      <c r="H148" s="44">
        <v>960000</v>
      </c>
      <c r="I148" s="62">
        <v>0.9</v>
      </c>
    </row>
    <row r="149" spans="1:9" ht="13.8" x14ac:dyDescent="0.25">
      <c r="A149" t="str">
        <f t="shared" si="2"/>
        <v>PIBP33148</v>
      </c>
      <c r="B149" s="41">
        <v>2018</v>
      </c>
      <c r="C149" s="41" t="s">
        <v>10</v>
      </c>
      <c r="D149" s="41" t="s">
        <v>20</v>
      </c>
      <c r="E149" s="43">
        <v>1142331</v>
      </c>
      <c r="F149" s="43">
        <v>1112058</v>
      </c>
      <c r="G149" s="54">
        <v>1440000</v>
      </c>
      <c r="H149" s="44">
        <v>960000</v>
      </c>
      <c r="I149" s="62">
        <v>0.9</v>
      </c>
    </row>
    <row r="150" spans="1:9" ht="13.8" x14ac:dyDescent="0.25">
      <c r="A150" t="str">
        <f t="shared" si="2"/>
        <v>PIBP33149</v>
      </c>
      <c r="B150" s="41">
        <v>2018</v>
      </c>
      <c r="C150" s="41" t="s">
        <v>11</v>
      </c>
      <c r="D150" s="41" t="s">
        <v>20</v>
      </c>
      <c r="E150" s="43">
        <v>1172511</v>
      </c>
      <c r="F150" s="43">
        <v>1112058</v>
      </c>
      <c r="G150" s="54">
        <v>1440000</v>
      </c>
      <c r="H150" s="44">
        <v>960000</v>
      </c>
      <c r="I150" s="62">
        <v>0.9</v>
      </c>
    </row>
    <row r="151" spans="1:9" ht="13.8" x14ac:dyDescent="0.25">
      <c r="A151" t="str">
        <f t="shared" si="2"/>
        <v>PIBP33150</v>
      </c>
      <c r="B151" s="41">
        <v>2018</v>
      </c>
      <c r="C151" s="41" t="s">
        <v>12</v>
      </c>
      <c r="D151" s="41" t="s">
        <v>20</v>
      </c>
      <c r="E151" s="43">
        <v>1084482</v>
      </c>
      <c r="F151" s="43">
        <v>1112058</v>
      </c>
      <c r="G151" s="54">
        <v>1440000</v>
      </c>
      <c r="H151" s="44">
        <v>960000</v>
      </c>
      <c r="I151" s="62">
        <v>0.9</v>
      </c>
    </row>
    <row r="152" spans="1:9" ht="13.8" x14ac:dyDescent="0.25">
      <c r="A152" t="str">
        <f t="shared" si="2"/>
        <v>PIBP33151</v>
      </c>
      <c r="B152" s="41">
        <v>2018</v>
      </c>
      <c r="C152" s="41" t="s">
        <v>13</v>
      </c>
      <c r="D152" s="41" t="s">
        <v>20</v>
      </c>
      <c r="E152" s="43">
        <v>1163871</v>
      </c>
      <c r="F152" s="43">
        <v>1111585</v>
      </c>
      <c r="G152" s="54">
        <v>1440000</v>
      </c>
      <c r="H152" s="44">
        <v>960000</v>
      </c>
      <c r="I152" s="62">
        <v>0.9</v>
      </c>
    </row>
    <row r="153" spans="1:9" ht="13.8" x14ac:dyDescent="0.25">
      <c r="A153" t="str">
        <f t="shared" si="2"/>
        <v>PIBP33152</v>
      </c>
      <c r="B153" s="41">
        <v>2018</v>
      </c>
      <c r="C153" s="41" t="s">
        <v>14</v>
      </c>
      <c r="D153" s="41" t="s">
        <v>20</v>
      </c>
      <c r="E153" s="43">
        <v>1132596</v>
      </c>
      <c r="F153" s="43">
        <v>1111585</v>
      </c>
      <c r="G153" s="54">
        <v>1440000</v>
      </c>
      <c r="H153" s="44">
        <v>960000</v>
      </c>
      <c r="I153" s="62">
        <v>0.9</v>
      </c>
    </row>
    <row r="154" spans="1:9" ht="13.8" x14ac:dyDescent="0.25">
      <c r="A154" t="str">
        <f t="shared" si="2"/>
        <v>PIBP33153</v>
      </c>
      <c r="B154" s="41">
        <v>2018</v>
      </c>
      <c r="C154" s="41" t="s">
        <v>15</v>
      </c>
      <c r="D154" s="41" t="s">
        <v>20</v>
      </c>
      <c r="E154" s="43">
        <v>1083026</v>
      </c>
      <c r="F154" s="43">
        <v>1111585</v>
      </c>
      <c r="G154" s="54">
        <v>1440000</v>
      </c>
      <c r="H154" s="44">
        <v>960000</v>
      </c>
      <c r="I154" s="62">
        <v>0.9</v>
      </c>
    </row>
    <row r="155" spans="1:9" ht="13.8" x14ac:dyDescent="0.25">
      <c r="A155" t="str">
        <f t="shared" si="2"/>
        <v>PIBP33154</v>
      </c>
      <c r="B155" s="41">
        <v>2018</v>
      </c>
      <c r="C155" s="41" t="s">
        <v>16</v>
      </c>
      <c r="D155" s="41" t="s">
        <v>20</v>
      </c>
      <c r="E155" s="43">
        <v>1063770</v>
      </c>
      <c r="F155" s="43">
        <v>1111370</v>
      </c>
      <c r="G155" s="54">
        <v>1440000</v>
      </c>
      <c r="H155" s="44">
        <v>960000</v>
      </c>
      <c r="I155" s="62">
        <v>0.9</v>
      </c>
    </row>
    <row r="156" spans="1:9" ht="13.8" x14ac:dyDescent="0.25">
      <c r="A156" t="str">
        <f t="shared" si="2"/>
        <v>PIBP33155</v>
      </c>
      <c r="B156" s="41">
        <v>2018</v>
      </c>
      <c r="C156" s="41" t="s">
        <v>17</v>
      </c>
      <c r="D156" s="41" t="s">
        <v>20</v>
      </c>
      <c r="E156" s="43">
        <v>1053330</v>
      </c>
      <c r="F156" s="43">
        <v>1111370</v>
      </c>
      <c r="G156" s="54">
        <v>1440000</v>
      </c>
      <c r="H156" s="44">
        <v>960000</v>
      </c>
      <c r="I156" s="62">
        <v>0.9</v>
      </c>
    </row>
    <row r="157" spans="1:9" ht="13.8" x14ac:dyDescent="0.25">
      <c r="A157" t="str">
        <f t="shared" si="2"/>
        <v>PIBP33156</v>
      </c>
      <c r="B157" s="41">
        <v>2018</v>
      </c>
      <c r="C157" s="41" t="s">
        <v>18</v>
      </c>
      <c r="D157" s="41" t="s">
        <v>20</v>
      </c>
      <c r="E157" s="43">
        <v>1128615</v>
      </c>
      <c r="F157" s="43">
        <v>1111370</v>
      </c>
      <c r="G157" s="54">
        <v>1440000</v>
      </c>
      <c r="H157" s="44">
        <v>960000</v>
      </c>
      <c r="I157" s="62">
        <v>0.9</v>
      </c>
    </row>
    <row r="158" spans="1:9" ht="13.8" x14ac:dyDescent="0.25">
      <c r="A158" t="str">
        <f t="shared" si="2"/>
        <v>PIBP33157</v>
      </c>
      <c r="B158" s="41">
        <v>2019</v>
      </c>
      <c r="C158" s="41" t="s">
        <v>6</v>
      </c>
      <c r="D158" s="41" t="s">
        <v>20</v>
      </c>
      <c r="E158" s="43">
        <v>1060099</v>
      </c>
      <c r="F158" s="43">
        <v>1106128</v>
      </c>
      <c r="G158" s="54">
        <v>1440000</v>
      </c>
      <c r="H158" s="44">
        <v>960000</v>
      </c>
      <c r="I158" s="62">
        <v>0.9</v>
      </c>
    </row>
    <row r="159" spans="1:9" ht="13.8" x14ac:dyDescent="0.25">
      <c r="A159" t="str">
        <f t="shared" si="2"/>
        <v>PIBP33158</v>
      </c>
      <c r="B159" s="41">
        <v>2019</v>
      </c>
      <c r="C159" s="41" t="s">
        <v>8</v>
      </c>
      <c r="D159" s="41" t="s">
        <v>20</v>
      </c>
      <c r="E159" s="43">
        <v>1045276</v>
      </c>
      <c r="F159" s="43">
        <v>1106128</v>
      </c>
      <c r="G159" s="54">
        <v>1440000</v>
      </c>
      <c r="H159" s="44">
        <v>960000</v>
      </c>
      <c r="I159" s="62">
        <v>0.9</v>
      </c>
    </row>
    <row r="160" spans="1:9" ht="13.8" x14ac:dyDescent="0.25">
      <c r="A160" t="str">
        <f t="shared" si="2"/>
        <v>PIBP33159</v>
      </c>
      <c r="B160" s="41">
        <v>2019</v>
      </c>
      <c r="C160" s="41" t="s">
        <v>9</v>
      </c>
      <c r="D160" s="41" t="s">
        <v>20</v>
      </c>
      <c r="E160" s="43">
        <v>1115587</v>
      </c>
      <c r="F160" s="43">
        <v>1106128</v>
      </c>
      <c r="G160" s="54">
        <v>1440000</v>
      </c>
      <c r="H160" s="44">
        <v>960000</v>
      </c>
      <c r="I160" s="62">
        <v>0.9</v>
      </c>
    </row>
    <row r="161" spans="1:9" ht="13.8" x14ac:dyDescent="0.25">
      <c r="A161" t="str">
        <f t="shared" si="2"/>
        <v>PIBP33160</v>
      </c>
      <c r="B161" s="41">
        <v>2019</v>
      </c>
      <c r="C161" s="41" t="s">
        <v>10</v>
      </c>
      <c r="D161" s="41" t="s">
        <v>20</v>
      </c>
      <c r="E161" s="43">
        <v>1123419</v>
      </c>
      <c r="F161" s="43">
        <v>1105237</v>
      </c>
      <c r="G161" s="54">
        <v>1440000</v>
      </c>
      <c r="H161" s="44">
        <v>960000</v>
      </c>
      <c r="I161" s="62">
        <v>0.9</v>
      </c>
    </row>
    <row r="162" spans="1:9" ht="13.8" x14ac:dyDescent="0.25">
      <c r="A162" t="str">
        <f t="shared" si="2"/>
        <v>PIBP33161</v>
      </c>
      <c r="B162" s="41">
        <v>2019</v>
      </c>
      <c r="C162" s="41" t="s">
        <v>11</v>
      </c>
      <c r="D162" s="41" t="s">
        <v>20</v>
      </c>
      <c r="E162" s="43">
        <v>1076040</v>
      </c>
      <c r="F162" s="43">
        <v>1105237</v>
      </c>
      <c r="G162" s="54">
        <v>1440000</v>
      </c>
      <c r="H162" s="44">
        <v>960000</v>
      </c>
      <c r="I162" s="62">
        <v>0.9</v>
      </c>
    </row>
    <row r="163" spans="1:9" ht="13.8" x14ac:dyDescent="0.25">
      <c r="A163" t="str">
        <f t="shared" si="2"/>
        <v>PIBP33162</v>
      </c>
      <c r="B163" s="41">
        <v>2019</v>
      </c>
      <c r="C163" s="41" t="s">
        <v>12</v>
      </c>
      <c r="D163" s="41" t="s">
        <v>20</v>
      </c>
      <c r="E163" s="43">
        <v>1139201</v>
      </c>
      <c r="F163" s="43">
        <v>1105237</v>
      </c>
      <c r="G163" s="54">
        <v>1440000</v>
      </c>
      <c r="H163" s="44">
        <v>960000</v>
      </c>
      <c r="I163" s="62">
        <v>0.9</v>
      </c>
    </row>
    <row r="164" spans="1:9" ht="13.8" x14ac:dyDescent="0.25">
      <c r="A164" t="str">
        <f t="shared" si="2"/>
        <v>PIBP33163</v>
      </c>
      <c r="B164" s="41">
        <v>2019</v>
      </c>
      <c r="C164" s="41" t="s">
        <v>13</v>
      </c>
      <c r="D164" s="41" t="s">
        <v>20</v>
      </c>
      <c r="E164" s="43">
        <v>1148169</v>
      </c>
      <c r="F164" s="43">
        <v>1105034</v>
      </c>
      <c r="G164" s="54">
        <v>1440000</v>
      </c>
      <c r="H164" s="44">
        <v>960000</v>
      </c>
      <c r="I164" s="62">
        <v>0.9</v>
      </c>
    </row>
    <row r="165" spans="1:9" ht="13.8" x14ac:dyDescent="0.25">
      <c r="A165" t="str">
        <f t="shared" si="2"/>
        <v>PIBP33164</v>
      </c>
      <c r="B165" s="41">
        <v>2019</v>
      </c>
      <c r="C165" s="41" t="s">
        <v>14</v>
      </c>
      <c r="D165" s="41" t="s">
        <v>20</v>
      </c>
      <c r="E165" s="43">
        <v>1195533</v>
      </c>
      <c r="F165" s="43">
        <v>1105034</v>
      </c>
      <c r="G165" s="54">
        <v>1440000</v>
      </c>
      <c r="H165" s="44">
        <v>960000</v>
      </c>
      <c r="I165" s="62">
        <v>0.9</v>
      </c>
    </row>
    <row r="166" spans="1:9" ht="13.8" x14ac:dyDescent="0.25">
      <c r="A166" t="str">
        <f t="shared" si="2"/>
        <v>PIBP33165</v>
      </c>
      <c r="B166" s="41">
        <v>2019</v>
      </c>
      <c r="C166" s="41" t="s">
        <v>15</v>
      </c>
      <c r="D166" s="41" t="s">
        <v>20</v>
      </c>
      <c r="E166" s="43">
        <v>1066474</v>
      </c>
      <c r="F166" s="43">
        <v>1105034</v>
      </c>
      <c r="G166" s="54">
        <v>1440000</v>
      </c>
      <c r="H166" s="44">
        <v>960000</v>
      </c>
      <c r="I166" s="62">
        <v>0.9</v>
      </c>
    </row>
    <row r="167" spans="1:9" ht="13.8" x14ac:dyDescent="0.25">
      <c r="A167" t="str">
        <f t="shared" si="2"/>
        <v>PIBP33166</v>
      </c>
      <c r="B167" s="41">
        <v>2019</v>
      </c>
      <c r="C167" s="41" t="s">
        <v>16</v>
      </c>
      <c r="D167" s="41" t="s">
        <v>20</v>
      </c>
      <c r="E167" s="43">
        <v>1063233</v>
      </c>
      <c r="F167" s="43">
        <v>1103753</v>
      </c>
      <c r="G167" s="54">
        <v>1440000</v>
      </c>
      <c r="H167" s="44">
        <v>960000</v>
      </c>
      <c r="I167" s="62">
        <v>0.9</v>
      </c>
    </row>
    <row r="168" spans="1:9" ht="13.8" x14ac:dyDescent="0.25">
      <c r="A168" t="str">
        <f t="shared" si="2"/>
        <v>PIBP33167</v>
      </c>
      <c r="B168" s="41">
        <v>2019</v>
      </c>
      <c r="C168" s="41" t="s">
        <v>17</v>
      </c>
      <c r="D168" s="41" t="s">
        <v>20</v>
      </c>
      <c r="E168" s="43">
        <v>1106128</v>
      </c>
      <c r="F168" s="43">
        <v>1103753</v>
      </c>
      <c r="G168" s="54">
        <v>1440000</v>
      </c>
      <c r="H168" s="44">
        <v>960000</v>
      </c>
      <c r="I168" s="62">
        <v>0.9</v>
      </c>
    </row>
    <row r="169" spans="1:9" ht="13.8" x14ac:dyDescent="0.25">
      <c r="A169" t="str">
        <f t="shared" si="2"/>
        <v>PIBP33168</v>
      </c>
      <c r="B169" s="41">
        <v>2019</v>
      </c>
      <c r="C169" s="41" t="s">
        <v>18</v>
      </c>
      <c r="D169" s="41" t="s">
        <v>20</v>
      </c>
      <c r="E169" s="43">
        <v>1199678</v>
      </c>
      <c r="F169" s="43">
        <v>1103753</v>
      </c>
      <c r="G169" s="54">
        <v>1440000</v>
      </c>
      <c r="H169" s="44">
        <v>960000</v>
      </c>
      <c r="I169" s="62">
        <v>0.9</v>
      </c>
    </row>
    <row r="170" spans="1:9" ht="13.8" x14ac:dyDescent="0.25">
      <c r="A170" t="str">
        <f t="shared" si="2"/>
        <v>PIBP33169</v>
      </c>
      <c r="B170" s="41">
        <v>2020</v>
      </c>
      <c r="C170" s="41" t="s">
        <v>6</v>
      </c>
      <c r="D170" s="41" t="s">
        <v>20</v>
      </c>
      <c r="E170" s="43">
        <v>1039132</v>
      </c>
      <c r="F170" s="43">
        <v>1098321</v>
      </c>
      <c r="G170" s="54">
        <v>1440000</v>
      </c>
      <c r="H170" s="44">
        <v>960000</v>
      </c>
      <c r="I170" s="62">
        <v>0.9</v>
      </c>
    </row>
    <row r="171" spans="1:9" ht="13.8" x14ac:dyDescent="0.25">
      <c r="A171" t="str">
        <f t="shared" si="2"/>
        <v>PIBP33170</v>
      </c>
      <c r="B171" s="41">
        <v>2020</v>
      </c>
      <c r="C171" s="41" t="s">
        <v>8</v>
      </c>
      <c r="D171" s="41" t="s">
        <v>20</v>
      </c>
      <c r="E171" s="43">
        <v>1022317</v>
      </c>
      <c r="F171" s="43">
        <v>1098321</v>
      </c>
      <c r="G171" s="54">
        <v>1440000</v>
      </c>
      <c r="H171" s="44">
        <v>960000</v>
      </c>
      <c r="I171" s="62">
        <v>0.9</v>
      </c>
    </row>
    <row r="172" spans="1:9" ht="13.8" x14ac:dyDescent="0.25">
      <c r="A172" t="str">
        <f t="shared" si="2"/>
        <v>PIBP33171</v>
      </c>
      <c r="B172" s="41">
        <v>2020</v>
      </c>
      <c r="C172" s="41" t="s">
        <v>9</v>
      </c>
      <c r="D172" s="41" t="s">
        <v>20</v>
      </c>
      <c r="E172" s="43">
        <v>1191436</v>
      </c>
      <c r="F172" s="43">
        <v>1098321</v>
      </c>
      <c r="G172" s="54">
        <v>1440000</v>
      </c>
      <c r="H172" s="44">
        <v>960000</v>
      </c>
      <c r="I172" s="62">
        <v>0.9</v>
      </c>
    </row>
    <row r="173" spans="1:9" ht="13.8" x14ac:dyDescent="0.25">
      <c r="A173" t="str">
        <f t="shared" si="2"/>
        <v>PIBP33172</v>
      </c>
      <c r="B173" s="41">
        <v>2020</v>
      </c>
      <c r="C173" s="41" t="s">
        <v>10</v>
      </c>
      <c r="D173" s="41" t="s">
        <v>20</v>
      </c>
      <c r="E173" s="43">
        <v>1149246</v>
      </c>
      <c r="F173" s="43">
        <v>1097559</v>
      </c>
      <c r="G173" s="54">
        <v>1440000</v>
      </c>
      <c r="H173" s="44">
        <v>960000</v>
      </c>
      <c r="I173" s="62">
        <v>0.9</v>
      </c>
    </row>
    <row r="174" spans="1:9" ht="13.8" x14ac:dyDescent="0.25">
      <c r="A174" t="str">
        <f t="shared" si="2"/>
        <v>PIBP33173</v>
      </c>
      <c r="B174" s="41">
        <v>2020</v>
      </c>
      <c r="C174" s="41" t="s">
        <v>11</v>
      </c>
      <c r="D174" s="41" t="s">
        <v>20</v>
      </c>
      <c r="E174" s="43">
        <v>1017970</v>
      </c>
      <c r="F174" s="43">
        <v>1097559</v>
      </c>
      <c r="G174" s="54">
        <v>1440000</v>
      </c>
      <c r="H174" s="44">
        <v>960000</v>
      </c>
      <c r="I174" s="62">
        <v>0.9</v>
      </c>
    </row>
    <row r="175" spans="1:9" ht="13.8" x14ac:dyDescent="0.25">
      <c r="A175" t="str">
        <f t="shared" si="2"/>
        <v>PIBP33174</v>
      </c>
      <c r="B175" s="41">
        <v>2020</v>
      </c>
      <c r="C175" s="41" t="s">
        <v>12</v>
      </c>
      <c r="D175" s="41" t="s">
        <v>20</v>
      </c>
      <c r="E175" s="43">
        <v>1172423</v>
      </c>
      <c r="F175" s="43">
        <v>1097559</v>
      </c>
      <c r="G175" s="54">
        <v>1440000</v>
      </c>
      <c r="H175" s="44">
        <v>960000</v>
      </c>
      <c r="I175" s="62">
        <v>0.9</v>
      </c>
    </row>
    <row r="176" spans="1:9" ht="13.8" x14ac:dyDescent="0.25">
      <c r="A176" t="str">
        <f t="shared" si="2"/>
        <v>PIBP33175</v>
      </c>
      <c r="B176" s="41">
        <v>2020</v>
      </c>
      <c r="C176" s="41" t="s">
        <v>13</v>
      </c>
      <c r="D176" s="41" t="s">
        <v>20</v>
      </c>
      <c r="E176" s="43">
        <v>1023540</v>
      </c>
      <c r="F176" s="43">
        <v>1094642</v>
      </c>
      <c r="G176" s="54">
        <v>1440000</v>
      </c>
      <c r="H176" s="44">
        <v>960000</v>
      </c>
      <c r="I176" s="62">
        <v>0.9</v>
      </c>
    </row>
    <row r="177" spans="1:9" ht="13.8" x14ac:dyDescent="0.25">
      <c r="A177" t="str">
        <f t="shared" si="2"/>
        <v>PIBP33176</v>
      </c>
      <c r="B177" s="41">
        <v>2020</v>
      </c>
      <c r="C177" s="41" t="s">
        <v>14</v>
      </c>
      <c r="D177" s="41" t="s">
        <v>20</v>
      </c>
      <c r="E177" s="43">
        <v>1081261</v>
      </c>
      <c r="F177" s="43">
        <v>1094642</v>
      </c>
      <c r="G177" s="54">
        <v>1440000</v>
      </c>
      <c r="H177" s="44">
        <v>960000</v>
      </c>
      <c r="I177" s="62">
        <v>0.9</v>
      </c>
    </row>
    <row r="178" spans="1:9" ht="13.8" x14ac:dyDescent="0.25">
      <c r="A178" t="str">
        <f t="shared" si="2"/>
        <v>PIBP33177</v>
      </c>
      <c r="B178" s="41">
        <v>2020</v>
      </c>
      <c r="C178" s="41" t="s">
        <v>15</v>
      </c>
      <c r="D178" s="41" t="s">
        <v>20</v>
      </c>
      <c r="E178" s="43">
        <v>1094642</v>
      </c>
      <c r="F178" s="43">
        <v>1094642</v>
      </c>
      <c r="G178" s="54">
        <v>1440000</v>
      </c>
      <c r="H178" s="44">
        <v>960000</v>
      </c>
      <c r="I178" s="62">
        <v>0.9</v>
      </c>
    </row>
    <row r="179" spans="1:9" ht="13.8" x14ac:dyDescent="0.25">
      <c r="A179" t="str">
        <f t="shared" si="2"/>
        <v>PIBP33178</v>
      </c>
      <c r="B179" s="41">
        <v>2020</v>
      </c>
      <c r="C179" s="41" t="s">
        <v>16</v>
      </c>
      <c r="D179" s="41" t="s">
        <v>20</v>
      </c>
      <c r="E179" s="43">
        <v>1117909</v>
      </c>
      <c r="F179" s="43">
        <v>1094246</v>
      </c>
      <c r="G179" s="54">
        <v>1440000</v>
      </c>
      <c r="H179" s="44">
        <v>960000</v>
      </c>
      <c r="I179" s="62">
        <v>0.9</v>
      </c>
    </row>
    <row r="180" spans="1:9" ht="13.8" x14ac:dyDescent="0.25">
      <c r="A180" t="str">
        <f t="shared" si="2"/>
        <v>PIBP33179</v>
      </c>
      <c r="B180" s="41">
        <v>2020</v>
      </c>
      <c r="C180" s="41" t="s">
        <v>17</v>
      </c>
      <c r="D180" s="41" t="s">
        <v>20</v>
      </c>
      <c r="E180" s="43">
        <v>1083752</v>
      </c>
      <c r="F180" s="43">
        <v>1094246</v>
      </c>
      <c r="G180" s="54">
        <v>1440000</v>
      </c>
      <c r="H180" s="44">
        <v>960000</v>
      </c>
      <c r="I180" s="62">
        <v>0.9</v>
      </c>
    </row>
    <row r="181" spans="1:9" ht="13.8" x14ac:dyDescent="0.25">
      <c r="A181" t="str">
        <f t="shared" si="2"/>
        <v>PIBP33180</v>
      </c>
      <c r="B181" s="41">
        <v>2020</v>
      </c>
      <c r="C181" s="41" t="s">
        <v>18</v>
      </c>
      <c r="D181" s="41" t="s">
        <v>20</v>
      </c>
      <c r="E181" s="43">
        <v>1069331</v>
      </c>
      <c r="F181" s="43">
        <v>1094246</v>
      </c>
      <c r="G181" s="54">
        <v>1440000</v>
      </c>
      <c r="H181" s="44">
        <v>960000</v>
      </c>
      <c r="I181" s="62">
        <v>0.9</v>
      </c>
    </row>
    <row r="182" spans="1:9" ht="13.8" x14ac:dyDescent="0.25">
      <c r="A182" t="str">
        <f t="shared" si="2"/>
        <v>PIBP33181</v>
      </c>
      <c r="B182" s="41">
        <v>2021</v>
      </c>
      <c r="C182" s="41" t="s">
        <v>6</v>
      </c>
      <c r="D182" s="41" t="s">
        <v>20</v>
      </c>
      <c r="E182" s="43">
        <v>1199735</v>
      </c>
      <c r="F182" s="43">
        <v>1086672</v>
      </c>
      <c r="G182" s="54">
        <v>1440000</v>
      </c>
      <c r="H182" s="44">
        <v>960000</v>
      </c>
      <c r="I182" s="62">
        <v>0.9</v>
      </c>
    </row>
    <row r="183" spans="1:9" ht="13.8" x14ac:dyDescent="0.25">
      <c r="A183" t="str">
        <f t="shared" si="2"/>
        <v>PIBP33182</v>
      </c>
      <c r="B183" s="41">
        <v>2021</v>
      </c>
      <c r="C183" s="41" t="s">
        <v>8</v>
      </c>
      <c r="D183" s="41" t="s">
        <v>20</v>
      </c>
      <c r="E183" s="43">
        <v>1111370</v>
      </c>
      <c r="F183" s="43">
        <v>1086672</v>
      </c>
      <c r="G183" s="54">
        <v>1440000</v>
      </c>
      <c r="H183" s="44">
        <v>960000</v>
      </c>
      <c r="I183" s="62">
        <v>0.9</v>
      </c>
    </row>
    <row r="184" spans="1:9" ht="13.8" x14ac:dyDescent="0.25">
      <c r="A184" t="str">
        <f t="shared" si="2"/>
        <v>PIBP33183</v>
      </c>
      <c r="B184" s="41">
        <v>2021</v>
      </c>
      <c r="C184" s="41" t="s">
        <v>9</v>
      </c>
      <c r="D184" s="41" t="s">
        <v>20</v>
      </c>
      <c r="E184" s="43">
        <v>1127361</v>
      </c>
      <c r="F184" s="43">
        <v>1086672</v>
      </c>
      <c r="G184" s="54">
        <v>1440000</v>
      </c>
      <c r="H184" s="44">
        <v>960000</v>
      </c>
      <c r="I184" s="62">
        <v>0.9</v>
      </c>
    </row>
    <row r="185" spans="1:9" ht="13.8" x14ac:dyDescent="0.25">
      <c r="A185" t="str">
        <f t="shared" si="2"/>
        <v>PIBP33184</v>
      </c>
      <c r="B185" s="41">
        <v>2021</v>
      </c>
      <c r="C185" s="41" t="s">
        <v>10</v>
      </c>
      <c r="D185" s="41" t="s">
        <v>20</v>
      </c>
      <c r="E185" s="43">
        <v>1173934</v>
      </c>
      <c r="F185" s="43">
        <v>1084482</v>
      </c>
      <c r="G185" s="54">
        <v>1440000</v>
      </c>
      <c r="H185" s="44">
        <v>960000</v>
      </c>
      <c r="I185" s="62">
        <v>0.9</v>
      </c>
    </row>
    <row r="186" spans="1:9" ht="13.8" x14ac:dyDescent="0.25">
      <c r="A186" t="str">
        <f t="shared" si="2"/>
        <v>PIBP33185</v>
      </c>
      <c r="B186" s="41">
        <v>2021</v>
      </c>
      <c r="C186" s="41" t="s">
        <v>11</v>
      </c>
      <c r="D186" s="41" t="s">
        <v>20</v>
      </c>
      <c r="E186" s="43">
        <v>1143673</v>
      </c>
      <c r="F186" s="43">
        <v>1084482</v>
      </c>
      <c r="G186" s="54">
        <v>1440000</v>
      </c>
      <c r="H186" s="44">
        <v>960000</v>
      </c>
      <c r="I186" s="62">
        <v>0.9</v>
      </c>
    </row>
    <row r="187" spans="1:9" ht="13.8" x14ac:dyDescent="0.25">
      <c r="A187" t="str">
        <f t="shared" si="2"/>
        <v>PIBP33186</v>
      </c>
      <c r="B187" s="41">
        <v>2021</v>
      </c>
      <c r="C187" s="41" t="s">
        <v>12</v>
      </c>
      <c r="D187" s="41" t="s">
        <v>20</v>
      </c>
      <c r="E187" s="43">
        <v>1105237</v>
      </c>
      <c r="F187" s="43">
        <v>1084482</v>
      </c>
      <c r="G187" s="54">
        <v>1440000</v>
      </c>
      <c r="H187" s="44">
        <v>960000</v>
      </c>
      <c r="I187" s="62">
        <v>0.9</v>
      </c>
    </row>
    <row r="188" spans="1:9" ht="13.8" x14ac:dyDescent="0.25">
      <c r="A188" t="str">
        <f t="shared" si="2"/>
        <v>PIBP33187</v>
      </c>
      <c r="B188" s="41">
        <v>2021</v>
      </c>
      <c r="C188" s="41" t="s">
        <v>13</v>
      </c>
      <c r="D188" s="41" t="s">
        <v>20</v>
      </c>
      <c r="E188" s="43">
        <v>1132539</v>
      </c>
      <c r="F188" s="43">
        <v>1083752</v>
      </c>
      <c r="G188" s="54">
        <v>1440000</v>
      </c>
      <c r="H188" s="44">
        <v>960000</v>
      </c>
      <c r="I188" s="62">
        <v>0.9</v>
      </c>
    </row>
    <row r="189" spans="1:9" ht="13.8" x14ac:dyDescent="0.25">
      <c r="A189" t="str">
        <f t="shared" si="2"/>
        <v>PIBP33188</v>
      </c>
      <c r="B189" s="41">
        <v>2021</v>
      </c>
      <c r="C189" s="41" t="s">
        <v>14</v>
      </c>
      <c r="D189" s="41" t="s">
        <v>20</v>
      </c>
      <c r="E189" s="43">
        <v>1113616</v>
      </c>
      <c r="F189" s="43">
        <v>1083752</v>
      </c>
      <c r="G189" s="54">
        <v>1440000</v>
      </c>
      <c r="H189" s="44">
        <v>960000</v>
      </c>
      <c r="I189" s="62">
        <v>0.9</v>
      </c>
    </row>
    <row r="190" spans="1:9" ht="13.8" x14ac:dyDescent="0.25">
      <c r="A190" t="str">
        <f t="shared" si="2"/>
        <v>PIBP33189</v>
      </c>
      <c r="B190" s="41">
        <v>2021</v>
      </c>
      <c r="C190" s="41" t="s">
        <v>15</v>
      </c>
      <c r="D190" s="41" t="s">
        <v>20</v>
      </c>
      <c r="E190" s="43">
        <v>1138526</v>
      </c>
      <c r="F190" s="43">
        <v>1083752</v>
      </c>
      <c r="G190" s="54">
        <v>1440000</v>
      </c>
      <c r="H190" s="44">
        <v>960000</v>
      </c>
      <c r="I190" s="62">
        <v>0.9</v>
      </c>
    </row>
    <row r="191" spans="1:9" ht="13.8" x14ac:dyDescent="0.25">
      <c r="A191" t="str">
        <f t="shared" si="2"/>
        <v>PIBP33190</v>
      </c>
      <c r="B191" s="41">
        <v>2021</v>
      </c>
      <c r="C191" s="41" t="s">
        <v>16</v>
      </c>
      <c r="D191" s="41" t="s">
        <v>20</v>
      </c>
      <c r="E191" s="43">
        <v>1036405</v>
      </c>
      <c r="F191" s="43">
        <v>1083026</v>
      </c>
      <c r="G191" s="54">
        <v>1440000</v>
      </c>
      <c r="H191" s="44">
        <v>960000</v>
      </c>
      <c r="I191" s="62">
        <v>0.9</v>
      </c>
    </row>
    <row r="192" spans="1:9" ht="13.8" x14ac:dyDescent="0.25">
      <c r="A192" t="str">
        <f t="shared" si="2"/>
        <v>PIBP33191</v>
      </c>
      <c r="B192" s="41">
        <v>2021</v>
      </c>
      <c r="C192" s="41" t="s">
        <v>17</v>
      </c>
      <c r="D192" s="41" t="s">
        <v>20</v>
      </c>
      <c r="E192" s="43">
        <v>1112058</v>
      </c>
      <c r="F192" s="43">
        <v>1083026</v>
      </c>
      <c r="G192" s="54">
        <v>1440000</v>
      </c>
      <c r="H192" s="44">
        <v>960000</v>
      </c>
      <c r="I192" s="62">
        <v>0.9</v>
      </c>
    </row>
    <row r="193" spans="1:9" ht="13.8" x14ac:dyDescent="0.25">
      <c r="A193" t="str">
        <f t="shared" si="2"/>
        <v>PIBP33192</v>
      </c>
      <c r="B193" s="41">
        <v>2021</v>
      </c>
      <c r="C193" s="41" t="s">
        <v>18</v>
      </c>
      <c r="D193" s="41" t="s">
        <v>20</v>
      </c>
      <c r="E193" s="43">
        <v>1061640</v>
      </c>
      <c r="F193" s="43">
        <v>1083026</v>
      </c>
      <c r="G193" s="54">
        <v>1440000</v>
      </c>
      <c r="H193" s="44">
        <v>960000</v>
      </c>
      <c r="I193" s="62">
        <v>0.9</v>
      </c>
    </row>
    <row r="194" spans="1:9" ht="13.8" x14ac:dyDescent="0.25">
      <c r="A194" t="str">
        <f t="shared" si="2"/>
        <v>PIBP33193</v>
      </c>
      <c r="B194" s="41">
        <v>2022</v>
      </c>
      <c r="C194" s="41" t="s">
        <v>6</v>
      </c>
      <c r="D194" s="41" t="s">
        <v>20</v>
      </c>
      <c r="E194" s="43">
        <v>1151101</v>
      </c>
      <c r="F194" s="43">
        <v>1081261</v>
      </c>
      <c r="G194" s="54">
        <v>1440000</v>
      </c>
      <c r="H194" s="44">
        <v>960000</v>
      </c>
      <c r="I194" s="62">
        <v>0.9</v>
      </c>
    </row>
    <row r="195" spans="1:9" ht="13.8" x14ac:dyDescent="0.25">
      <c r="A195" t="str">
        <f t="shared" si="2"/>
        <v>PIBP33194</v>
      </c>
      <c r="B195" s="41">
        <v>2022</v>
      </c>
      <c r="C195" s="41" t="s">
        <v>8</v>
      </c>
      <c r="D195" s="41" t="s">
        <v>20</v>
      </c>
      <c r="E195" s="43">
        <v>1058748</v>
      </c>
      <c r="F195" s="43">
        <v>1081261</v>
      </c>
      <c r="G195" s="54">
        <v>1440000</v>
      </c>
      <c r="H195" s="44">
        <v>960000</v>
      </c>
      <c r="I195" s="62">
        <v>0.9</v>
      </c>
    </row>
    <row r="196" spans="1:9" ht="13.8" x14ac:dyDescent="0.25">
      <c r="A196" t="str">
        <f t="shared" ref="A196:A259" si="3" xml:space="preserve"> "PIBP33" &amp; TEXT(ROW(A195), "000")</f>
        <v>PIBP33195</v>
      </c>
      <c r="B196" s="41">
        <v>2022</v>
      </c>
      <c r="C196" s="41" t="s">
        <v>9</v>
      </c>
      <c r="D196" s="41" t="s">
        <v>20</v>
      </c>
      <c r="E196" s="43">
        <v>1065062</v>
      </c>
      <c r="F196" s="43">
        <v>1081261</v>
      </c>
      <c r="G196" s="54">
        <v>1440000</v>
      </c>
      <c r="H196" s="44">
        <v>960000</v>
      </c>
      <c r="I196" s="62">
        <v>0.9</v>
      </c>
    </row>
    <row r="197" spans="1:9" ht="13.8" x14ac:dyDescent="0.25">
      <c r="A197" t="str">
        <f t="shared" si="3"/>
        <v>PIBP33196</v>
      </c>
      <c r="B197" s="41">
        <v>2022</v>
      </c>
      <c r="C197" s="41" t="s">
        <v>10</v>
      </c>
      <c r="D197" s="41" t="s">
        <v>20</v>
      </c>
      <c r="E197" s="43">
        <v>1183172</v>
      </c>
      <c r="F197" s="43">
        <v>1080978</v>
      </c>
      <c r="G197" s="54">
        <v>1440000</v>
      </c>
      <c r="H197" s="44">
        <v>960000</v>
      </c>
      <c r="I197" s="62">
        <v>0.9</v>
      </c>
    </row>
    <row r="198" spans="1:9" ht="13.8" x14ac:dyDescent="0.25">
      <c r="A198" t="str">
        <f t="shared" si="3"/>
        <v>PIBP33197</v>
      </c>
      <c r="B198" s="41">
        <v>2022</v>
      </c>
      <c r="C198" s="41" t="s">
        <v>11</v>
      </c>
      <c r="D198" s="41" t="s">
        <v>20</v>
      </c>
      <c r="E198" s="43">
        <v>1021024</v>
      </c>
      <c r="F198" s="43">
        <v>1080978</v>
      </c>
      <c r="G198" s="54">
        <v>1440000</v>
      </c>
      <c r="H198" s="44">
        <v>960000</v>
      </c>
      <c r="I198" s="62">
        <v>0.9</v>
      </c>
    </row>
    <row r="199" spans="1:9" ht="13.8" x14ac:dyDescent="0.25">
      <c r="A199" t="str">
        <f t="shared" si="3"/>
        <v>PIBP33198</v>
      </c>
      <c r="B199" s="41">
        <v>2022</v>
      </c>
      <c r="C199" s="41" t="s">
        <v>12</v>
      </c>
      <c r="D199" s="41" t="s">
        <v>20</v>
      </c>
      <c r="E199" s="43">
        <v>1029254</v>
      </c>
      <c r="F199" s="43">
        <v>1080978</v>
      </c>
      <c r="G199" s="54">
        <v>1440000</v>
      </c>
      <c r="H199" s="44">
        <v>960000</v>
      </c>
      <c r="I199" s="62">
        <v>0.9</v>
      </c>
    </row>
    <row r="200" spans="1:9" ht="13.8" x14ac:dyDescent="0.25">
      <c r="A200" t="str">
        <f t="shared" si="3"/>
        <v>PIBP33199</v>
      </c>
      <c r="B200" s="41">
        <v>2022</v>
      </c>
      <c r="C200" s="41" t="s">
        <v>13</v>
      </c>
      <c r="D200" s="41" t="s">
        <v>20</v>
      </c>
      <c r="E200" s="43">
        <v>1042706</v>
      </c>
      <c r="F200" s="43">
        <v>1080674</v>
      </c>
      <c r="G200" s="54">
        <v>1440000</v>
      </c>
      <c r="H200" s="44">
        <v>960000</v>
      </c>
      <c r="I200" s="62">
        <v>0.9</v>
      </c>
    </row>
    <row r="201" spans="1:9" ht="13.8" x14ac:dyDescent="0.25">
      <c r="A201" t="str">
        <f t="shared" si="3"/>
        <v>PIBP33200</v>
      </c>
      <c r="B201" s="41">
        <v>2022</v>
      </c>
      <c r="C201" s="41" t="s">
        <v>14</v>
      </c>
      <c r="D201" s="41" t="s">
        <v>20</v>
      </c>
      <c r="E201" s="43">
        <v>1053902</v>
      </c>
      <c r="F201" s="43">
        <v>1080674</v>
      </c>
      <c r="G201" s="54">
        <v>1440000</v>
      </c>
      <c r="H201" s="44">
        <v>960000</v>
      </c>
      <c r="I201" s="62">
        <v>0.9</v>
      </c>
    </row>
    <row r="202" spans="1:9" ht="13.8" x14ac:dyDescent="0.25">
      <c r="A202" t="str">
        <f t="shared" si="3"/>
        <v>PIBP33201</v>
      </c>
      <c r="B202" s="41">
        <v>2022</v>
      </c>
      <c r="C202" s="41" t="s">
        <v>15</v>
      </c>
      <c r="D202" s="41" t="s">
        <v>20</v>
      </c>
      <c r="E202" s="43">
        <v>1143214</v>
      </c>
      <c r="F202" s="43">
        <v>1080674</v>
      </c>
      <c r="G202" s="54">
        <v>1440000</v>
      </c>
      <c r="H202" s="44">
        <v>960000</v>
      </c>
      <c r="I202" s="62">
        <v>0.9</v>
      </c>
    </row>
    <row r="203" spans="1:9" ht="13.8" x14ac:dyDescent="0.25">
      <c r="A203" t="str">
        <f t="shared" si="3"/>
        <v>PIBP33202</v>
      </c>
      <c r="B203" s="41">
        <v>2022</v>
      </c>
      <c r="C203" s="41" t="s">
        <v>16</v>
      </c>
      <c r="D203" s="41" t="s">
        <v>20</v>
      </c>
      <c r="E203" s="43">
        <v>1190965</v>
      </c>
      <c r="F203" s="43">
        <v>1078591</v>
      </c>
      <c r="G203" s="54">
        <v>1440000</v>
      </c>
      <c r="H203" s="44">
        <v>960000</v>
      </c>
      <c r="I203" s="62">
        <v>0.9</v>
      </c>
    </row>
    <row r="204" spans="1:9" ht="13.8" x14ac:dyDescent="0.25">
      <c r="A204" t="str">
        <f t="shared" si="3"/>
        <v>PIBP33203</v>
      </c>
      <c r="B204" s="41">
        <v>2022</v>
      </c>
      <c r="C204" s="41" t="s">
        <v>17</v>
      </c>
      <c r="D204" s="41" t="s">
        <v>20</v>
      </c>
      <c r="E204" s="43">
        <v>1065495</v>
      </c>
      <c r="F204" s="43">
        <v>1078591</v>
      </c>
      <c r="G204" s="54">
        <v>1440000</v>
      </c>
      <c r="H204" s="44">
        <v>960000</v>
      </c>
      <c r="I204" s="62">
        <v>0.9</v>
      </c>
    </row>
    <row r="205" spans="1:9" ht="13.8" x14ac:dyDescent="0.25">
      <c r="A205" t="str">
        <f t="shared" si="3"/>
        <v>PIBP33204</v>
      </c>
      <c r="B205" s="41">
        <v>2022</v>
      </c>
      <c r="C205" s="41" t="s">
        <v>18</v>
      </c>
      <c r="D205" s="41" t="s">
        <v>20</v>
      </c>
      <c r="E205" s="43">
        <v>1080674</v>
      </c>
      <c r="F205" s="43">
        <v>1078591</v>
      </c>
      <c r="G205" s="54">
        <v>1440000</v>
      </c>
      <c r="H205" s="44">
        <v>960000</v>
      </c>
      <c r="I205" s="62">
        <v>0.9</v>
      </c>
    </row>
    <row r="206" spans="1:9" ht="13.8" x14ac:dyDescent="0.25">
      <c r="A206" t="str">
        <f t="shared" si="3"/>
        <v>PIBP33205</v>
      </c>
      <c r="B206" s="41">
        <v>2023</v>
      </c>
      <c r="C206" s="41" t="s">
        <v>6</v>
      </c>
      <c r="D206" s="41" t="s">
        <v>20</v>
      </c>
      <c r="E206" s="43">
        <v>1195357</v>
      </c>
      <c r="F206" s="43">
        <v>1076040</v>
      </c>
      <c r="G206" s="54">
        <v>1440000</v>
      </c>
      <c r="H206" s="44">
        <v>960000</v>
      </c>
      <c r="I206" s="62">
        <v>0.9</v>
      </c>
    </row>
    <row r="207" spans="1:9" ht="13.8" x14ac:dyDescent="0.25">
      <c r="A207" t="str">
        <f t="shared" si="3"/>
        <v>PIBP33206</v>
      </c>
      <c r="B207" s="41">
        <v>2023</v>
      </c>
      <c r="C207" s="41" t="s">
        <v>8</v>
      </c>
      <c r="D207" s="41" t="s">
        <v>20</v>
      </c>
      <c r="E207" s="43">
        <v>1190543</v>
      </c>
      <c r="F207" s="43">
        <v>1076040</v>
      </c>
      <c r="G207" s="54">
        <v>1440000</v>
      </c>
      <c r="H207" s="44">
        <v>960000</v>
      </c>
      <c r="I207" s="62">
        <v>0.9</v>
      </c>
    </row>
    <row r="208" spans="1:9" ht="13.8" x14ac:dyDescent="0.25">
      <c r="A208" t="str">
        <f t="shared" si="3"/>
        <v>PIBP33207</v>
      </c>
      <c r="B208" s="41">
        <v>2023</v>
      </c>
      <c r="C208" s="41" t="s">
        <v>9</v>
      </c>
      <c r="D208" s="41" t="s">
        <v>20</v>
      </c>
      <c r="E208" s="43">
        <v>1173713</v>
      </c>
      <c r="F208" s="43">
        <v>1076040</v>
      </c>
      <c r="G208" s="54">
        <v>1440000</v>
      </c>
      <c r="H208" s="44">
        <v>960000</v>
      </c>
      <c r="I208" s="62">
        <v>0.9</v>
      </c>
    </row>
    <row r="209" spans="1:9" ht="13.8" x14ac:dyDescent="0.25">
      <c r="A209" t="str">
        <f t="shared" si="3"/>
        <v>PIBP33208</v>
      </c>
      <c r="B209" s="41">
        <v>2023</v>
      </c>
      <c r="C209" s="41" t="s">
        <v>10</v>
      </c>
      <c r="D209" s="41" t="s">
        <v>20</v>
      </c>
      <c r="E209" s="43">
        <v>1150655</v>
      </c>
      <c r="F209" s="43">
        <v>1075078</v>
      </c>
      <c r="G209" s="54">
        <v>1440000</v>
      </c>
      <c r="H209" s="44">
        <v>960000</v>
      </c>
      <c r="I209" s="62">
        <v>0.9</v>
      </c>
    </row>
    <row r="210" spans="1:9" ht="13.8" x14ac:dyDescent="0.25">
      <c r="A210" t="str">
        <f t="shared" si="3"/>
        <v>PIBP33209</v>
      </c>
      <c r="B210" s="41">
        <v>2023</v>
      </c>
      <c r="C210" s="41" t="s">
        <v>11</v>
      </c>
      <c r="D210" s="41" t="s">
        <v>20</v>
      </c>
      <c r="E210" s="43">
        <v>1199760</v>
      </c>
      <c r="F210" s="43">
        <v>1075078</v>
      </c>
      <c r="G210" s="54">
        <v>1440000</v>
      </c>
      <c r="H210" s="44">
        <v>960000</v>
      </c>
      <c r="I210" s="62">
        <v>0.9</v>
      </c>
    </row>
    <row r="211" spans="1:9" ht="13.8" x14ac:dyDescent="0.25">
      <c r="A211" t="str">
        <f t="shared" si="3"/>
        <v>PIBP33210</v>
      </c>
      <c r="B211" s="41">
        <v>2023</v>
      </c>
      <c r="C211" s="41" t="s">
        <v>12</v>
      </c>
      <c r="D211" s="41" t="s">
        <v>20</v>
      </c>
      <c r="E211" s="43">
        <v>1113260</v>
      </c>
      <c r="F211" s="43">
        <v>1075078</v>
      </c>
      <c r="G211" s="54">
        <v>1440000</v>
      </c>
      <c r="H211" s="44">
        <v>960000</v>
      </c>
      <c r="I211" s="62">
        <v>0.9</v>
      </c>
    </row>
    <row r="212" spans="1:9" ht="13.8" x14ac:dyDescent="0.25">
      <c r="A212" t="str">
        <f t="shared" si="3"/>
        <v>PIBP33211</v>
      </c>
      <c r="B212" s="41">
        <v>2023</v>
      </c>
      <c r="C212" s="41" t="s">
        <v>13</v>
      </c>
      <c r="D212" s="41" t="s">
        <v>20</v>
      </c>
      <c r="E212" s="43">
        <v>1128791</v>
      </c>
      <c r="F212" s="43">
        <v>1069331</v>
      </c>
      <c r="G212" s="54">
        <v>1440000</v>
      </c>
      <c r="H212" s="44">
        <v>960000</v>
      </c>
      <c r="I212" s="62">
        <v>0.9</v>
      </c>
    </row>
    <row r="213" spans="1:9" ht="13.8" x14ac:dyDescent="0.25">
      <c r="A213" t="str">
        <f t="shared" si="3"/>
        <v>PIBP33212</v>
      </c>
      <c r="B213" s="41">
        <v>2023</v>
      </c>
      <c r="C213" s="41" t="s">
        <v>14</v>
      </c>
      <c r="D213" s="41" t="s">
        <v>20</v>
      </c>
      <c r="E213" s="43">
        <v>1075078</v>
      </c>
      <c r="F213" s="43">
        <v>1069331</v>
      </c>
      <c r="G213" s="54">
        <v>1440000</v>
      </c>
      <c r="H213" s="44">
        <v>960000</v>
      </c>
      <c r="I213" s="62">
        <v>0.9</v>
      </c>
    </row>
    <row r="214" spans="1:9" ht="13.8" x14ac:dyDescent="0.25">
      <c r="A214" t="str">
        <f t="shared" si="3"/>
        <v>PIBP33213</v>
      </c>
      <c r="B214" s="41">
        <v>2023</v>
      </c>
      <c r="C214" s="41" t="s">
        <v>15</v>
      </c>
      <c r="D214" s="41" t="s">
        <v>20</v>
      </c>
      <c r="E214" s="43">
        <v>1134518</v>
      </c>
      <c r="F214" s="43">
        <v>1069331</v>
      </c>
      <c r="G214" s="54">
        <v>1440000</v>
      </c>
      <c r="H214" s="44">
        <v>960000</v>
      </c>
      <c r="I214" s="62">
        <v>0.9</v>
      </c>
    </row>
    <row r="215" spans="1:9" ht="13.8" x14ac:dyDescent="0.25">
      <c r="A215" t="str">
        <f t="shared" si="3"/>
        <v>PIBP33214</v>
      </c>
      <c r="B215" s="41">
        <v>2023</v>
      </c>
      <c r="C215" s="41" t="s">
        <v>16</v>
      </c>
      <c r="D215" s="41" t="s">
        <v>20</v>
      </c>
      <c r="E215" s="43">
        <v>1168894</v>
      </c>
      <c r="F215" s="43">
        <v>1066474</v>
      </c>
      <c r="G215" s="54">
        <v>1440000</v>
      </c>
      <c r="H215" s="44">
        <v>960000</v>
      </c>
      <c r="I215" s="62">
        <v>0.9</v>
      </c>
    </row>
    <row r="216" spans="1:9" ht="13.8" x14ac:dyDescent="0.25">
      <c r="A216" t="str">
        <f t="shared" si="3"/>
        <v>PIBP33215</v>
      </c>
      <c r="B216" s="41">
        <v>2023</v>
      </c>
      <c r="C216" s="41" t="s">
        <v>17</v>
      </c>
      <c r="D216" s="41" t="s">
        <v>20</v>
      </c>
      <c r="E216" s="43">
        <v>1173803</v>
      </c>
      <c r="F216" s="43">
        <v>1066474</v>
      </c>
      <c r="G216" s="54">
        <v>1440000</v>
      </c>
      <c r="H216" s="44">
        <v>960000</v>
      </c>
      <c r="I216" s="62">
        <v>0.9</v>
      </c>
    </row>
    <row r="217" spans="1:9" ht="13.8" x14ac:dyDescent="0.25">
      <c r="A217" t="str">
        <f t="shared" si="3"/>
        <v>PIBP33216</v>
      </c>
      <c r="B217" s="41">
        <v>2023</v>
      </c>
      <c r="C217" s="41" t="s">
        <v>18</v>
      </c>
      <c r="D217" s="41" t="s">
        <v>20</v>
      </c>
      <c r="E217" s="43">
        <v>1154821</v>
      </c>
      <c r="F217" s="43">
        <v>1066474</v>
      </c>
      <c r="G217" s="54">
        <v>1440000</v>
      </c>
      <c r="H217" s="44">
        <v>960000</v>
      </c>
      <c r="I217" s="62">
        <v>0.9</v>
      </c>
    </row>
    <row r="218" spans="1:9" ht="13.8" x14ac:dyDescent="0.25">
      <c r="A218" t="str">
        <f t="shared" si="3"/>
        <v>PIBP33217</v>
      </c>
      <c r="B218" s="42">
        <v>2018</v>
      </c>
      <c r="C218" s="42" t="s">
        <v>6</v>
      </c>
      <c r="D218" s="42" t="s">
        <v>21</v>
      </c>
      <c r="E218" s="43">
        <v>1149920</v>
      </c>
      <c r="F218" s="43">
        <v>1065495</v>
      </c>
      <c r="G218" s="54">
        <v>1440000</v>
      </c>
      <c r="H218" s="44">
        <v>960000</v>
      </c>
      <c r="I218" s="62">
        <v>0.9</v>
      </c>
    </row>
    <row r="219" spans="1:9" ht="13.8" x14ac:dyDescent="0.25">
      <c r="A219" t="str">
        <f t="shared" si="3"/>
        <v>PIBP33218</v>
      </c>
      <c r="B219" s="42">
        <v>2018</v>
      </c>
      <c r="C219" s="42" t="s">
        <v>8</v>
      </c>
      <c r="D219" s="42" t="s">
        <v>21</v>
      </c>
      <c r="E219" s="43">
        <v>1010052</v>
      </c>
      <c r="F219" s="43">
        <v>1065495</v>
      </c>
      <c r="G219" s="54">
        <v>1440000</v>
      </c>
      <c r="H219" s="44">
        <v>960000</v>
      </c>
      <c r="I219" s="62">
        <v>0.9</v>
      </c>
    </row>
    <row r="220" spans="1:9" ht="13.8" x14ac:dyDescent="0.25">
      <c r="A220" t="str">
        <f t="shared" si="3"/>
        <v>PIBP33219</v>
      </c>
      <c r="B220" s="42">
        <v>2018</v>
      </c>
      <c r="C220" s="42" t="s">
        <v>9</v>
      </c>
      <c r="D220" s="42" t="s">
        <v>21</v>
      </c>
      <c r="E220" s="43">
        <v>1043098</v>
      </c>
      <c r="F220" s="43">
        <v>1065495</v>
      </c>
      <c r="G220" s="54">
        <v>1440000</v>
      </c>
      <c r="H220" s="44">
        <v>960000</v>
      </c>
      <c r="I220" s="62">
        <v>0.9</v>
      </c>
    </row>
    <row r="221" spans="1:9" ht="13.8" x14ac:dyDescent="0.25">
      <c r="A221" t="str">
        <f t="shared" si="3"/>
        <v>PIBP33220</v>
      </c>
      <c r="B221" s="42">
        <v>2018</v>
      </c>
      <c r="C221" s="42" t="s">
        <v>10</v>
      </c>
      <c r="D221" s="42" t="s">
        <v>21</v>
      </c>
      <c r="E221" s="43">
        <v>1105034</v>
      </c>
      <c r="F221" s="43">
        <v>1065062</v>
      </c>
      <c r="G221" s="54">
        <v>1440000</v>
      </c>
      <c r="H221" s="44">
        <v>960000</v>
      </c>
      <c r="I221" s="62">
        <v>0.9</v>
      </c>
    </row>
    <row r="222" spans="1:9" ht="13.8" x14ac:dyDescent="0.25">
      <c r="A222" t="str">
        <f t="shared" si="3"/>
        <v>PIBP33221</v>
      </c>
      <c r="B222" s="42">
        <v>2018</v>
      </c>
      <c r="C222" s="42" t="s">
        <v>11</v>
      </c>
      <c r="D222" s="42" t="s">
        <v>21</v>
      </c>
      <c r="E222" s="43">
        <v>1097559</v>
      </c>
      <c r="F222" s="43">
        <v>1065062</v>
      </c>
      <c r="G222" s="54">
        <v>1440000</v>
      </c>
      <c r="H222" s="44">
        <v>960000</v>
      </c>
      <c r="I222" s="62">
        <v>0.9</v>
      </c>
    </row>
    <row r="223" spans="1:9" ht="13.8" x14ac:dyDescent="0.25">
      <c r="A223" t="str">
        <f t="shared" si="3"/>
        <v>PIBP33222</v>
      </c>
      <c r="B223" s="42">
        <v>2018</v>
      </c>
      <c r="C223" s="42" t="s">
        <v>12</v>
      </c>
      <c r="D223" s="42" t="s">
        <v>21</v>
      </c>
      <c r="E223" s="43">
        <v>1192714</v>
      </c>
      <c r="F223" s="43">
        <v>1065062</v>
      </c>
      <c r="G223" s="54">
        <v>1440000</v>
      </c>
      <c r="H223" s="44">
        <v>960000</v>
      </c>
      <c r="I223" s="62">
        <v>0.9</v>
      </c>
    </row>
    <row r="224" spans="1:9" ht="13.8" x14ac:dyDescent="0.25">
      <c r="A224" t="str">
        <f t="shared" si="3"/>
        <v>PIBP33223</v>
      </c>
      <c r="B224" s="42">
        <v>2018</v>
      </c>
      <c r="C224" s="42" t="s">
        <v>13</v>
      </c>
      <c r="D224" s="42" t="s">
        <v>21</v>
      </c>
      <c r="E224" s="43">
        <v>1199496</v>
      </c>
      <c r="F224" s="43">
        <v>1063770</v>
      </c>
      <c r="G224" s="54">
        <v>1440000</v>
      </c>
      <c r="H224" s="44">
        <v>960000</v>
      </c>
      <c r="I224" s="62">
        <v>0.9</v>
      </c>
    </row>
    <row r="225" spans="1:9" ht="13.8" x14ac:dyDescent="0.25">
      <c r="A225" t="str">
        <f t="shared" si="3"/>
        <v>PIBP33224</v>
      </c>
      <c r="B225" s="42">
        <v>2018</v>
      </c>
      <c r="C225" s="42" t="s">
        <v>14</v>
      </c>
      <c r="D225" s="42" t="s">
        <v>21</v>
      </c>
      <c r="E225" s="43">
        <v>1198000</v>
      </c>
      <c r="F225" s="43">
        <v>1063770</v>
      </c>
      <c r="G225" s="54">
        <v>1440000</v>
      </c>
      <c r="H225" s="44">
        <v>960000</v>
      </c>
      <c r="I225" s="62">
        <v>0.9</v>
      </c>
    </row>
    <row r="226" spans="1:9" ht="13.8" x14ac:dyDescent="0.25">
      <c r="A226" t="str">
        <f t="shared" si="3"/>
        <v>PIBP33225</v>
      </c>
      <c r="B226" s="42">
        <v>2018</v>
      </c>
      <c r="C226" s="42" t="s">
        <v>15</v>
      </c>
      <c r="D226" s="42" t="s">
        <v>21</v>
      </c>
      <c r="E226" s="43">
        <v>1183414</v>
      </c>
      <c r="F226" s="43">
        <v>1063770</v>
      </c>
      <c r="G226" s="54">
        <v>1440000</v>
      </c>
      <c r="H226" s="44">
        <v>960000</v>
      </c>
      <c r="I226" s="62">
        <v>0.9</v>
      </c>
    </row>
    <row r="227" spans="1:9" ht="13.8" x14ac:dyDescent="0.25">
      <c r="A227" t="str">
        <f t="shared" si="3"/>
        <v>PIBP33226</v>
      </c>
      <c r="B227" s="42">
        <v>2018</v>
      </c>
      <c r="C227" s="42" t="s">
        <v>16</v>
      </c>
      <c r="D227" s="42" t="s">
        <v>21</v>
      </c>
      <c r="E227" s="43">
        <v>1080978</v>
      </c>
      <c r="F227" s="43">
        <v>1063233</v>
      </c>
      <c r="G227" s="54">
        <v>1440000</v>
      </c>
      <c r="H227" s="44">
        <v>960000</v>
      </c>
      <c r="I227" s="62">
        <v>0.9</v>
      </c>
    </row>
    <row r="228" spans="1:9" ht="13.8" x14ac:dyDescent="0.25">
      <c r="A228" t="str">
        <f t="shared" si="3"/>
        <v>PIBP33227</v>
      </c>
      <c r="B228" s="42">
        <v>2018</v>
      </c>
      <c r="C228" s="42" t="s">
        <v>17</v>
      </c>
      <c r="D228" s="42" t="s">
        <v>21</v>
      </c>
      <c r="E228" s="43">
        <v>1111585</v>
      </c>
      <c r="F228" s="43">
        <v>1063233</v>
      </c>
      <c r="G228" s="54">
        <v>1440000</v>
      </c>
      <c r="H228" s="44">
        <v>960000</v>
      </c>
      <c r="I228" s="62">
        <v>0.9</v>
      </c>
    </row>
    <row r="229" spans="1:9" ht="13.8" x14ac:dyDescent="0.25">
      <c r="A229" t="str">
        <f t="shared" si="3"/>
        <v>PIBP33228</v>
      </c>
      <c r="B229" s="42">
        <v>2018</v>
      </c>
      <c r="C229" s="42" t="s">
        <v>18</v>
      </c>
      <c r="D229" s="42" t="s">
        <v>21</v>
      </c>
      <c r="E229" s="43">
        <v>1103753</v>
      </c>
      <c r="F229" s="43">
        <v>1063233</v>
      </c>
      <c r="G229" s="54">
        <v>1440000</v>
      </c>
      <c r="H229" s="44">
        <v>960000</v>
      </c>
      <c r="I229" s="62">
        <v>0.9</v>
      </c>
    </row>
    <row r="230" spans="1:9" ht="13.8" x14ac:dyDescent="0.25">
      <c r="A230" t="str">
        <f t="shared" si="3"/>
        <v>PIBP33229</v>
      </c>
      <c r="B230" s="42">
        <v>2019</v>
      </c>
      <c r="C230" s="42" t="s">
        <v>6</v>
      </c>
      <c r="D230" s="42" t="s">
        <v>21</v>
      </c>
      <c r="E230" s="43">
        <v>1116679</v>
      </c>
      <c r="F230" s="43">
        <v>1061990</v>
      </c>
      <c r="G230" s="54">
        <v>1440000</v>
      </c>
      <c r="H230" s="44">
        <v>960000</v>
      </c>
      <c r="I230" s="62">
        <v>0.9</v>
      </c>
    </row>
    <row r="231" spans="1:9" ht="13.8" x14ac:dyDescent="0.25">
      <c r="A231" t="str">
        <f t="shared" si="3"/>
        <v>PIBP33230</v>
      </c>
      <c r="B231" s="42">
        <v>2019</v>
      </c>
      <c r="C231" s="42" t="s">
        <v>8</v>
      </c>
      <c r="D231" s="42" t="s">
        <v>21</v>
      </c>
      <c r="E231" s="43">
        <v>1156620</v>
      </c>
      <c r="F231" s="43">
        <v>1061990</v>
      </c>
      <c r="G231" s="54">
        <v>1440000</v>
      </c>
      <c r="H231" s="44">
        <v>960000</v>
      </c>
      <c r="I231" s="62">
        <v>0.9</v>
      </c>
    </row>
    <row r="232" spans="1:9" ht="13.8" x14ac:dyDescent="0.25">
      <c r="A232" t="str">
        <f t="shared" si="3"/>
        <v>PIBP33231</v>
      </c>
      <c r="B232" s="42">
        <v>2019</v>
      </c>
      <c r="C232" s="42" t="s">
        <v>9</v>
      </c>
      <c r="D232" s="42" t="s">
        <v>21</v>
      </c>
      <c r="E232" s="43">
        <v>1098321</v>
      </c>
      <c r="F232" s="43">
        <v>1061990</v>
      </c>
      <c r="G232" s="54">
        <v>1440000</v>
      </c>
      <c r="H232" s="44">
        <v>960000</v>
      </c>
      <c r="I232" s="62">
        <v>0.9</v>
      </c>
    </row>
    <row r="233" spans="1:9" ht="13.8" x14ac:dyDescent="0.25">
      <c r="A233" t="str">
        <f t="shared" si="3"/>
        <v>PIBP33232</v>
      </c>
      <c r="B233" s="42">
        <v>2019</v>
      </c>
      <c r="C233" s="42" t="s">
        <v>10</v>
      </c>
      <c r="D233" s="42" t="s">
        <v>21</v>
      </c>
      <c r="E233" s="43">
        <v>1142934</v>
      </c>
      <c r="F233" s="43">
        <v>1061640</v>
      </c>
      <c r="G233" s="54">
        <v>1440000</v>
      </c>
      <c r="H233" s="44">
        <v>960000</v>
      </c>
      <c r="I233" s="62">
        <v>0.9</v>
      </c>
    </row>
    <row r="234" spans="1:9" ht="13.8" x14ac:dyDescent="0.25">
      <c r="A234" t="str">
        <f t="shared" si="3"/>
        <v>PIBP33233</v>
      </c>
      <c r="B234" s="42">
        <v>2019</v>
      </c>
      <c r="C234" s="42" t="s">
        <v>11</v>
      </c>
      <c r="D234" s="42" t="s">
        <v>21</v>
      </c>
      <c r="E234" s="43">
        <v>1056866</v>
      </c>
      <c r="F234" s="43">
        <v>1061640</v>
      </c>
      <c r="G234" s="54">
        <v>1440000</v>
      </c>
      <c r="H234" s="44">
        <v>960000</v>
      </c>
      <c r="I234" s="62">
        <v>0.9</v>
      </c>
    </row>
    <row r="235" spans="1:9" ht="13.8" x14ac:dyDescent="0.25">
      <c r="A235" t="str">
        <f t="shared" si="3"/>
        <v>PIBP33234</v>
      </c>
      <c r="B235" s="42">
        <v>2019</v>
      </c>
      <c r="C235" s="42" t="s">
        <v>12</v>
      </c>
      <c r="D235" s="42" t="s">
        <v>21</v>
      </c>
      <c r="E235" s="43">
        <v>1094246</v>
      </c>
      <c r="F235" s="43">
        <v>1061640</v>
      </c>
      <c r="G235" s="54">
        <v>1440000</v>
      </c>
      <c r="H235" s="44">
        <v>960000</v>
      </c>
      <c r="I235" s="62">
        <v>0.9</v>
      </c>
    </row>
    <row r="236" spans="1:9" ht="13.8" x14ac:dyDescent="0.25">
      <c r="A236" t="str">
        <f t="shared" si="3"/>
        <v>PIBP33235</v>
      </c>
      <c r="B236" s="42">
        <v>2019</v>
      </c>
      <c r="C236" s="42" t="s">
        <v>13</v>
      </c>
      <c r="D236" s="42" t="s">
        <v>21</v>
      </c>
      <c r="E236" s="43">
        <v>1116800</v>
      </c>
      <c r="F236" s="43">
        <v>1060099</v>
      </c>
      <c r="G236" s="54">
        <v>1440000</v>
      </c>
      <c r="H236" s="44">
        <v>960000</v>
      </c>
      <c r="I236" s="62">
        <v>0.9</v>
      </c>
    </row>
    <row r="237" spans="1:9" ht="13.8" x14ac:dyDescent="0.25">
      <c r="A237" t="str">
        <f t="shared" si="3"/>
        <v>PIBP33236</v>
      </c>
      <c r="B237" s="42">
        <v>2019</v>
      </c>
      <c r="C237" s="42" t="s">
        <v>14</v>
      </c>
      <c r="D237" s="42" t="s">
        <v>21</v>
      </c>
      <c r="E237" s="43">
        <v>1193737</v>
      </c>
      <c r="F237" s="43">
        <v>1060099</v>
      </c>
      <c r="G237" s="54">
        <v>1440000</v>
      </c>
      <c r="H237" s="44">
        <v>960000</v>
      </c>
      <c r="I237" s="62">
        <v>0.9</v>
      </c>
    </row>
    <row r="238" spans="1:9" ht="13.8" x14ac:dyDescent="0.25">
      <c r="A238" t="str">
        <f t="shared" si="3"/>
        <v>PIBP33237</v>
      </c>
      <c r="B238" s="42">
        <v>2019</v>
      </c>
      <c r="C238" s="42" t="s">
        <v>15</v>
      </c>
      <c r="D238" s="42" t="s">
        <v>21</v>
      </c>
      <c r="E238" s="43">
        <v>1036170</v>
      </c>
      <c r="F238" s="43">
        <v>1060099</v>
      </c>
      <c r="G238" s="54">
        <v>1440000</v>
      </c>
      <c r="H238" s="44">
        <v>960000</v>
      </c>
      <c r="I238" s="62">
        <v>0.9</v>
      </c>
    </row>
    <row r="239" spans="1:9" ht="13.8" x14ac:dyDescent="0.25">
      <c r="A239" t="str">
        <f t="shared" si="3"/>
        <v>PIBP33238</v>
      </c>
      <c r="B239" s="42">
        <v>2019</v>
      </c>
      <c r="C239" s="42" t="s">
        <v>16</v>
      </c>
      <c r="D239" s="42" t="s">
        <v>21</v>
      </c>
      <c r="E239" s="43">
        <v>1078591</v>
      </c>
      <c r="F239" s="43">
        <v>1058748</v>
      </c>
      <c r="G239" s="54">
        <v>1440000</v>
      </c>
      <c r="H239" s="44">
        <v>960000</v>
      </c>
      <c r="I239" s="62">
        <v>0.9</v>
      </c>
    </row>
    <row r="240" spans="1:9" ht="13.8" x14ac:dyDescent="0.25">
      <c r="A240" t="str">
        <f t="shared" si="3"/>
        <v>PIBP33239</v>
      </c>
      <c r="B240" s="42">
        <v>2019</v>
      </c>
      <c r="C240" s="42" t="s">
        <v>17</v>
      </c>
      <c r="D240" s="42" t="s">
        <v>21</v>
      </c>
      <c r="E240" s="43">
        <v>1171216</v>
      </c>
      <c r="F240" s="43">
        <v>1058748</v>
      </c>
      <c r="G240" s="54">
        <v>1440000</v>
      </c>
      <c r="H240" s="44">
        <v>960000</v>
      </c>
      <c r="I240" s="62">
        <v>0.9</v>
      </c>
    </row>
    <row r="241" spans="1:9" ht="13.8" x14ac:dyDescent="0.25">
      <c r="A241" t="str">
        <f t="shared" si="3"/>
        <v>PIBP33240</v>
      </c>
      <c r="B241" s="42">
        <v>2019</v>
      </c>
      <c r="C241" s="42" t="s">
        <v>18</v>
      </c>
      <c r="D241" s="42" t="s">
        <v>21</v>
      </c>
      <c r="E241" s="43">
        <v>1061990</v>
      </c>
      <c r="F241" s="43">
        <v>1058748</v>
      </c>
      <c r="G241" s="54">
        <v>1440000</v>
      </c>
      <c r="H241" s="44">
        <v>960000</v>
      </c>
      <c r="I241" s="62">
        <v>0.9</v>
      </c>
    </row>
    <row r="242" spans="1:9" ht="13.8" x14ac:dyDescent="0.25">
      <c r="A242" t="str">
        <f t="shared" si="3"/>
        <v>PIBP33241</v>
      </c>
      <c r="B242" s="42">
        <v>2020</v>
      </c>
      <c r="C242" s="42" t="s">
        <v>6</v>
      </c>
      <c r="D242" s="42" t="s">
        <v>21</v>
      </c>
      <c r="E242" s="43">
        <v>1086672</v>
      </c>
      <c r="F242" s="43">
        <v>1056866</v>
      </c>
      <c r="G242" s="54">
        <v>1440000</v>
      </c>
      <c r="H242" s="44">
        <v>960000</v>
      </c>
      <c r="I242" s="62">
        <v>0.9</v>
      </c>
    </row>
    <row r="243" spans="1:9" ht="13.8" x14ac:dyDescent="0.25">
      <c r="A243" t="str">
        <f t="shared" si="3"/>
        <v>PIBP33242</v>
      </c>
      <c r="B243" s="42">
        <v>2020</v>
      </c>
      <c r="C243" s="42" t="s">
        <v>8</v>
      </c>
      <c r="D243" s="42" t="s">
        <v>21</v>
      </c>
      <c r="E243" s="43">
        <v>1051114</v>
      </c>
      <c r="F243" s="43">
        <v>1056866</v>
      </c>
      <c r="G243" s="54">
        <v>1440000</v>
      </c>
      <c r="H243" s="44">
        <v>960000</v>
      </c>
      <c r="I243" s="62">
        <v>0.9</v>
      </c>
    </row>
    <row r="244" spans="1:9" ht="13.8" x14ac:dyDescent="0.25">
      <c r="A244" t="str">
        <f t="shared" si="3"/>
        <v>PIBP33243</v>
      </c>
      <c r="B244" s="42">
        <v>2020</v>
      </c>
      <c r="C244" s="42" t="s">
        <v>9</v>
      </c>
      <c r="D244" s="42" t="s">
        <v>21</v>
      </c>
      <c r="E244" s="43">
        <v>1153799</v>
      </c>
      <c r="F244" s="43">
        <v>1056866</v>
      </c>
      <c r="G244" s="54">
        <v>1440000</v>
      </c>
      <c r="H244" s="44">
        <v>960000</v>
      </c>
      <c r="I244" s="62">
        <v>0.9</v>
      </c>
    </row>
    <row r="245" spans="1:9" ht="13.8" x14ac:dyDescent="0.25">
      <c r="A245" t="str">
        <f t="shared" si="3"/>
        <v>PIBP33244</v>
      </c>
      <c r="B245" s="42">
        <v>2020</v>
      </c>
      <c r="C245" s="42" t="s">
        <v>10</v>
      </c>
      <c r="D245" s="42" t="s">
        <v>21</v>
      </c>
      <c r="E245" s="43">
        <v>1142331</v>
      </c>
      <c r="F245" s="43">
        <v>1053902</v>
      </c>
      <c r="G245" s="54">
        <v>1440000</v>
      </c>
      <c r="H245" s="44">
        <v>960000</v>
      </c>
      <c r="I245" s="62">
        <v>0.9</v>
      </c>
    </row>
    <row r="246" spans="1:9" ht="13.8" x14ac:dyDescent="0.25">
      <c r="A246" t="str">
        <f t="shared" si="3"/>
        <v>PIBP33245</v>
      </c>
      <c r="B246" s="42">
        <v>2020</v>
      </c>
      <c r="C246" s="42" t="s">
        <v>11</v>
      </c>
      <c r="D246" s="42" t="s">
        <v>21</v>
      </c>
      <c r="E246" s="43">
        <v>1172511</v>
      </c>
      <c r="F246" s="43">
        <v>1053902</v>
      </c>
      <c r="G246" s="54">
        <v>1440000</v>
      </c>
      <c r="H246" s="44">
        <v>960000</v>
      </c>
      <c r="I246" s="62">
        <v>0.9</v>
      </c>
    </row>
    <row r="247" spans="1:9" ht="13.8" x14ac:dyDescent="0.25">
      <c r="A247" t="str">
        <f t="shared" si="3"/>
        <v>PIBP33246</v>
      </c>
      <c r="B247" s="42">
        <v>2020</v>
      </c>
      <c r="C247" s="42" t="s">
        <v>12</v>
      </c>
      <c r="D247" s="42" t="s">
        <v>21</v>
      </c>
      <c r="E247" s="43">
        <v>1084482</v>
      </c>
      <c r="F247" s="43">
        <v>1053902</v>
      </c>
      <c r="G247" s="54">
        <v>1440000</v>
      </c>
      <c r="H247" s="44">
        <v>960000</v>
      </c>
      <c r="I247" s="62">
        <v>0.9</v>
      </c>
    </row>
    <row r="248" spans="1:9" ht="13.8" x14ac:dyDescent="0.25">
      <c r="A248" t="str">
        <f t="shared" si="3"/>
        <v>PIBP33247</v>
      </c>
      <c r="B248" s="42">
        <v>2020</v>
      </c>
      <c r="C248" s="42" t="s">
        <v>13</v>
      </c>
      <c r="D248" s="42" t="s">
        <v>21</v>
      </c>
      <c r="E248" s="43">
        <v>1163871</v>
      </c>
      <c r="F248" s="43">
        <v>1053330</v>
      </c>
      <c r="G248" s="54">
        <v>1440000</v>
      </c>
      <c r="H248" s="44">
        <v>960000</v>
      </c>
      <c r="I248" s="62">
        <v>0.9</v>
      </c>
    </row>
    <row r="249" spans="1:9" ht="13.8" x14ac:dyDescent="0.25">
      <c r="A249" t="str">
        <f t="shared" si="3"/>
        <v>PIBP33248</v>
      </c>
      <c r="B249" s="42">
        <v>2020</v>
      </c>
      <c r="C249" s="42" t="s">
        <v>14</v>
      </c>
      <c r="D249" s="42" t="s">
        <v>21</v>
      </c>
      <c r="E249" s="43">
        <v>1132596</v>
      </c>
      <c r="F249" s="43">
        <v>1053330</v>
      </c>
      <c r="G249" s="54">
        <v>1440000</v>
      </c>
      <c r="H249" s="44">
        <v>960000</v>
      </c>
      <c r="I249" s="62">
        <v>0.9</v>
      </c>
    </row>
    <row r="250" spans="1:9" ht="13.8" x14ac:dyDescent="0.25">
      <c r="A250" t="str">
        <f t="shared" si="3"/>
        <v>PIBP33249</v>
      </c>
      <c r="B250" s="42">
        <v>2020</v>
      </c>
      <c r="C250" s="42" t="s">
        <v>15</v>
      </c>
      <c r="D250" s="42" t="s">
        <v>21</v>
      </c>
      <c r="E250" s="43">
        <v>1083026</v>
      </c>
      <c r="F250" s="43">
        <v>1053330</v>
      </c>
      <c r="G250" s="54">
        <v>1440000</v>
      </c>
      <c r="H250" s="44">
        <v>960000</v>
      </c>
      <c r="I250" s="62">
        <v>0.9</v>
      </c>
    </row>
    <row r="251" spans="1:9" ht="13.8" x14ac:dyDescent="0.25">
      <c r="A251" t="str">
        <f t="shared" si="3"/>
        <v>PIBP33250</v>
      </c>
      <c r="B251" s="42">
        <v>2020</v>
      </c>
      <c r="C251" s="42" t="s">
        <v>16</v>
      </c>
      <c r="D251" s="42" t="s">
        <v>21</v>
      </c>
      <c r="E251" s="43">
        <v>1063770</v>
      </c>
      <c r="F251" s="43">
        <v>1051114</v>
      </c>
      <c r="G251" s="54">
        <v>1440000</v>
      </c>
      <c r="H251" s="44">
        <v>960000</v>
      </c>
      <c r="I251" s="62">
        <v>0.9</v>
      </c>
    </row>
    <row r="252" spans="1:9" ht="13.8" x14ac:dyDescent="0.25">
      <c r="A252" t="str">
        <f t="shared" si="3"/>
        <v>PIBP33251</v>
      </c>
      <c r="B252" s="42">
        <v>2020</v>
      </c>
      <c r="C252" s="42" t="s">
        <v>17</v>
      </c>
      <c r="D252" s="42" t="s">
        <v>21</v>
      </c>
      <c r="E252" s="43">
        <v>1053330</v>
      </c>
      <c r="F252" s="43">
        <v>1051114</v>
      </c>
      <c r="G252" s="54">
        <v>1440000</v>
      </c>
      <c r="H252" s="44">
        <v>960000</v>
      </c>
      <c r="I252" s="62">
        <v>0.9</v>
      </c>
    </row>
    <row r="253" spans="1:9" ht="13.8" x14ac:dyDescent="0.25">
      <c r="A253" t="str">
        <f t="shared" si="3"/>
        <v>PIBP33252</v>
      </c>
      <c r="B253" s="42">
        <v>2020</v>
      </c>
      <c r="C253" s="42" t="s">
        <v>18</v>
      </c>
      <c r="D253" s="42" t="s">
        <v>21</v>
      </c>
      <c r="E253" s="43">
        <v>1128615</v>
      </c>
      <c r="F253" s="43">
        <v>1051114</v>
      </c>
      <c r="G253" s="54">
        <v>1440000</v>
      </c>
      <c r="H253" s="44">
        <v>960000</v>
      </c>
      <c r="I253" s="62">
        <v>0.9</v>
      </c>
    </row>
    <row r="254" spans="1:9" ht="13.8" x14ac:dyDescent="0.25">
      <c r="A254" t="str">
        <f t="shared" si="3"/>
        <v>PIBP33253</v>
      </c>
      <c r="B254" s="42">
        <v>2021</v>
      </c>
      <c r="C254" s="42" t="s">
        <v>6</v>
      </c>
      <c r="D254" s="42" t="s">
        <v>21</v>
      </c>
      <c r="E254" s="43">
        <v>1060099</v>
      </c>
      <c r="F254" s="43">
        <v>1045276</v>
      </c>
      <c r="G254" s="54">
        <v>1440000</v>
      </c>
      <c r="H254" s="44">
        <v>960000</v>
      </c>
      <c r="I254" s="62">
        <v>0.9</v>
      </c>
    </row>
    <row r="255" spans="1:9" ht="13.8" x14ac:dyDescent="0.25">
      <c r="A255" t="str">
        <f t="shared" si="3"/>
        <v>PIBP33254</v>
      </c>
      <c r="B255" s="42">
        <v>2021</v>
      </c>
      <c r="C255" s="42" t="s">
        <v>8</v>
      </c>
      <c r="D255" s="42" t="s">
        <v>21</v>
      </c>
      <c r="E255" s="43">
        <v>1045276</v>
      </c>
      <c r="F255" s="43">
        <v>1045276</v>
      </c>
      <c r="G255" s="54">
        <v>1440000</v>
      </c>
      <c r="H255" s="44">
        <v>960000</v>
      </c>
      <c r="I255" s="62">
        <v>0.9</v>
      </c>
    </row>
    <row r="256" spans="1:9" ht="13.8" x14ac:dyDescent="0.25">
      <c r="A256" t="str">
        <f t="shared" si="3"/>
        <v>PIBP33255</v>
      </c>
      <c r="B256" s="42">
        <v>2021</v>
      </c>
      <c r="C256" s="42" t="s">
        <v>9</v>
      </c>
      <c r="D256" s="42" t="s">
        <v>21</v>
      </c>
      <c r="E256" s="43">
        <v>1115587</v>
      </c>
      <c r="F256" s="43">
        <v>1045276</v>
      </c>
      <c r="G256" s="54">
        <v>1440000</v>
      </c>
      <c r="H256" s="44">
        <v>960000</v>
      </c>
      <c r="I256" s="62">
        <v>0.9</v>
      </c>
    </row>
    <row r="257" spans="1:9" ht="13.8" x14ac:dyDescent="0.25">
      <c r="A257" t="str">
        <f t="shared" si="3"/>
        <v>PIBP33256</v>
      </c>
      <c r="B257" s="42">
        <v>2021</v>
      </c>
      <c r="C257" s="42" t="s">
        <v>10</v>
      </c>
      <c r="D257" s="42" t="s">
        <v>21</v>
      </c>
      <c r="E257" s="43">
        <v>1123419</v>
      </c>
      <c r="F257" s="43">
        <v>1043098</v>
      </c>
      <c r="G257" s="54">
        <v>1440000</v>
      </c>
      <c r="H257" s="44">
        <v>960000</v>
      </c>
      <c r="I257" s="62">
        <v>0.9</v>
      </c>
    </row>
    <row r="258" spans="1:9" ht="13.8" x14ac:dyDescent="0.25">
      <c r="A258" t="str">
        <f t="shared" si="3"/>
        <v>PIBP33257</v>
      </c>
      <c r="B258" s="42">
        <v>2021</v>
      </c>
      <c r="C258" s="42" t="s">
        <v>11</v>
      </c>
      <c r="D258" s="42" t="s">
        <v>21</v>
      </c>
      <c r="E258" s="43">
        <v>1076040</v>
      </c>
      <c r="F258" s="43">
        <v>1043098</v>
      </c>
      <c r="G258" s="54">
        <v>1440000</v>
      </c>
      <c r="H258" s="44">
        <v>960000</v>
      </c>
      <c r="I258" s="62">
        <v>0.9</v>
      </c>
    </row>
    <row r="259" spans="1:9" ht="13.8" x14ac:dyDescent="0.25">
      <c r="A259" t="str">
        <f t="shared" si="3"/>
        <v>PIBP33258</v>
      </c>
      <c r="B259" s="42">
        <v>2021</v>
      </c>
      <c r="C259" s="42" t="s">
        <v>12</v>
      </c>
      <c r="D259" s="42" t="s">
        <v>21</v>
      </c>
      <c r="E259" s="43">
        <v>1139201</v>
      </c>
      <c r="F259" s="43">
        <v>1043098</v>
      </c>
      <c r="G259" s="54">
        <v>1440000</v>
      </c>
      <c r="H259" s="44">
        <v>960000</v>
      </c>
      <c r="I259" s="62">
        <v>0.9</v>
      </c>
    </row>
    <row r="260" spans="1:9" ht="13.8" x14ac:dyDescent="0.25">
      <c r="A260" t="str">
        <f t="shared" ref="A260:A289" si="4" xml:space="preserve"> "PIBP33" &amp; TEXT(ROW(A259), "000")</f>
        <v>PIBP33259</v>
      </c>
      <c r="B260" s="42">
        <v>2021</v>
      </c>
      <c r="C260" s="42" t="s">
        <v>13</v>
      </c>
      <c r="D260" s="42" t="s">
        <v>21</v>
      </c>
      <c r="E260" s="43">
        <v>1148169</v>
      </c>
      <c r="F260" s="43">
        <v>1042706</v>
      </c>
      <c r="G260" s="54">
        <v>1440000</v>
      </c>
      <c r="H260" s="44">
        <v>960000</v>
      </c>
      <c r="I260" s="62">
        <v>0.9</v>
      </c>
    </row>
    <row r="261" spans="1:9" ht="13.8" x14ac:dyDescent="0.25">
      <c r="A261" t="str">
        <f t="shared" si="4"/>
        <v>PIBP33260</v>
      </c>
      <c r="B261" s="42">
        <v>2021</v>
      </c>
      <c r="C261" s="42" t="s">
        <v>14</v>
      </c>
      <c r="D261" s="42" t="s">
        <v>21</v>
      </c>
      <c r="E261" s="43">
        <v>1195533</v>
      </c>
      <c r="F261" s="43">
        <v>1042706</v>
      </c>
      <c r="G261" s="54">
        <v>1440000</v>
      </c>
      <c r="H261" s="44">
        <v>960000</v>
      </c>
      <c r="I261" s="62">
        <v>0.9</v>
      </c>
    </row>
    <row r="262" spans="1:9" ht="13.8" x14ac:dyDescent="0.25">
      <c r="A262" t="str">
        <f t="shared" si="4"/>
        <v>PIBP33261</v>
      </c>
      <c r="B262" s="42">
        <v>2021</v>
      </c>
      <c r="C262" s="42" t="s">
        <v>15</v>
      </c>
      <c r="D262" s="42" t="s">
        <v>21</v>
      </c>
      <c r="E262" s="43">
        <v>1066474</v>
      </c>
      <c r="F262" s="43">
        <v>1042706</v>
      </c>
      <c r="G262" s="54">
        <v>1440000</v>
      </c>
      <c r="H262" s="44">
        <v>960000</v>
      </c>
      <c r="I262" s="62">
        <v>0.9</v>
      </c>
    </row>
    <row r="263" spans="1:9" ht="13.8" x14ac:dyDescent="0.25">
      <c r="A263" t="str">
        <f t="shared" si="4"/>
        <v>PIBP33262</v>
      </c>
      <c r="B263" s="42">
        <v>2021</v>
      </c>
      <c r="C263" s="42" t="s">
        <v>16</v>
      </c>
      <c r="D263" s="42" t="s">
        <v>21</v>
      </c>
      <c r="E263" s="43">
        <v>1063233</v>
      </c>
      <c r="F263" s="43">
        <v>1039132</v>
      </c>
      <c r="G263" s="54">
        <v>1440000</v>
      </c>
      <c r="H263" s="44">
        <v>960000</v>
      </c>
      <c r="I263" s="62">
        <v>0.9</v>
      </c>
    </row>
    <row r="264" spans="1:9" ht="13.8" x14ac:dyDescent="0.25">
      <c r="A264" t="str">
        <f t="shared" si="4"/>
        <v>PIBP33263</v>
      </c>
      <c r="B264" s="42">
        <v>2021</v>
      </c>
      <c r="C264" s="42" t="s">
        <v>17</v>
      </c>
      <c r="D264" s="42" t="s">
        <v>21</v>
      </c>
      <c r="E264" s="43">
        <v>1106128</v>
      </c>
      <c r="F264" s="43">
        <v>1039132</v>
      </c>
      <c r="G264" s="54">
        <v>1440000</v>
      </c>
      <c r="H264" s="44">
        <v>960000</v>
      </c>
      <c r="I264" s="62">
        <v>0.9</v>
      </c>
    </row>
    <row r="265" spans="1:9" ht="13.8" x14ac:dyDescent="0.25">
      <c r="A265" t="str">
        <f t="shared" si="4"/>
        <v>PIBP33264</v>
      </c>
      <c r="B265" s="42">
        <v>2021</v>
      </c>
      <c r="C265" s="42" t="s">
        <v>18</v>
      </c>
      <c r="D265" s="42" t="s">
        <v>21</v>
      </c>
      <c r="E265" s="43">
        <v>1199678</v>
      </c>
      <c r="F265" s="43">
        <v>1039132</v>
      </c>
      <c r="G265" s="54">
        <v>1440000</v>
      </c>
      <c r="H265" s="44">
        <v>960000</v>
      </c>
      <c r="I265" s="62">
        <v>0.9</v>
      </c>
    </row>
    <row r="266" spans="1:9" ht="13.8" x14ac:dyDescent="0.25">
      <c r="A266" t="str">
        <f t="shared" si="4"/>
        <v>PIBP33265</v>
      </c>
      <c r="B266" s="42">
        <v>2022</v>
      </c>
      <c r="C266" s="42" t="s">
        <v>6</v>
      </c>
      <c r="D266" s="42" t="s">
        <v>21</v>
      </c>
      <c r="E266" s="43">
        <v>1039132</v>
      </c>
      <c r="F266" s="43">
        <v>1036405</v>
      </c>
      <c r="G266" s="54">
        <v>1440000</v>
      </c>
      <c r="H266" s="44">
        <v>960000</v>
      </c>
      <c r="I266" s="62">
        <v>0.9</v>
      </c>
    </row>
    <row r="267" spans="1:9" ht="13.8" x14ac:dyDescent="0.25">
      <c r="A267" t="str">
        <f t="shared" si="4"/>
        <v>PIBP33266</v>
      </c>
      <c r="B267" s="42">
        <v>2022</v>
      </c>
      <c r="C267" s="42" t="s">
        <v>8</v>
      </c>
      <c r="D267" s="42" t="s">
        <v>21</v>
      </c>
      <c r="E267" s="43">
        <v>1022317</v>
      </c>
      <c r="F267" s="43">
        <v>1036405</v>
      </c>
      <c r="G267" s="54">
        <v>1440000</v>
      </c>
      <c r="H267" s="44">
        <v>960000</v>
      </c>
      <c r="I267" s="62">
        <v>0.9</v>
      </c>
    </row>
    <row r="268" spans="1:9" ht="13.8" x14ac:dyDescent="0.25">
      <c r="A268" t="str">
        <f t="shared" si="4"/>
        <v>PIBP33267</v>
      </c>
      <c r="B268" s="42">
        <v>2022</v>
      </c>
      <c r="C268" s="42" t="s">
        <v>9</v>
      </c>
      <c r="D268" s="42" t="s">
        <v>21</v>
      </c>
      <c r="E268" s="43">
        <v>1191436</v>
      </c>
      <c r="F268" s="43">
        <v>1036405</v>
      </c>
      <c r="G268" s="54">
        <v>1440000</v>
      </c>
      <c r="H268" s="44">
        <v>960000</v>
      </c>
      <c r="I268" s="62">
        <v>0.9</v>
      </c>
    </row>
    <row r="269" spans="1:9" ht="13.8" x14ac:dyDescent="0.25">
      <c r="A269" t="str">
        <f t="shared" si="4"/>
        <v>PIBP33268</v>
      </c>
      <c r="B269" s="42">
        <v>2022</v>
      </c>
      <c r="C269" s="42" t="s">
        <v>10</v>
      </c>
      <c r="D269" s="42" t="s">
        <v>21</v>
      </c>
      <c r="E269" s="43">
        <v>1149246</v>
      </c>
      <c r="F269" s="43">
        <v>1036170</v>
      </c>
      <c r="G269" s="54">
        <v>1440000</v>
      </c>
      <c r="H269" s="44">
        <v>960000</v>
      </c>
      <c r="I269" s="62">
        <v>0.9</v>
      </c>
    </row>
    <row r="270" spans="1:9" ht="13.8" x14ac:dyDescent="0.25">
      <c r="A270" t="str">
        <f t="shared" si="4"/>
        <v>PIBP33269</v>
      </c>
      <c r="B270" s="42">
        <v>2022</v>
      </c>
      <c r="C270" s="42" t="s">
        <v>11</v>
      </c>
      <c r="D270" s="42" t="s">
        <v>21</v>
      </c>
      <c r="E270" s="43">
        <v>1017970</v>
      </c>
      <c r="F270" s="43">
        <v>1036170</v>
      </c>
      <c r="G270" s="54">
        <v>1440000</v>
      </c>
      <c r="H270" s="44">
        <v>960000</v>
      </c>
      <c r="I270" s="62">
        <v>0.9</v>
      </c>
    </row>
    <row r="271" spans="1:9" ht="13.8" x14ac:dyDescent="0.25">
      <c r="A271" t="str">
        <f t="shared" si="4"/>
        <v>PIBP33270</v>
      </c>
      <c r="B271" s="42">
        <v>2022</v>
      </c>
      <c r="C271" s="42" t="s">
        <v>12</v>
      </c>
      <c r="D271" s="42" t="s">
        <v>21</v>
      </c>
      <c r="E271" s="43">
        <v>1172423</v>
      </c>
      <c r="F271" s="43">
        <v>1036170</v>
      </c>
      <c r="G271" s="54">
        <v>1440000</v>
      </c>
      <c r="H271" s="44">
        <v>960000</v>
      </c>
      <c r="I271" s="62">
        <v>0.9</v>
      </c>
    </row>
    <row r="272" spans="1:9" ht="13.8" x14ac:dyDescent="0.25">
      <c r="A272" t="str">
        <f t="shared" si="4"/>
        <v>PIBP33271</v>
      </c>
      <c r="B272" s="42">
        <v>2022</v>
      </c>
      <c r="C272" s="42" t="s">
        <v>13</v>
      </c>
      <c r="D272" s="42" t="s">
        <v>21</v>
      </c>
      <c r="E272" s="43">
        <v>1023540</v>
      </c>
      <c r="F272" s="43">
        <v>1029254</v>
      </c>
      <c r="G272" s="54">
        <v>1440000</v>
      </c>
      <c r="H272" s="44">
        <v>960000</v>
      </c>
      <c r="I272" s="62">
        <v>0.9</v>
      </c>
    </row>
    <row r="273" spans="1:9" ht="13.8" x14ac:dyDescent="0.25">
      <c r="A273" t="str">
        <f t="shared" si="4"/>
        <v>PIBP33272</v>
      </c>
      <c r="B273" s="42">
        <v>2022</v>
      </c>
      <c r="C273" s="42" t="s">
        <v>14</v>
      </c>
      <c r="D273" s="42" t="s">
        <v>21</v>
      </c>
      <c r="E273" s="43">
        <v>1081261</v>
      </c>
      <c r="F273" s="43">
        <v>1029254</v>
      </c>
      <c r="G273" s="54">
        <v>1440000</v>
      </c>
      <c r="H273" s="44">
        <v>960000</v>
      </c>
      <c r="I273" s="62">
        <v>0.9</v>
      </c>
    </row>
    <row r="274" spans="1:9" ht="13.8" x14ac:dyDescent="0.25">
      <c r="A274" t="str">
        <f t="shared" si="4"/>
        <v>PIBP33273</v>
      </c>
      <c r="B274" s="42">
        <v>2022</v>
      </c>
      <c r="C274" s="42" t="s">
        <v>15</v>
      </c>
      <c r="D274" s="42" t="s">
        <v>21</v>
      </c>
      <c r="E274" s="43">
        <v>1094642</v>
      </c>
      <c r="F274" s="43">
        <v>1029254</v>
      </c>
      <c r="G274" s="54">
        <v>1440000</v>
      </c>
      <c r="H274" s="44">
        <v>960000</v>
      </c>
      <c r="I274" s="62">
        <v>0.9</v>
      </c>
    </row>
    <row r="275" spans="1:9" ht="13.8" x14ac:dyDescent="0.25">
      <c r="A275" t="str">
        <f t="shared" si="4"/>
        <v>PIBP33274</v>
      </c>
      <c r="B275" s="42">
        <v>2022</v>
      </c>
      <c r="C275" s="42" t="s">
        <v>16</v>
      </c>
      <c r="D275" s="42" t="s">
        <v>21</v>
      </c>
      <c r="E275" s="43">
        <v>1117909</v>
      </c>
      <c r="F275" s="43">
        <v>1023540</v>
      </c>
      <c r="G275" s="54">
        <v>1440000</v>
      </c>
      <c r="H275" s="44">
        <v>960000</v>
      </c>
      <c r="I275" s="62">
        <v>0.9</v>
      </c>
    </row>
    <row r="276" spans="1:9" ht="13.8" x14ac:dyDescent="0.25">
      <c r="A276" t="str">
        <f t="shared" si="4"/>
        <v>PIBP33275</v>
      </c>
      <c r="B276" s="42">
        <v>2022</v>
      </c>
      <c r="C276" s="42" t="s">
        <v>17</v>
      </c>
      <c r="D276" s="42" t="s">
        <v>21</v>
      </c>
      <c r="E276" s="43">
        <v>1083752</v>
      </c>
      <c r="F276" s="43">
        <v>1023540</v>
      </c>
      <c r="G276" s="54">
        <v>1440000</v>
      </c>
      <c r="H276" s="44">
        <v>960000</v>
      </c>
      <c r="I276" s="62">
        <v>0.9</v>
      </c>
    </row>
    <row r="277" spans="1:9" ht="13.8" x14ac:dyDescent="0.25">
      <c r="A277" t="str">
        <f t="shared" si="4"/>
        <v>PIBP33276</v>
      </c>
      <c r="B277" s="42">
        <v>2022</v>
      </c>
      <c r="C277" s="42" t="s">
        <v>18</v>
      </c>
      <c r="D277" s="42" t="s">
        <v>21</v>
      </c>
      <c r="E277" s="43">
        <v>1069331</v>
      </c>
      <c r="F277" s="43">
        <v>1023540</v>
      </c>
      <c r="G277" s="54">
        <v>1440000</v>
      </c>
      <c r="H277" s="44">
        <v>960000</v>
      </c>
      <c r="I277" s="62">
        <v>0.9</v>
      </c>
    </row>
    <row r="278" spans="1:9" ht="13.8" x14ac:dyDescent="0.25">
      <c r="A278" t="str">
        <f t="shared" si="4"/>
        <v>PIBP33277</v>
      </c>
      <c r="B278" s="42">
        <v>2023</v>
      </c>
      <c r="C278" s="42" t="s">
        <v>6</v>
      </c>
      <c r="D278" s="42" t="s">
        <v>21</v>
      </c>
      <c r="E278" s="43">
        <v>1199735</v>
      </c>
      <c r="F278" s="43">
        <v>1022317</v>
      </c>
      <c r="G278" s="54">
        <v>1440000</v>
      </c>
      <c r="H278" s="44">
        <v>960000</v>
      </c>
      <c r="I278" s="62">
        <v>0.9</v>
      </c>
    </row>
    <row r="279" spans="1:9" ht="13.8" x14ac:dyDescent="0.25">
      <c r="A279" t="str">
        <f t="shared" si="4"/>
        <v>PIBP33278</v>
      </c>
      <c r="B279" s="42">
        <v>2023</v>
      </c>
      <c r="C279" s="42" t="s">
        <v>8</v>
      </c>
      <c r="D279" s="42" t="s">
        <v>21</v>
      </c>
      <c r="E279" s="43">
        <v>1111370</v>
      </c>
      <c r="F279" s="43">
        <v>1022317</v>
      </c>
      <c r="G279" s="54">
        <v>1440000</v>
      </c>
      <c r="H279" s="44">
        <v>960000</v>
      </c>
      <c r="I279" s="62">
        <v>0.9</v>
      </c>
    </row>
    <row r="280" spans="1:9" ht="13.8" x14ac:dyDescent="0.25">
      <c r="A280" t="str">
        <f t="shared" si="4"/>
        <v>PIBP33279</v>
      </c>
      <c r="B280" s="42">
        <v>2023</v>
      </c>
      <c r="C280" s="42" t="s">
        <v>9</v>
      </c>
      <c r="D280" s="42" t="s">
        <v>21</v>
      </c>
      <c r="E280" s="43">
        <v>1127361</v>
      </c>
      <c r="F280" s="43">
        <v>1022317</v>
      </c>
      <c r="G280" s="54">
        <v>1440000</v>
      </c>
      <c r="H280" s="44">
        <v>960000</v>
      </c>
      <c r="I280" s="62">
        <v>0.9</v>
      </c>
    </row>
    <row r="281" spans="1:9" ht="13.8" x14ac:dyDescent="0.25">
      <c r="A281" t="str">
        <f t="shared" si="4"/>
        <v>PIBP33280</v>
      </c>
      <c r="B281" s="42">
        <v>2023</v>
      </c>
      <c r="C281" s="42" t="s">
        <v>10</v>
      </c>
      <c r="D281" s="42" t="s">
        <v>21</v>
      </c>
      <c r="E281" s="43">
        <v>1173934</v>
      </c>
      <c r="F281" s="43">
        <v>1021024</v>
      </c>
      <c r="G281" s="54">
        <v>1440000</v>
      </c>
      <c r="H281" s="44">
        <v>960000</v>
      </c>
      <c r="I281" s="62">
        <v>0.9</v>
      </c>
    </row>
    <row r="282" spans="1:9" ht="13.8" x14ac:dyDescent="0.25">
      <c r="A282" t="str">
        <f t="shared" si="4"/>
        <v>PIBP33281</v>
      </c>
      <c r="B282" s="42">
        <v>2023</v>
      </c>
      <c r="C282" s="42" t="s">
        <v>11</v>
      </c>
      <c r="D282" s="42" t="s">
        <v>21</v>
      </c>
      <c r="E282" s="43">
        <v>1143673</v>
      </c>
      <c r="F282" s="43">
        <v>1021024</v>
      </c>
      <c r="G282" s="54">
        <v>1440000</v>
      </c>
      <c r="H282" s="44">
        <v>960000</v>
      </c>
      <c r="I282" s="62">
        <v>0.9</v>
      </c>
    </row>
    <row r="283" spans="1:9" ht="13.8" x14ac:dyDescent="0.25">
      <c r="A283" t="str">
        <f t="shared" si="4"/>
        <v>PIBP33282</v>
      </c>
      <c r="B283" s="42">
        <v>2023</v>
      </c>
      <c r="C283" s="42" t="s">
        <v>12</v>
      </c>
      <c r="D283" s="42" t="s">
        <v>21</v>
      </c>
      <c r="E283" s="43">
        <v>1105237</v>
      </c>
      <c r="F283" s="43">
        <v>1021024</v>
      </c>
      <c r="G283" s="54">
        <v>1440000</v>
      </c>
      <c r="H283" s="44">
        <v>960000</v>
      </c>
      <c r="I283" s="62">
        <v>0.9</v>
      </c>
    </row>
    <row r="284" spans="1:9" ht="13.8" x14ac:dyDescent="0.25">
      <c r="A284" t="str">
        <f t="shared" si="4"/>
        <v>PIBP33283</v>
      </c>
      <c r="B284" s="42">
        <v>2023</v>
      </c>
      <c r="C284" s="42" t="s">
        <v>13</v>
      </c>
      <c r="D284" s="42" t="s">
        <v>21</v>
      </c>
      <c r="E284" s="43">
        <v>1132539</v>
      </c>
      <c r="F284" s="43">
        <v>1017970</v>
      </c>
      <c r="G284" s="54">
        <v>1440000</v>
      </c>
      <c r="H284" s="44">
        <v>960000</v>
      </c>
      <c r="I284" s="62">
        <v>0.9</v>
      </c>
    </row>
    <row r="285" spans="1:9" ht="13.8" x14ac:dyDescent="0.25">
      <c r="A285" t="str">
        <f t="shared" si="4"/>
        <v>PIBP33284</v>
      </c>
      <c r="B285" s="42">
        <v>2023</v>
      </c>
      <c r="C285" s="42" t="s">
        <v>14</v>
      </c>
      <c r="D285" s="42" t="s">
        <v>21</v>
      </c>
      <c r="E285" s="43">
        <v>1113616</v>
      </c>
      <c r="F285" s="43">
        <v>1017970</v>
      </c>
      <c r="G285" s="54">
        <v>1440000</v>
      </c>
      <c r="H285" s="44">
        <v>960000</v>
      </c>
      <c r="I285" s="62">
        <v>0.9</v>
      </c>
    </row>
    <row r="286" spans="1:9" ht="13.8" x14ac:dyDescent="0.25">
      <c r="A286" t="str">
        <f t="shared" si="4"/>
        <v>PIBP33285</v>
      </c>
      <c r="B286" s="42">
        <v>2023</v>
      </c>
      <c r="C286" s="42" t="s">
        <v>15</v>
      </c>
      <c r="D286" s="42" t="s">
        <v>21</v>
      </c>
      <c r="E286" s="43">
        <v>1138526</v>
      </c>
      <c r="F286" s="43">
        <v>1017970</v>
      </c>
      <c r="G286" s="54">
        <v>1440000</v>
      </c>
      <c r="H286" s="44">
        <v>960000</v>
      </c>
      <c r="I286" s="62">
        <v>0.9</v>
      </c>
    </row>
    <row r="287" spans="1:9" ht="13.8" x14ac:dyDescent="0.25">
      <c r="A287" t="str">
        <f t="shared" si="4"/>
        <v>PIBP33286</v>
      </c>
      <c r="B287" s="42">
        <v>2023</v>
      </c>
      <c r="C287" s="42" t="s">
        <v>16</v>
      </c>
      <c r="D287" s="42" t="s">
        <v>21</v>
      </c>
      <c r="E287" s="43">
        <v>1036405</v>
      </c>
      <c r="F287" s="43">
        <v>1010052</v>
      </c>
      <c r="G287" s="54">
        <v>1440000</v>
      </c>
      <c r="H287" s="44">
        <v>960000</v>
      </c>
      <c r="I287" s="62">
        <v>0.9</v>
      </c>
    </row>
    <row r="288" spans="1:9" ht="13.8" x14ac:dyDescent="0.25">
      <c r="A288" t="str">
        <f t="shared" si="4"/>
        <v>PIBP33287</v>
      </c>
      <c r="B288" s="42">
        <v>2023</v>
      </c>
      <c r="C288" s="42" t="s">
        <v>17</v>
      </c>
      <c r="D288" s="42" t="s">
        <v>21</v>
      </c>
      <c r="E288" s="43">
        <v>1112058</v>
      </c>
      <c r="F288" s="43">
        <v>1010052</v>
      </c>
      <c r="G288" s="54">
        <v>1440000</v>
      </c>
      <c r="H288" s="44">
        <v>960000</v>
      </c>
      <c r="I288" s="62">
        <v>0.9</v>
      </c>
    </row>
    <row r="289" spans="1:9" ht="13.8" x14ac:dyDescent="0.25">
      <c r="A289" t="str">
        <f t="shared" si="4"/>
        <v>PIBP33288</v>
      </c>
      <c r="B289" s="42">
        <v>2023</v>
      </c>
      <c r="C289" s="42" t="s">
        <v>18</v>
      </c>
      <c r="D289" s="42" t="s">
        <v>21</v>
      </c>
      <c r="E289" s="43">
        <v>1061640</v>
      </c>
      <c r="F289" s="43">
        <v>1010052</v>
      </c>
      <c r="G289" s="54">
        <v>1440000</v>
      </c>
      <c r="H289" s="44">
        <v>960000</v>
      </c>
      <c r="I289" s="62">
        <v>0.9</v>
      </c>
    </row>
    <row r="290" spans="1:9" ht="13.2" x14ac:dyDescent="0.25"/>
    <row r="291" spans="1:9" ht="13.2" x14ac:dyDescent="0.25"/>
    <row r="292" spans="1:9" ht="13.2" x14ac:dyDescent="0.25"/>
    <row r="293" spans="1:9" ht="13.2" x14ac:dyDescent="0.25"/>
    <row r="294" spans="1:9" ht="13.2" x14ac:dyDescent="0.25"/>
    <row r="295" spans="1:9" ht="13.2" x14ac:dyDescent="0.25"/>
    <row r="296" spans="1:9" ht="13.2" x14ac:dyDescent="0.25"/>
    <row r="297" spans="1:9" ht="13.2" x14ac:dyDescent="0.25"/>
    <row r="298" spans="1:9" ht="13.2" x14ac:dyDescent="0.25"/>
    <row r="299" spans="1:9" ht="13.2" x14ac:dyDescent="0.25"/>
    <row r="300" spans="1:9" ht="13.2" x14ac:dyDescent="0.25"/>
    <row r="301" spans="1:9" ht="13.2" x14ac:dyDescent="0.25"/>
    <row r="302" spans="1:9" ht="13.2" x14ac:dyDescent="0.25"/>
    <row r="303" spans="1:9" ht="13.2" x14ac:dyDescent="0.25"/>
    <row r="304" spans="1:9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1000"/>
  <sheetViews>
    <sheetView workbookViewId="0">
      <selection activeCell="A2" sqref="A2:A3"/>
    </sheetView>
  </sheetViews>
  <sheetFormatPr defaultColWidth="12.6640625" defaultRowHeight="15.75" customHeight="1" x14ac:dyDescent="0.25"/>
  <cols>
    <col min="1" max="1" width="11" bestFit="1" customWidth="1"/>
    <col min="3" max="3" width="7.77734375" bestFit="1" customWidth="1"/>
    <col min="4" max="5" width="34.5546875" bestFit="1" customWidth="1"/>
    <col min="6" max="6" width="24.21875" bestFit="1" customWidth="1"/>
    <col min="7" max="7" width="24.44140625" customWidth="1"/>
  </cols>
  <sheetData>
    <row r="1" spans="1:7" x14ac:dyDescent="0.25">
      <c r="A1" s="47" t="s">
        <v>116</v>
      </c>
      <c r="B1" s="47" t="s">
        <v>0</v>
      </c>
      <c r="C1" s="47" t="s">
        <v>1</v>
      </c>
      <c r="D1" s="47" t="s">
        <v>2</v>
      </c>
      <c r="E1" s="47" t="s">
        <v>82</v>
      </c>
      <c r="F1" s="47" t="s">
        <v>83</v>
      </c>
      <c r="G1" s="53" t="s">
        <v>56</v>
      </c>
    </row>
    <row r="2" spans="1:7" x14ac:dyDescent="0.25">
      <c r="A2" s="61" t="s">
        <v>117</v>
      </c>
      <c r="B2" s="34">
        <v>2018</v>
      </c>
      <c r="C2" s="34" t="s">
        <v>6</v>
      </c>
      <c r="D2" s="34" t="s">
        <v>7</v>
      </c>
      <c r="E2" s="55">
        <f ca="1">RANDBETWEEN(16, 50)</f>
        <v>27</v>
      </c>
      <c r="F2" s="55">
        <v>172</v>
      </c>
      <c r="G2" s="45">
        <v>0.03</v>
      </c>
    </row>
    <row r="3" spans="1:7" x14ac:dyDescent="0.25">
      <c r="A3" t="str">
        <f xml:space="preserve"> "PIBP34" &amp; TEXT(ROW(A2), "000")</f>
        <v>PIBP34002</v>
      </c>
      <c r="B3" s="34">
        <v>2018</v>
      </c>
      <c r="C3" s="34" t="s">
        <v>8</v>
      </c>
      <c r="D3" s="34" t="s">
        <v>7</v>
      </c>
      <c r="E3" s="55">
        <f t="shared" ref="E3:E66" ca="1" si="0">RANDBETWEEN(16, 50)</f>
        <v>27</v>
      </c>
      <c r="F3" s="55">
        <v>172</v>
      </c>
      <c r="G3" s="45">
        <v>0.03</v>
      </c>
    </row>
    <row r="4" spans="1:7" x14ac:dyDescent="0.25">
      <c r="A4" t="str">
        <f t="shared" ref="A4:A67" si="1" xml:space="preserve"> "PIBP34" &amp; TEXT(ROW(A3), "000")</f>
        <v>PIBP34003</v>
      </c>
      <c r="B4" s="34">
        <v>2018</v>
      </c>
      <c r="C4" s="34" t="s">
        <v>9</v>
      </c>
      <c r="D4" s="34" t="s">
        <v>7</v>
      </c>
      <c r="E4" s="55">
        <f t="shared" ca="1" si="0"/>
        <v>32</v>
      </c>
      <c r="F4" s="55">
        <v>172</v>
      </c>
      <c r="G4" s="45">
        <v>0.03</v>
      </c>
    </row>
    <row r="5" spans="1:7" x14ac:dyDescent="0.25">
      <c r="A5" t="str">
        <f t="shared" si="1"/>
        <v>PIBP34004</v>
      </c>
      <c r="B5" s="34">
        <v>2018</v>
      </c>
      <c r="C5" s="34" t="s">
        <v>10</v>
      </c>
      <c r="D5" s="34" t="s">
        <v>7</v>
      </c>
      <c r="E5" s="55">
        <f t="shared" ca="1" si="0"/>
        <v>34</v>
      </c>
      <c r="F5" s="55">
        <v>172</v>
      </c>
      <c r="G5" s="45">
        <v>0.03</v>
      </c>
    </row>
    <row r="6" spans="1:7" x14ac:dyDescent="0.25">
      <c r="A6" t="str">
        <f t="shared" si="1"/>
        <v>PIBP34005</v>
      </c>
      <c r="B6" s="34">
        <v>2018</v>
      </c>
      <c r="C6" s="34" t="s">
        <v>11</v>
      </c>
      <c r="D6" s="34" t="s">
        <v>7</v>
      </c>
      <c r="E6" s="55">
        <f t="shared" ca="1" si="0"/>
        <v>27</v>
      </c>
      <c r="F6" s="55">
        <v>172</v>
      </c>
      <c r="G6" s="45">
        <v>0.03</v>
      </c>
    </row>
    <row r="7" spans="1:7" x14ac:dyDescent="0.25">
      <c r="A7" t="str">
        <f t="shared" si="1"/>
        <v>PIBP34006</v>
      </c>
      <c r="B7" s="34">
        <v>2018</v>
      </c>
      <c r="C7" s="34" t="s">
        <v>12</v>
      </c>
      <c r="D7" s="34" t="s">
        <v>7</v>
      </c>
      <c r="E7" s="55">
        <f t="shared" ca="1" si="0"/>
        <v>47</v>
      </c>
      <c r="F7" s="55">
        <v>172</v>
      </c>
      <c r="G7" s="45">
        <v>0.03</v>
      </c>
    </row>
    <row r="8" spans="1:7" x14ac:dyDescent="0.25">
      <c r="A8" t="str">
        <f t="shared" si="1"/>
        <v>PIBP34007</v>
      </c>
      <c r="B8" s="34">
        <v>2018</v>
      </c>
      <c r="C8" s="34" t="s">
        <v>13</v>
      </c>
      <c r="D8" s="34" t="s">
        <v>7</v>
      </c>
      <c r="E8" s="55">
        <f t="shared" ca="1" si="0"/>
        <v>35</v>
      </c>
      <c r="F8" s="55">
        <v>172</v>
      </c>
      <c r="G8" s="45">
        <v>0.03</v>
      </c>
    </row>
    <row r="9" spans="1:7" x14ac:dyDescent="0.25">
      <c r="A9" t="str">
        <f t="shared" si="1"/>
        <v>PIBP34008</v>
      </c>
      <c r="B9" s="34">
        <v>2018</v>
      </c>
      <c r="C9" s="34" t="s">
        <v>14</v>
      </c>
      <c r="D9" s="34" t="s">
        <v>7</v>
      </c>
      <c r="E9" s="55">
        <f t="shared" ca="1" si="0"/>
        <v>47</v>
      </c>
      <c r="F9" s="55">
        <v>172</v>
      </c>
      <c r="G9" s="45">
        <v>0.03</v>
      </c>
    </row>
    <row r="10" spans="1:7" x14ac:dyDescent="0.25">
      <c r="A10" t="str">
        <f t="shared" si="1"/>
        <v>PIBP34009</v>
      </c>
      <c r="B10" s="34">
        <v>2018</v>
      </c>
      <c r="C10" s="34" t="s">
        <v>15</v>
      </c>
      <c r="D10" s="34" t="s">
        <v>7</v>
      </c>
      <c r="E10" s="55">
        <f t="shared" ca="1" si="0"/>
        <v>38</v>
      </c>
      <c r="F10" s="55">
        <v>172</v>
      </c>
      <c r="G10" s="45">
        <v>0.03</v>
      </c>
    </row>
    <row r="11" spans="1:7" x14ac:dyDescent="0.25">
      <c r="A11" t="str">
        <f t="shared" si="1"/>
        <v>PIBP34010</v>
      </c>
      <c r="B11" s="34">
        <v>2018</v>
      </c>
      <c r="C11" s="34" t="s">
        <v>16</v>
      </c>
      <c r="D11" s="34" t="s">
        <v>7</v>
      </c>
      <c r="E11" s="55">
        <f t="shared" ca="1" si="0"/>
        <v>26</v>
      </c>
      <c r="F11" s="55">
        <v>172</v>
      </c>
      <c r="G11" s="45">
        <v>0.03</v>
      </c>
    </row>
    <row r="12" spans="1:7" x14ac:dyDescent="0.25">
      <c r="A12" t="str">
        <f t="shared" si="1"/>
        <v>PIBP34011</v>
      </c>
      <c r="B12" s="34">
        <v>2018</v>
      </c>
      <c r="C12" s="34" t="s">
        <v>17</v>
      </c>
      <c r="D12" s="34" t="s">
        <v>7</v>
      </c>
      <c r="E12" s="55">
        <f t="shared" ca="1" si="0"/>
        <v>30</v>
      </c>
      <c r="F12" s="55">
        <v>172</v>
      </c>
      <c r="G12" s="45">
        <v>0.03</v>
      </c>
    </row>
    <row r="13" spans="1:7" x14ac:dyDescent="0.25">
      <c r="A13" t="str">
        <f t="shared" si="1"/>
        <v>PIBP34012</v>
      </c>
      <c r="B13" s="34">
        <v>2018</v>
      </c>
      <c r="C13" s="34" t="s">
        <v>18</v>
      </c>
      <c r="D13" s="34" t="s">
        <v>7</v>
      </c>
      <c r="E13" s="55">
        <f t="shared" ca="1" si="0"/>
        <v>23</v>
      </c>
      <c r="F13" s="55">
        <v>172</v>
      </c>
      <c r="G13" s="45">
        <v>0.03</v>
      </c>
    </row>
    <row r="14" spans="1:7" x14ac:dyDescent="0.25">
      <c r="A14" t="str">
        <f t="shared" si="1"/>
        <v>PIBP34013</v>
      </c>
      <c r="B14" s="34">
        <v>2019</v>
      </c>
      <c r="C14" s="34" t="s">
        <v>6</v>
      </c>
      <c r="D14" s="34" t="s">
        <v>7</v>
      </c>
      <c r="E14" s="55">
        <f t="shared" ca="1" si="0"/>
        <v>39</v>
      </c>
      <c r="F14" s="55">
        <v>172</v>
      </c>
      <c r="G14" s="45">
        <v>0.03</v>
      </c>
    </row>
    <row r="15" spans="1:7" x14ac:dyDescent="0.25">
      <c r="A15" t="str">
        <f t="shared" si="1"/>
        <v>PIBP34014</v>
      </c>
      <c r="B15" s="34">
        <v>2019</v>
      </c>
      <c r="C15" s="34" t="s">
        <v>8</v>
      </c>
      <c r="D15" s="34" t="s">
        <v>7</v>
      </c>
      <c r="E15" s="55">
        <f t="shared" ca="1" si="0"/>
        <v>42</v>
      </c>
      <c r="F15" s="55">
        <v>172</v>
      </c>
      <c r="G15" s="45">
        <v>0.03</v>
      </c>
    </row>
    <row r="16" spans="1:7" x14ac:dyDescent="0.25">
      <c r="A16" t="str">
        <f t="shared" si="1"/>
        <v>PIBP34015</v>
      </c>
      <c r="B16" s="34">
        <v>2019</v>
      </c>
      <c r="C16" s="34" t="s">
        <v>9</v>
      </c>
      <c r="D16" s="34" t="s">
        <v>7</v>
      </c>
      <c r="E16" s="55">
        <f t="shared" ca="1" si="0"/>
        <v>28</v>
      </c>
      <c r="F16" s="55">
        <v>172</v>
      </c>
      <c r="G16" s="45">
        <v>0.03</v>
      </c>
    </row>
    <row r="17" spans="1:7" x14ac:dyDescent="0.25">
      <c r="A17" t="str">
        <f t="shared" si="1"/>
        <v>PIBP34016</v>
      </c>
      <c r="B17" s="34">
        <v>2019</v>
      </c>
      <c r="C17" s="34" t="s">
        <v>10</v>
      </c>
      <c r="D17" s="34" t="s">
        <v>7</v>
      </c>
      <c r="E17" s="55">
        <f t="shared" ca="1" si="0"/>
        <v>20</v>
      </c>
      <c r="F17" s="55">
        <v>172</v>
      </c>
      <c r="G17" s="45">
        <v>0.03</v>
      </c>
    </row>
    <row r="18" spans="1:7" x14ac:dyDescent="0.25">
      <c r="A18" t="str">
        <f t="shared" si="1"/>
        <v>PIBP34017</v>
      </c>
      <c r="B18" s="34">
        <v>2019</v>
      </c>
      <c r="C18" s="34" t="s">
        <v>11</v>
      </c>
      <c r="D18" s="34" t="s">
        <v>7</v>
      </c>
      <c r="E18" s="55">
        <f t="shared" ca="1" si="0"/>
        <v>45</v>
      </c>
      <c r="F18" s="55">
        <v>172</v>
      </c>
      <c r="G18" s="45">
        <v>0.03</v>
      </c>
    </row>
    <row r="19" spans="1:7" x14ac:dyDescent="0.25">
      <c r="A19" t="str">
        <f t="shared" si="1"/>
        <v>PIBP34018</v>
      </c>
      <c r="B19" s="34">
        <v>2019</v>
      </c>
      <c r="C19" s="34" t="s">
        <v>12</v>
      </c>
      <c r="D19" s="34" t="s">
        <v>7</v>
      </c>
      <c r="E19" s="55">
        <f t="shared" ca="1" si="0"/>
        <v>42</v>
      </c>
      <c r="F19" s="55">
        <v>172</v>
      </c>
      <c r="G19" s="45">
        <v>0.03</v>
      </c>
    </row>
    <row r="20" spans="1:7" x14ac:dyDescent="0.25">
      <c r="A20" t="str">
        <f t="shared" si="1"/>
        <v>PIBP34019</v>
      </c>
      <c r="B20" s="34">
        <v>2019</v>
      </c>
      <c r="C20" s="34" t="s">
        <v>13</v>
      </c>
      <c r="D20" s="34" t="s">
        <v>7</v>
      </c>
      <c r="E20" s="55">
        <f t="shared" ca="1" si="0"/>
        <v>30</v>
      </c>
      <c r="F20" s="55">
        <v>172</v>
      </c>
      <c r="G20" s="45">
        <v>0.03</v>
      </c>
    </row>
    <row r="21" spans="1:7" x14ac:dyDescent="0.25">
      <c r="A21" t="str">
        <f t="shared" si="1"/>
        <v>PIBP34020</v>
      </c>
      <c r="B21" s="34">
        <v>2019</v>
      </c>
      <c r="C21" s="34" t="s">
        <v>14</v>
      </c>
      <c r="D21" s="34" t="s">
        <v>7</v>
      </c>
      <c r="E21" s="55">
        <f t="shared" ca="1" si="0"/>
        <v>23</v>
      </c>
      <c r="F21" s="55">
        <v>172</v>
      </c>
      <c r="G21" s="45">
        <v>0.03</v>
      </c>
    </row>
    <row r="22" spans="1:7" x14ac:dyDescent="0.25">
      <c r="A22" t="str">
        <f t="shared" si="1"/>
        <v>PIBP34021</v>
      </c>
      <c r="B22" s="34">
        <v>2019</v>
      </c>
      <c r="C22" s="34" t="s">
        <v>15</v>
      </c>
      <c r="D22" s="34" t="s">
        <v>7</v>
      </c>
      <c r="E22" s="55">
        <f t="shared" ca="1" si="0"/>
        <v>38</v>
      </c>
      <c r="F22" s="55">
        <v>172</v>
      </c>
      <c r="G22" s="45">
        <v>0.03</v>
      </c>
    </row>
    <row r="23" spans="1:7" x14ac:dyDescent="0.25">
      <c r="A23" t="str">
        <f t="shared" si="1"/>
        <v>PIBP34022</v>
      </c>
      <c r="B23" s="34">
        <v>2019</v>
      </c>
      <c r="C23" s="34" t="s">
        <v>16</v>
      </c>
      <c r="D23" s="34" t="s">
        <v>7</v>
      </c>
      <c r="E23" s="55">
        <f t="shared" ca="1" si="0"/>
        <v>23</v>
      </c>
      <c r="F23" s="55">
        <v>172</v>
      </c>
      <c r="G23" s="45">
        <v>0.03</v>
      </c>
    </row>
    <row r="24" spans="1:7" x14ac:dyDescent="0.25">
      <c r="A24" t="str">
        <f t="shared" si="1"/>
        <v>PIBP34023</v>
      </c>
      <c r="B24" s="34">
        <v>2019</v>
      </c>
      <c r="C24" s="34" t="s">
        <v>17</v>
      </c>
      <c r="D24" s="34" t="s">
        <v>7</v>
      </c>
      <c r="E24" s="55">
        <f t="shared" ca="1" si="0"/>
        <v>22</v>
      </c>
      <c r="F24" s="55">
        <v>172</v>
      </c>
      <c r="G24" s="45">
        <v>0.03</v>
      </c>
    </row>
    <row r="25" spans="1:7" x14ac:dyDescent="0.25">
      <c r="A25" t="str">
        <f t="shared" si="1"/>
        <v>PIBP34024</v>
      </c>
      <c r="B25" s="34">
        <v>2019</v>
      </c>
      <c r="C25" s="34" t="s">
        <v>18</v>
      </c>
      <c r="D25" s="34" t="s">
        <v>7</v>
      </c>
      <c r="E25" s="55">
        <f t="shared" ca="1" si="0"/>
        <v>47</v>
      </c>
      <c r="F25" s="55">
        <v>172</v>
      </c>
      <c r="G25" s="45">
        <v>0.03</v>
      </c>
    </row>
    <row r="26" spans="1:7" x14ac:dyDescent="0.25">
      <c r="A26" t="str">
        <f t="shared" si="1"/>
        <v>PIBP34025</v>
      </c>
      <c r="B26" s="34">
        <v>2020</v>
      </c>
      <c r="C26" s="34" t="s">
        <v>6</v>
      </c>
      <c r="D26" s="34" t="s">
        <v>7</v>
      </c>
      <c r="E26" s="55">
        <f t="shared" ca="1" si="0"/>
        <v>39</v>
      </c>
      <c r="F26" s="55">
        <v>172</v>
      </c>
      <c r="G26" s="45">
        <v>0.03</v>
      </c>
    </row>
    <row r="27" spans="1:7" x14ac:dyDescent="0.25">
      <c r="A27" t="str">
        <f t="shared" si="1"/>
        <v>PIBP34026</v>
      </c>
      <c r="B27" s="34">
        <v>2020</v>
      </c>
      <c r="C27" s="34" t="s">
        <v>8</v>
      </c>
      <c r="D27" s="34" t="s">
        <v>7</v>
      </c>
      <c r="E27" s="55">
        <f t="shared" ca="1" si="0"/>
        <v>25</v>
      </c>
      <c r="F27" s="55">
        <v>172</v>
      </c>
      <c r="G27" s="45">
        <v>0.03</v>
      </c>
    </row>
    <row r="28" spans="1:7" x14ac:dyDescent="0.25">
      <c r="A28" t="str">
        <f t="shared" si="1"/>
        <v>PIBP34027</v>
      </c>
      <c r="B28" s="34">
        <v>2020</v>
      </c>
      <c r="C28" s="34" t="s">
        <v>9</v>
      </c>
      <c r="D28" s="34" t="s">
        <v>7</v>
      </c>
      <c r="E28" s="55">
        <f t="shared" ca="1" si="0"/>
        <v>50</v>
      </c>
      <c r="F28" s="55">
        <v>172</v>
      </c>
      <c r="G28" s="45">
        <v>0.03</v>
      </c>
    </row>
    <row r="29" spans="1:7" x14ac:dyDescent="0.25">
      <c r="A29" t="str">
        <f t="shared" si="1"/>
        <v>PIBP34028</v>
      </c>
      <c r="B29" s="34">
        <v>2020</v>
      </c>
      <c r="C29" s="34" t="s">
        <v>10</v>
      </c>
      <c r="D29" s="34" t="s">
        <v>7</v>
      </c>
      <c r="E29" s="55">
        <f t="shared" ca="1" si="0"/>
        <v>37</v>
      </c>
      <c r="F29" s="55">
        <v>172</v>
      </c>
      <c r="G29" s="45">
        <v>0.03</v>
      </c>
    </row>
    <row r="30" spans="1:7" x14ac:dyDescent="0.25">
      <c r="A30" t="str">
        <f t="shared" si="1"/>
        <v>PIBP34029</v>
      </c>
      <c r="B30" s="34">
        <v>2020</v>
      </c>
      <c r="C30" s="34" t="s">
        <v>11</v>
      </c>
      <c r="D30" s="34" t="s">
        <v>7</v>
      </c>
      <c r="E30" s="55">
        <f t="shared" ca="1" si="0"/>
        <v>24</v>
      </c>
      <c r="F30" s="55">
        <v>172</v>
      </c>
      <c r="G30" s="45">
        <v>0.03</v>
      </c>
    </row>
    <row r="31" spans="1:7" x14ac:dyDescent="0.25">
      <c r="A31" t="str">
        <f t="shared" si="1"/>
        <v>PIBP34030</v>
      </c>
      <c r="B31" s="34">
        <v>2020</v>
      </c>
      <c r="C31" s="34" t="s">
        <v>12</v>
      </c>
      <c r="D31" s="34" t="s">
        <v>7</v>
      </c>
      <c r="E31" s="55">
        <f t="shared" ca="1" si="0"/>
        <v>31</v>
      </c>
      <c r="F31" s="55">
        <v>172</v>
      </c>
      <c r="G31" s="45">
        <v>0.03</v>
      </c>
    </row>
    <row r="32" spans="1:7" x14ac:dyDescent="0.25">
      <c r="A32" t="str">
        <f t="shared" si="1"/>
        <v>PIBP34031</v>
      </c>
      <c r="B32" s="34">
        <v>2020</v>
      </c>
      <c r="C32" s="34" t="s">
        <v>13</v>
      </c>
      <c r="D32" s="34" t="s">
        <v>7</v>
      </c>
      <c r="E32" s="55">
        <f t="shared" ca="1" si="0"/>
        <v>30</v>
      </c>
      <c r="F32" s="55">
        <v>172</v>
      </c>
      <c r="G32" s="45">
        <v>0.03</v>
      </c>
    </row>
    <row r="33" spans="1:7" x14ac:dyDescent="0.25">
      <c r="A33" t="str">
        <f t="shared" si="1"/>
        <v>PIBP34032</v>
      </c>
      <c r="B33" s="34">
        <v>2020</v>
      </c>
      <c r="C33" s="34" t="s">
        <v>14</v>
      </c>
      <c r="D33" s="34" t="s">
        <v>7</v>
      </c>
      <c r="E33" s="55">
        <f t="shared" ca="1" si="0"/>
        <v>35</v>
      </c>
      <c r="F33" s="55">
        <v>172</v>
      </c>
      <c r="G33" s="45">
        <v>0.03</v>
      </c>
    </row>
    <row r="34" spans="1:7" x14ac:dyDescent="0.25">
      <c r="A34" t="str">
        <f t="shared" si="1"/>
        <v>PIBP34033</v>
      </c>
      <c r="B34" s="34">
        <v>2020</v>
      </c>
      <c r="C34" s="34" t="s">
        <v>15</v>
      </c>
      <c r="D34" s="34" t="s">
        <v>7</v>
      </c>
      <c r="E34" s="55">
        <f t="shared" ca="1" si="0"/>
        <v>39</v>
      </c>
      <c r="F34" s="55">
        <v>172</v>
      </c>
      <c r="G34" s="45">
        <v>0.03</v>
      </c>
    </row>
    <row r="35" spans="1:7" x14ac:dyDescent="0.25">
      <c r="A35" t="str">
        <f t="shared" si="1"/>
        <v>PIBP34034</v>
      </c>
      <c r="B35" s="34">
        <v>2020</v>
      </c>
      <c r="C35" s="34" t="s">
        <v>16</v>
      </c>
      <c r="D35" s="34" t="s">
        <v>7</v>
      </c>
      <c r="E35" s="55">
        <f t="shared" ca="1" si="0"/>
        <v>49</v>
      </c>
      <c r="F35" s="55">
        <v>172</v>
      </c>
      <c r="G35" s="45">
        <v>0.03</v>
      </c>
    </row>
    <row r="36" spans="1:7" x14ac:dyDescent="0.25">
      <c r="A36" t="str">
        <f t="shared" si="1"/>
        <v>PIBP34035</v>
      </c>
      <c r="B36" s="34">
        <v>2020</v>
      </c>
      <c r="C36" s="34" t="s">
        <v>17</v>
      </c>
      <c r="D36" s="34" t="s">
        <v>7</v>
      </c>
      <c r="E36" s="55">
        <f t="shared" ca="1" si="0"/>
        <v>48</v>
      </c>
      <c r="F36" s="55">
        <v>172</v>
      </c>
      <c r="G36" s="45">
        <v>0.03</v>
      </c>
    </row>
    <row r="37" spans="1:7" x14ac:dyDescent="0.25">
      <c r="A37" t="str">
        <f t="shared" si="1"/>
        <v>PIBP34036</v>
      </c>
      <c r="B37" s="34">
        <v>2020</v>
      </c>
      <c r="C37" s="34" t="s">
        <v>18</v>
      </c>
      <c r="D37" s="34" t="s">
        <v>7</v>
      </c>
      <c r="E37" s="55">
        <f t="shared" ca="1" si="0"/>
        <v>22</v>
      </c>
      <c r="F37" s="55">
        <v>172</v>
      </c>
      <c r="G37" s="45">
        <v>0.03</v>
      </c>
    </row>
    <row r="38" spans="1:7" x14ac:dyDescent="0.25">
      <c r="A38" t="str">
        <f t="shared" si="1"/>
        <v>PIBP34037</v>
      </c>
      <c r="B38" s="34">
        <v>2021</v>
      </c>
      <c r="C38" s="34" t="s">
        <v>6</v>
      </c>
      <c r="D38" s="34" t="s">
        <v>7</v>
      </c>
      <c r="E38" s="55">
        <f t="shared" ca="1" si="0"/>
        <v>34</v>
      </c>
      <c r="F38" s="55">
        <v>172</v>
      </c>
      <c r="G38" s="45">
        <v>0.03</v>
      </c>
    </row>
    <row r="39" spans="1:7" x14ac:dyDescent="0.25">
      <c r="A39" t="str">
        <f t="shared" si="1"/>
        <v>PIBP34038</v>
      </c>
      <c r="B39" s="34">
        <v>2021</v>
      </c>
      <c r="C39" s="34" t="s">
        <v>8</v>
      </c>
      <c r="D39" s="34" t="s">
        <v>7</v>
      </c>
      <c r="E39" s="55">
        <f t="shared" ca="1" si="0"/>
        <v>22</v>
      </c>
      <c r="F39" s="55">
        <v>172</v>
      </c>
      <c r="G39" s="45">
        <v>0.03</v>
      </c>
    </row>
    <row r="40" spans="1:7" x14ac:dyDescent="0.25">
      <c r="A40" t="str">
        <f t="shared" si="1"/>
        <v>PIBP34039</v>
      </c>
      <c r="B40" s="34">
        <v>2021</v>
      </c>
      <c r="C40" s="34" t="s">
        <v>9</v>
      </c>
      <c r="D40" s="34" t="s">
        <v>7</v>
      </c>
      <c r="E40" s="55">
        <f t="shared" ca="1" si="0"/>
        <v>37</v>
      </c>
      <c r="F40" s="55">
        <v>172</v>
      </c>
      <c r="G40" s="45">
        <v>0.03</v>
      </c>
    </row>
    <row r="41" spans="1:7" x14ac:dyDescent="0.25">
      <c r="A41" t="str">
        <f t="shared" si="1"/>
        <v>PIBP34040</v>
      </c>
      <c r="B41" s="34">
        <v>2021</v>
      </c>
      <c r="C41" s="34" t="s">
        <v>10</v>
      </c>
      <c r="D41" s="34" t="s">
        <v>7</v>
      </c>
      <c r="E41" s="55">
        <f t="shared" ca="1" si="0"/>
        <v>37</v>
      </c>
      <c r="F41" s="55">
        <v>172</v>
      </c>
      <c r="G41" s="45">
        <v>0.03</v>
      </c>
    </row>
    <row r="42" spans="1:7" x14ac:dyDescent="0.25">
      <c r="A42" t="str">
        <f t="shared" si="1"/>
        <v>PIBP34041</v>
      </c>
      <c r="B42" s="34">
        <v>2021</v>
      </c>
      <c r="C42" s="34" t="s">
        <v>11</v>
      </c>
      <c r="D42" s="34" t="s">
        <v>7</v>
      </c>
      <c r="E42" s="55">
        <f t="shared" ca="1" si="0"/>
        <v>39</v>
      </c>
      <c r="F42" s="55">
        <v>172</v>
      </c>
      <c r="G42" s="45">
        <v>0.03</v>
      </c>
    </row>
    <row r="43" spans="1:7" x14ac:dyDescent="0.25">
      <c r="A43" t="str">
        <f t="shared" si="1"/>
        <v>PIBP34042</v>
      </c>
      <c r="B43" s="34">
        <v>2021</v>
      </c>
      <c r="C43" s="34" t="s">
        <v>12</v>
      </c>
      <c r="D43" s="34" t="s">
        <v>7</v>
      </c>
      <c r="E43" s="55">
        <f t="shared" ca="1" si="0"/>
        <v>30</v>
      </c>
      <c r="F43" s="55">
        <v>172</v>
      </c>
      <c r="G43" s="45">
        <v>0.03</v>
      </c>
    </row>
    <row r="44" spans="1:7" x14ac:dyDescent="0.25">
      <c r="A44" t="str">
        <f t="shared" si="1"/>
        <v>PIBP34043</v>
      </c>
      <c r="B44" s="34">
        <v>2021</v>
      </c>
      <c r="C44" s="34" t="s">
        <v>13</v>
      </c>
      <c r="D44" s="34" t="s">
        <v>7</v>
      </c>
      <c r="E44" s="55">
        <f t="shared" ca="1" si="0"/>
        <v>31</v>
      </c>
      <c r="F44" s="55">
        <v>172</v>
      </c>
      <c r="G44" s="45">
        <v>0.03</v>
      </c>
    </row>
    <row r="45" spans="1:7" x14ac:dyDescent="0.25">
      <c r="A45" t="str">
        <f t="shared" si="1"/>
        <v>PIBP34044</v>
      </c>
      <c r="B45" s="34">
        <v>2021</v>
      </c>
      <c r="C45" s="34" t="s">
        <v>14</v>
      </c>
      <c r="D45" s="34" t="s">
        <v>7</v>
      </c>
      <c r="E45" s="55">
        <f t="shared" ca="1" si="0"/>
        <v>43</v>
      </c>
      <c r="F45" s="55">
        <v>172</v>
      </c>
      <c r="G45" s="45">
        <v>0.03</v>
      </c>
    </row>
    <row r="46" spans="1:7" x14ac:dyDescent="0.25">
      <c r="A46" t="str">
        <f t="shared" si="1"/>
        <v>PIBP34045</v>
      </c>
      <c r="B46" s="34">
        <v>2021</v>
      </c>
      <c r="C46" s="34" t="s">
        <v>15</v>
      </c>
      <c r="D46" s="34" t="s">
        <v>7</v>
      </c>
      <c r="E46" s="55">
        <f t="shared" ca="1" si="0"/>
        <v>18</v>
      </c>
      <c r="F46" s="55">
        <v>172</v>
      </c>
      <c r="G46" s="45">
        <v>0.03</v>
      </c>
    </row>
    <row r="47" spans="1:7" x14ac:dyDescent="0.25">
      <c r="A47" t="str">
        <f t="shared" si="1"/>
        <v>PIBP34046</v>
      </c>
      <c r="B47" s="34">
        <v>2021</v>
      </c>
      <c r="C47" s="34" t="s">
        <v>16</v>
      </c>
      <c r="D47" s="34" t="s">
        <v>7</v>
      </c>
      <c r="E47" s="55">
        <f t="shared" ca="1" si="0"/>
        <v>24</v>
      </c>
      <c r="F47" s="55">
        <v>172</v>
      </c>
      <c r="G47" s="45">
        <v>0.03</v>
      </c>
    </row>
    <row r="48" spans="1:7" x14ac:dyDescent="0.25">
      <c r="A48" t="str">
        <f t="shared" si="1"/>
        <v>PIBP34047</v>
      </c>
      <c r="B48" s="34">
        <v>2021</v>
      </c>
      <c r="C48" s="34" t="s">
        <v>17</v>
      </c>
      <c r="D48" s="34" t="s">
        <v>7</v>
      </c>
      <c r="E48" s="55">
        <f t="shared" ca="1" si="0"/>
        <v>29</v>
      </c>
      <c r="F48" s="55">
        <v>172</v>
      </c>
      <c r="G48" s="45">
        <v>0.03</v>
      </c>
    </row>
    <row r="49" spans="1:7" x14ac:dyDescent="0.25">
      <c r="A49" t="str">
        <f t="shared" si="1"/>
        <v>PIBP34048</v>
      </c>
      <c r="B49" s="34">
        <v>2021</v>
      </c>
      <c r="C49" s="34" t="s">
        <v>18</v>
      </c>
      <c r="D49" s="34" t="s">
        <v>7</v>
      </c>
      <c r="E49" s="55">
        <f t="shared" ca="1" si="0"/>
        <v>19</v>
      </c>
      <c r="F49" s="55">
        <v>172</v>
      </c>
      <c r="G49" s="45">
        <v>0.03</v>
      </c>
    </row>
    <row r="50" spans="1:7" x14ac:dyDescent="0.25">
      <c r="A50" t="str">
        <f t="shared" si="1"/>
        <v>PIBP34049</v>
      </c>
      <c r="B50" s="34">
        <v>2022</v>
      </c>
      <c r="C50" s="34" t="s">
        <v>6</v>
      </c>
      <c r="D50" s="34" t="s">
        <v>7</v>
      </c>
      <c r="E50" s="55">
        <f t="shared" ca="1" si="0"/>
        <v>42</v>
      </c>
      <c r="F50" s="55">
        <v>172</v>
      </c>
      <c r="G50" s="45">
        <v>0.03</v>
      </c>
    </row>
    <row r="51" spans="1:7" x14ac:dyDescent="0.25">
      <c r="A51" t="str">
        <f t="shared" si="1"/>
        <v>PIBP34050</v>
      </c>
      <c r="B51" s="34">
        <v>2022</v>
      </c>
      <c r="C51" s="34" t="s">
        <v>8</v>
      </c>
      <c r="D51" s="34" t="s">
        <v>7</v>
      </c>
      <c r="E51" s="55">
        <f t="shared" ca="1" si="0"/>
        <v>21</v>
      </c>
      <c r="F51" s="55">
        <v>172</v>
      </c>
      <c r="G51" s="45">
        <v>0.03</v>
      </c>
    </row>
    <row r="52" spans="1:7" x14ac:dyDescent="0.25">
      <c r="A52" t="str">
        <f t="shared" si="1"/>
        <v>PIBP34051</v>
      </c>
      <c r="B52" s="34">
        <v>2022</v>
      </c>
      <c r="C52" s="34" t="s">
        <v>9</v>
      </c>
      <c r="D52" s="34" t="s">
        <v>7</v>
      </c>
      <c r="E52" s="55">
        <f t="shared" ca="1" si="0"/>
        <v>47</v>
      </c>
      <c r="F52" s="55">
        <v>172</v>
      </c>
      <c r="G52" s="45">
        <v>0.03</v>
      </c>
    </row>
    <row r="53" spans="1:7" x14ac:dyDescent="0.25">
      <c r="A53" t="str">
        <f t="shared" si="1"/>
        <v>PIBP34052</v>
      </c>
      <c r="B53" s="34">
        <v>2022</v>
      </c>
      <c r="C53" s="34" t="s">
        <v>10</v>
      </c>
      <c r="D53" s="34" t="s">
        <v>7</v>
      </c>
      <c r="E53" s="55">
        <f t="shared" ca="1" si="0"/>
        <v>22</v>
      </c>
      <c r="F53" s="55">
        <v>172</v>
      </c>
      <c r="G53" s="45">
        <v>0.03</v>
      </c>
    </row>
    <row r="54" spans="1:7" x14ac:dyDescent="0.25">
      <c r="A54" t="str">
        <f t="shared" si="1"/>
        <v>PIBP34053</v>
      </c>
      <c r="B54" s="34">
        <v>2022</v>
      </c>
      <c r="C54" s="34" t="s">
        <v>11</v>
      </c>
      <c r="D54" s="34" t="s">
        <v>7</v>
      </c>
      <c r="E54" s="55">
        <f t="shared" ca="1" si="0"/>
        <v>41</v>
      </c>
      <c r="F54" s="55">
        <v>172</v>
      </c>
      <c r="G54" s="45">
        <v>0.03</v>
      </c>
    </row>
    <row r="55" spans="1:7" x14ac:dyDescent="0.25">
      <c r="A55" t="str">
        <f t="shared" si="1"/>
        <v>PIBP34054</v>
      </c>
      <c r="B55" s="34">
        <v>2022</v>
      </c>
      <c r="C55" s="34" t="s">
        <v>12</v>
      </c>
      <c r="D55" s="34" t="s">
        <v>7</v>
      </c>
      <c r="E55" s="55">
        <f t="shared" ca="1" si="0"/>
        <v>32</v>
      </c>
      <c r="F55" s="55">
        <v>172</v>
      </c>
      <c r="G55" s="45">
        <v>0.03</v>
      </c>
    </row>
    <row r="56" spans="1:7" x14ac:dyDescent="0.25">
      <c r="A56" t="str">
        <f t="shared" si="1"/>
        <v>PIBP34055</v>
      </c>
      <c r="B56" s="34">
        <v>2022</v>
      </c>
      <c r="C56" s="34" t="s">
        <v>13</v>
      </c>
      <c r="D56" s="34" t="s">
        <v>7</v>
      </c>
      <c r="E56" s="55">
        <f t="shared" ca="1" si="0"/>
        <v>16</v>
      </c>
      <c r="F56" s="55">
        <v>172</v>
      </c>
      <c r="G56" s="45">
        <v>0.03</v>
      </c>
    </row>
    <row r="57" spans="1:7" x14ac:dyDescent="0.25">
      <c r="A57" t="str">
        <f t="shared" si="1"/>
        <v>PIBP34056</v>
      </c>
      <c r="B57" s="34">
        <v>2022</v>
      </c>
      <c r="C57" s="34" t="s">
        <v>14</v>
      </c>
      <c r="D57" s="34" t="s">
        <v>7</v>
      </c>
      <c r="E57" s="55">
        <f t="shared" ca="1" si="0"/>
        <v>16</v>
      </c>
      <c r="F57" s="55">
        <v>172</v>
      </c>
      <c r="G57" s="45">
        <v>0.03</v>
      </c>
    </row>
    <row r="58" spans="1:7" x14ac:dyDescent="0.25">
      <c r="A58" t="str">
        <f t="shared" si="1"/>
        <v>PIBP34057</v>
      </c>
      <c r="B58" s="34">
        <v>2022</v>
      </c>
      <c r="C58" s="34" t="s">
        <v>15</v>
      </c>
      <c r="D58" s="34" t="s">
        <v>7</v>
      </c>
      <c r="E58" s="55">
        <f t="shared" ca="1" si="0"/>
        <v>49</v>
      </c>
      <c r="F58" s="55">
        <v>172</v>
      </c>
      <c r="G58" s="45">
        <v>0.03</v>
      </c>
    </row>
    <row r="59" spans="1:7" x14ac:dyDescent="0.25">
      <c r="A59" t="str">
        <f t="shared" si="1"/>
        <v>PIBP34058</v>
      </c>
      <c r="B59" s="34">
        <v>2022</v>
      </c>
      <c r="C59" s="34" t="s">
        <v>16</v>
      </c>
      <c r="D59" s="34" t="s">
        <v>7</v>
      </c>
      <c r="E59" s="55">
        <f t="shared" ca="1" si="0"/>
        <v>23</v>
      </c>
      <c r="F59" s="55">
        <v>172</v>
      </c>
      <c r="G59" s="45">
        <v>0.03</v>
      </c>
    </row>
    <row r="60" spans="1:7" x14ac:dyDescent="0.25">
      <c r="A60" t="str">
        <f t="shared" si="1"/>
        <v>PIBP34059</v>
      </c>
      <c r="B60" s="34">
        <v>2022</v>
      </c>
      <c r="C60" s="34" t="s">
        <v>17</v>
      </c>
      <c r="D60" s="34" t="s">
        <v>7</v>
      </c>
      <c r="E60" s="55">
        <f t="shared" ca="1" si="0"/>
        <v>39</v>
      </c>
      <c r="F60" s="55">
        <v>172</v>
      </c>
      <c r="G60" s="45">
        <v>0.03</v>
      </c>
    </row>
    <row r="61" spans="1:7" x14ac:dyDescent="0.25">
      <c r="A61" t="str">
        <f t="shared" si="1"/>
        <v>PIBP34060</v>
      </c>
      <c r="B61" s="34">
        <v>2022</v>
      </c>
      <c r="C61" s="34" t="s">
        <v>18</v>
      </c>
      <c r="D61" s="34" t="s">
        <v>7</v>
      </c>
      <c r="E61" s="55">
        <f t="shared" ca="1" si="0"/>
        <v>24</v>
      </c>
      <c r="F61" s="55">
        <v>172</v>
      </c>
      <c r="G61" s="45">
        <v>0.03</v>
      </c>
    </row>
    <row r="62" spans="1:7" x14ac:dyDescent="0.25">
      <c r="A62" t="str">
        <f t="shared" si="1"/>
        <v>PIBP34061</v>
      </c>
      <c r="B62" s="34">
        <v>2023</v>
      </c>
      <c r="C62" s="34" t="s">
        <v>6</v>
      </c>
      <c r="D62" s="34" t="s">
        <v>7</v>
      </c>
      <c r="E62" s="55">
        <f t="shared" ca="1" si="0"/>
        <v>34</v>
      </c>
      <c r="F62" s="55">
        <v>172</v>
      </c>
      <c r="G62" s="45">
        <v>0.03</v>
      </c>
    </row>
    <row r="63" spans="1:7" x14ac:dyDescent="0.25">
      <c r="A63" t="str">
        <f t="shared" si="1"/>
        <v>PIBP34062</v>
      </c>
      <c r="B63" s="34">
        <v>2023</v>
      </c>
      <c r="C63" s="34" t="s">
        <v>8</v>
      </c>
      <c r="D63" s="34" t="s">
        <v>7</v>
      </c>
      <c r="E63" s="55">
        <f t="shared" ca="1" si="0"/>
        <v>27</v>
      </c>
      <c r="F63" s="55">
        <v>172</v>
      </c>
      <c r="G63" s="45">
        <v>0.03</v>
      </c>
    </row>
    <row r="64" spans="1:7" x14ac:dyDescent="0.25">
      <c r="A64" t="str">
        <f t="shared" si="1"/>
        <v>PIBP34063</v>
      </c>
      <c r="B64" s="34">
        <v>2023</v>
      </c>
      <c r="C64" s="34" t="s">
        <v>9</v>
      </c>
      <c r="D64" s="34" t="s">
        <v>7</v>
      </c>
      <c r="E64" s="55">
        <f t="shared" ca="1" si="0"/>
        <v>36</v>
      </c>
      <c r="F64" s="55">
        <v>172</v>
      </c>
      <c r="G64" s="45">
        <v>0.03</v>
      </c>
    </row>
    <row r="65" spans="1:7" x14ac:dyDescent="0.25">
      <c r="A65" t="str">
        <f t="shared" si="1"/>
        <v>PIBP34064</v>
      </c>
      <c r="B65" s="34">
        <v>2023</v>
      </c>
      <c r="C65" s="34" t="s">
        <v>10</v>
      </c>
      <c r="D65" s="34" t="s">
        <v>7</v>
      </c>
      <c r="E65" s="55">
        <f t="shared" ca="1" si="0"/>
        <v>45</v>
      </c>
      <c r="F65" s="55">
        <v>172</v>
      </c>
      <c r="G65" s="45">
        <v>0.03</v>
      </c>
    </row>
    <row r="66" spans="1:7" x14ac:dyDescent="0.25">
      <c r="A66" t="str">
        <f t="shared" si="1"/>
        <v>PIBP34065</v>
      </c>
      <c r="B66" s="34">
        <v>2023</v>
      </c>
      <c r="C66" s="34" t="s">
        <v>11</v>
      </c>
      <c r="D66" s="34" t="s">
        <v>7</v>
      </c>
      <c r="E66" s="55">
        <f t="shared" ca="1" si="0"/>
        <v>29</v>
      </c>
      <c r="F66" s="55">
        <v>172</v>
      </c>
      <c r="G66" s="45">
        <v>0.03</v>
      </c>
    </row>
    <row r="67" spans="1:7" x14ac:dyDescent="0.25">
      <c r="A67" t="str">
        <f t="shared" si="1"/>
        <v>PIBP34066</v>
      </c>
      <c r="B67" s="34">
        <v>2023</v>
      </c>
      <c r="C67" s="34" t="s">
        <v>12</v>
      </c>
      <c r="D67" s="34" t="s">
        <v>7</v>
      </c>
      <c r="E67" s="55">
        <f t="shared" ref="E67:E130" ca="1" si="2">RANDBETWEEN(16, 50)</f>
        <v>32</v>
      </c>
      <c r="F67" s="55">
        <v>172</v>
      </c>
      <c r="G67" s="45">
        <v>0.03</v>
      </c>
    </row>
    <row r="68" spans="1:7" x14ac:dyDescent="0.25">
      <c r="A68" t="str">
        <f t="shared" ref="A68:A131" si="3" xml:space="preserve"> "PIBP34" &amp; TEXT(ROW(A67), "000")</f>
        <v>PIBP34067</v>
      </c>
      <c r="B68" s="34">
        <v>2023</v>
      </c>
      <c r="C68" s="34" t="s">
        <v>13</v>
      </c>
      <c r="D68" s="34" t="s">
        <v>7</v>
      </c>
      <c r="E68" s="55">
        <f t="shared" ca="1" si="2"/>
        <v>24</v>
      </c>
      <c r="F68" s="55">
        <v>172</v>
      </c>
      <c r="G68" s="45">
        <v>0.03</v>
      </c>
    </row>
    <row r="69" spans="1:7" x14ac:dyDescent="0.25">
      <c r="A69" t="str">
        <f t="shared" si="3"/>
        <v>PIBP34068</v>
      </c>
      <c r="B69" s="34">
        <v>2023</v>
      </c>
      <c r="C69" s="34" t="s">
        <v>14</v>
      </c>
      <c r="D69" s="34" t="s">
        <v>7</v>
      </c>
      <c r="E69" s="55">
        <f t="shared" ca="1" si="2"/>
        <v>49</v>
      </c>
      <c r="F69" s="55">
        <v>172</v>
      </c>
      <c r="G69" s="45">
        <v>0.03</v>
      </c>
    </row>
    <row r="70" spans="1:7" x14ac:dyDescent="0.25">
      <c r="A70" t="str">
        <f t="shared" si="3"/>
        <v>PIBP34069</v>
      </c>
      <c r="B70" s="34">
        <v>2023</v>
      </c>
      <c r="C70" s="34" t="s">
        <v>15</v>
      </c>
      <c r="D70" s="34" t="s">
        <v>7</v>
      </c>
      <c r="E70" s="55">
        <f t="shared" ca="1" si="2"/>
        <v>49</v>
      </c>
      <c r="F70" s="55">
        <v>172</v>
      </c>
      <c r="G70" s="45">
        <v>0.03</v>
      </c>
    </row>
    <row r="71" spans="1:7" x14ac:dyDescent="0.25">
      <c r="A71" t="str">
        <f t="shared" si="3"/>
        <v>PIBP34070</v>
      </c>
      <c r="B71" s="34">
        <v>2023</v>
      </c>
      <c r="C71" s="34" t="s">
        <v>16</v>
      </c>
      <c r="D71" s="34" t="s">
        <v>7</v>
      </c>
      <c r="E71" s="55">
        <f t="shared" ca="1" si="2"/>
        <v>23</v>
      </c>
      <c r="F71" s="55">
        <v>172</v>
      </c>
      <c r="G71" s="45">
        <v>0.03</v>
      </c>
    </row>
    <row r="72" spans="1:7" x14ac:dyDescent="0.25">
      <c r="A72" t="str">
        <f t="shared" si="3"/>
        <v>PIBP34071</v>
      </c>
      <c r="B72" s="34">
        <v>2023</v>
      </c>
      <c r="C72" s="34" t="s">
        <v>17</v>
      </c>
      <c r="D72" s="34" t="s">
        <v>7</v>
      </c>
      <c r="E72" s="55">
        <f t="shared" ca="1" si="2"/>
        <v>43</v>
      </c>
      <c r="F72" s="55">
        <v>172</v>
      </c>
      <c r="G72" s="45">
        <v>0.03</v>
      </c>
    </row>
    <row r="73" spans="1:7" x14ac:dyDescent="0.25">
      <c r="A73" t="str">
        <f t="shared" si="3"/>
        <v>PIBP34072</v>
      </c>
      <c r="B73" s="34">
        <v>2023</v>
      </c>
      <c r="C73" s="34" t="s">
        <v>18</v>
      </c>
      <c r="D73" s="34" t="s">
        <v>7</v>
      </c>
      <c r="E73" s="55">
        <f t="shared" ca="1" si="2"/>
        <v>36</v>
      </c>
      <c r="F73" s="55">
        <v>172</v>
      </c>
      <c r="G73" s="45">
        <v>0.03</v>
      </c>
    </row>
    <row r="74" spans="1:7" x14ac:dyDescent="0.25">
      <c r="A74" t="str">
        <f t="shared" si="3"/>
        <v>PIBP34073</v>
      </c>
      <c r="B74" s="40">
        <v>2018</v>
      </c>
      <c r="C74" s="40" t="s">
        <v>6</v>
      </c>
      <c r="D74" s="40" t="s">
        <v>19</v>
      </c>
      <c r="E74" s="55">
        <f t="shared" ca="1" si="2"/>
        <v>29</v>
      </c>
      <c r="F74" s="55">
        <v>172</v>
      </c>
      <c r="G74" s="45">
        <v>0.03</v>
      </c>
    </row>
    <row r="75" spans="1:7" x14ac:dyDescent="0.25">
      <c r="A75" t="str">
        <f t="shared" si="3"/>
        <v>PIBP34074</v>
      </c>
      <c r="B75" s="40">
        <v>2018</v>
      </c>
      <c r="C75" s="40" t="s">
        <v>8</v>
      </c>
      <c r="D75" s="40" t="s">
        <v>19</v>
      </c>
      <c r="E75" s="55">
        <f t="shared" ca="1" si="2"/>
        <v>17</v>
      </c>
      <c r="F75" s="55">
        <v>172</v>
      </c>
      <c r="G75" s="45">
        <v>0.03</v>
      </c>
    </row>
    <row r="76" spans="1:7" x14ac:dyDescent="0.25">
      <c r="A76" t="str">
        <f t="shared" si="3"/>
        <v>PIBP34075</v>
      </c>
      <c r="B76" s="40">
        <v>2018</v>
      </c>
      <c r="C76" s="40" t="s">
        <v>9</v>
      </c>
      <c r="D76" s="40" t="s">
        <v>19</v>
      </c>
      <c r="E76" s="55">
        <f t="shared" ca="1" si="2"/>
        <v>23</v>
      </c>
      <c r="F76" s="55">
        <v>172</v>
      </c>
      <c r="G76" s="45">
        <v>0.03</v>
      </c>
    </row>
    <row r="77" spans="1:7" x14ac:dyDescent="0.25">
      <c r="A77" t="str">
        <f t="shared" si="3"/>
        <v>PIBP34076</v>
      </c>
      <c r="B77" s="40">
        <v>2018</v>
      </c>
      <c r="C77" s="40" t="s">
        <v>10</v>
      </c>
      <c r="D77" s="40" t="s">
        <v>19</v>
      </c>
      <c r="E77" s="55">
        <f t="shared" ca="1" si="2"/>
        <v>24</v>
      </c>
      <c r="F77" s="55">
        <v>172</v>
      </c>
      <c r="G77" s="45">
        <v>0.03</v>
      </c>
    </row>
    <row r="78" spans="1:7" x14ac:dyDescent="0.25">
      <c r="A78" t="str">
        <f t="shared" si="3"/>
        <v>PIBP34077</v>
      </c>
      <c r="B78" s="40">
        <v>2018</v>
      </c>
      <c r="C78" s="40" t="s">
        <v>11</v>
      </c>
      <c r="D78" s="40" t="s">
        <v>19</v>
      </c>
      <c r="E78" s="55">
        <f t="shared" ca="1" si="2"/>
        <v>48</v>
      </c>
      <c r="F78" s="55">
        <v>172</v>
      </c>
      <c r="G78" s="45">
        <v>0.03</v>
      </c>
    </row>
    <row r="79" spans="1:7" x14ac:dyDescent="0.25">
      <c r="A79" t="str">
        <f t="shared" si="3"/>
        <v>PIBP34078</v>
      </c>
      <c r="B79" s="40">
        <v>2018</v>
      </c>
      <c r="C79" s="40" t="s">
        <v>12</v>
      </c>
      <c r="D79" s="40" t="s">
        <v>19</v>
      </c>
      <c r="E79" s="55">
        <f t="shared" ca="1" si="2"/>
        <v>39</v>
      </c>
      <c r="F79" s="55">
        <v>172</v>
      </c>
      <c r="G79" s="45">
        <v>0.03</v>
      </c>
    </row>
    <row r="80" spans="1:7" x14ac:dyDescent="0.25">
      <c r="A80" t="str">
        <f t="shared" si="3"/>
        <v>PIBP34079</v>
      </c>
      <c r="B80" s="40">
        <v>2018</v>
      </c>
      <c r="C80" s="40" t="s">
        <v>13</v>
      </c>
      <c r="D80" s="40" t="s">
        <v>19</v>
      </c>
      <c r="E80" s="55">
        <f t="shared" ca="1" si="2"/>
        <v>50</v>
      </c>
      <c r="F80" s="55">
        <v>172</v>
      </c>
      <c r="G80" s="45">
        <v>0.03</v>
      </c>
    </row>
    <row r="81" spans="1:7" x14ac:dyDescent="0.25">
      <c r="A81" t="str">
        <f t="shared" si="3"/>
        <v>PIBP34080</v>
      </c>
      <c r="B81" s="40">
        <v>2018</v>
      </c>
      <c r="C81" s="40" t="s">
        <v>14</v>
      </c>
      <c r="D81" s="40" t="s">
        <v>19</v>
      </c>
      <c r="E81" s="55">
        <f t="shared" ca="1" si="2"/>
        <v>16</v>
      </c>
      <c r="F81" s="55">
        <v>172</v>
      </c>
      <c r="G81" s="45">
        <v>0.03</v>
      </c>
    </row>
    <row r="82" spans="1:7" x14ac:dyDescent="0.25">
      <c r="A82" t="str">
        <f t="shared" si="3"/>
        <v>PIBP34081</v>
      </c>
      <c r="B82" s="40">
        <v>2018</v>
      </c>
      <c r="C82" s="40" t="s">
        <v>15</v>
      </c>
      <c r="D82" s="40" t="s">
        <v>19</v>
      </c>
      <c r="E82" s="55">
        <f t="shared" ca="1" si="2"/>
        <v>42</v>
      </c>
      <c r="F82" s="55">
        <v>172</v>
      </c>
      <c r="G82" s="45">
        <v>0.03</v>
      </c>
    </row>
    <row r="83" spans="1:7" x14ac:dyDescent="0.25">
      <c r="A83" t="str">
        <f t="shared" si="3"/>
        <v>PIBP34082</v>
      </c>
      <c r="B83" s="40">
        <v>2018</v>
      </c>
      <c r="C83" s="40" t="s">
        <v>16</v>
      </c>
      <c r="D83" s="40" t="s">
        <v>19</v>
      </c>
      <c r="E83" s="55">
        <f t="shared" ca="1" si="2"/>
        <v>49</v>
      </c>
      <c r="F83" s="55">
        <v>172</v>
      </c>
      <c r="G83" s="45">
        <v>0.03</v>
      </c>
    </row>
    <row r="84" spans="1:7" x14ac:dyDescent="0.25">
      <c r="A84" t="str">
        <f t="shared" si="3"/>
        <v>PIBP34083</v>
      </c>
      <c r="B84" s="40">
        <v>2018</v>
      </c>
      <c r="C84" s="40" t="s">
        <v>17</v>
      </c>
      <c r="D84" s="40" t="s">
        <v>19</v>
      </c>
      <c r="E84" s="55">
        <f t="shared" ca="1" si="2"/>
        <v>23</v>
      </c>
      <c r="F84" s="55">
        <v>172</v>
      </c>
      <c r="G84" s="45">
        <v>0.03</v>
      </c>
    </row>
    <row r="85" spans="1:7" x14ac:dyDescent="0.25">
      <c r="A85" t="str">
        <f t="shared" si="3"/>
        <v>PIBP34084</v>
      </c>
      <c r="B85" s="40">
        <v>2018</v>
      </c>
      <c r="C85" s="40" t="s">
        <v>18</v>
      </c>
      <c r="D85" s="40" t="s">
        <v>19</v>
      </c>
      <c r="E85" s="55">
        <f t="shared" ca="1" si="2"/>
        <v>29</v>
      </c>
      <c r="F85" s="55">
        <v>172</v>
      </c>
      <c r="G85" s="45">
        <v>0.03</v>
      </c>
    </row>
    <row r="86" spans="1:7" x14ac:dyDescent="0.25">
      <c r="A86" t="str">
        <f t="shared" si="3"/>
        <v>PIBP34085</v>
      </c>
      <c r="B86" s="40">
        <v>2019</v>
      </c>
      <c r="C86" s="40" t="s">
        <v>6</v>
      </c>
      <c r="D86" s="40" t="s">
        <v>19</v>
      </c>
      <c r="E86" s="55">
        <f t="shared" ca="1" si="2"/>
        <v>36</v>
      </c>
      <c r="F86" s="55">
        <v>172</v>
      </c>
      <c r="G86" s="45">
        <v>0.03</v>
      </c>
    </row>
    <row r="87" spans="1:7" x14ac:dyDescent="0.25">
      <c r="A87" t="str">
        <f t="shared" si="3"/>
        <v>PIBP34086</v>
      </c>
      <c r="B87" s="40">
        <v>2019</v>
      </c>
      <c r="C87" s="40" t="s">
        <v>8</v>
      </c>
      <c r="D87" s="40" t="s">
        <v>19</v>
      </c>
      <c r="E87" s="55">
        <f t="shared" ca="1" si="2"/>
        <v>47</v>
      </c>
      <c r="F87" s="55">
        <v>172</v>
      </c>
      <c r="G87" s="45">
        <v>0.03</v>
      </c>
    </row>
    <row r="88" spans="1:7" x14ac:dyDescent="0.25">
      <c r="A88" t="str">
        <f t="shared" si="3"/>
        <v>PIBP34087</v>
      </c>
      <c r="B88" s="40">
        <v>2019</v>
      </c>
      <c r="C88" s="40" t="s">
        <v>9</v>
      </c>
      <c r="D88" s="40" t="s">
        <v>19</v>
      </c>
      <c r="E88" s="55">
        <f t="shared" ca="1" si="2"/>
        <v>30</v>
      </c>
      <c r="F88" s="55">
        <v>172</v>
      </c>
      <c r="G88" s="45">
        <v>0.03</v>
      </c>
    </row>
    <row r="89" spans="1:7" x14ac:dyDescent="0.25">
      <c r="A89" t="str">
        <f t="shared" si="3"/>
        <v>PIBP34088</v>
      </c>
      <c r="B89" s="40">
        <v>2019</v>
      </c>
      <c r="C89" s="40" t="s">
        <v>10</v>
      </c>
      <c r="D89" s="40" t="s">
        <v>19</v>
      </c>
      <c r="E89" s="55">
        <f t="shared" ca="1" si="2"/>
        <v>46</v>
      </c>
      <c r="F89" s="55">
        <v>172</v>
      </c>
      <c r="G89" s="45">
        <v>0.03</v>
      </c>
    </row>
    <row r="90" spans="1:7" x14ac:dyDescent="0.25">
      <c r="A90" t="str">
        <f t="shared" si="3"/>
        <v>PIBP34089</v>
      </c>
      <c r="B90" s="40">
        <v>2019</v>
      </c>
      <c r="C90" s="40" t="s">
        <v>11</v>
      </c>
      <c r="D90" s="40" t="s">
        <v>19</v>
      </c>
      <c r="E90" s="55">
        <f t="shared" ca="1" si="2"/>
        <v>29</v>
      </c>
      <c r="F90" s="55">
        <v>172</v>
      </c>
      <c r="G90" s="45">
        <v>0.03</v>
      </c>
    </row>
    <row r="91" spans="1:7" x14ac:dyDescent="0.25">
      <c r="A91" t="str">
        <f t="shared" si="3"/>
        <v>PIBP34090</v>
      </c>
      <c r="B91" s="40">
        <v>2019</v>
      </c>
      <c r="C91" s="40" t="s">
        <v>12</v>
      </c>
      <c r="D91" s="40" t="s">
        <v>19</v>
      </c>
      <c r="E91" s="55">
        <f t="shared" ca="1" si="2"/>
        <v>30</v>
      </c>
      <c r="F91" s="55">
        <v>172</v>
      </c>
      <c r="G91" s="45">
        <v>0.03</v>
      </c>
    </row>
    <row r="92" spans="1:7" x14ac:dyDescent="0.25">
      <c r="A92" t="str">
        <f t="shared" si="3"/>
        <v>PIBP34091</v>
      </c>
      <c r="B92" s="40">
        <v>2019</v>
      </c>
      <c r="C92" s="40" t="s">
        <v>13</v>
      </c>
      <c r="D92" s="40" t="s">
        <v>19</v>
      </c>
      <c r="E92" s="55">
        <f t="shared" ca="1" si="2"/>
        <v>36</v>
      </c>
      <c r="F92" s="55">
        <v>172</v>
      </c>
      <c r="G92" s="45">
        <v>0.03</v>
      </c>
    </row>
    <row r="93" spans="1:7" x14ac:dyDescent="0.25">
      <c r="A93" t="str">
        <f t="shared" si="3"/>
        <v>PIBP34092</v>
      </c>
      <c r="B93" s="40">
        <v>2019</v>
      </c>
      <c r="C93" s="40" t="s">
        <v>14</v>
      </c>
      <c r="D93" s="40" t="s">
        <v>19</v>
      </c>
      <c r="E93" s="55">
        <f t="shared" ca="1" si="2"/>
        <v>36</v>
      </c>
      <c r="F93" s="55">
        <v>172</v>
      </c>
      <c r="G93" s="45">
        <v>0.03</v>
      </c>
    </row>
    <row r="94" spans="1:7" x14ac:dyDescent="0.25">
      <c r="A94" t="str">
        <f t="shared" si="3"/>
        <v>PIBP34093</v>
      </c>
      <c r="B94" s="40">
        <v>2019</v>
      </c>
      <c r="C94" s="40" t="s">
        <v>15</v>
      </c>
      <c r="D94" s="40" t="s">
        <v>19</v>
      </c>
      <c r="E94" s="55">
        <f t="shared" ca="1" si="2"/>
        <v>19</v>
      </c>
      <c r="F94" s="55">
        <v>172</v>
      </c>
      <c r="G94" s="45">
        <v>0.03</v>
      </c>
    </row>
    <row r="95" spans="1:7" x14ac:dyDescent="0.25">
      <c r="A95" t="str">
        <f t="shared" si="3"/>
        <v>PIBP34094</v>
      </c>
      <c r="B95" s="40">
        <v>2019</v>
      </c>
      <c r="C95" s="40" t="s">
        <v>16</v>
      </c>
      <c r="D95" s="40" t="s">
        <v>19</v>
      </c>
      <c r="E95" s="55">
        <f t="shared" ca="1" si="2"/>
        <v>46</v>
      </c>
      <c r="F95" s="55">
        <v>172</v>
      </c>
      <c r="G95" s="45">
        <v>0.03</v>
      </c>
    </row>
    <row r="96" spans="1:7" x14ac:dyDescent="0.25">
      <c r="A96" t="str">
        <f t="shared" si="3"/>
        <v>PIBP34095</v>
      </c>
      <c r="B96" s="40">
        <v>2019</v>
      </c>
      <c r="C96" s="40" t="s">
        <v>17</v>
      </c>
      <c r="D96" s="40" t="s">
        <v>19</v>
      </c>
      <c r="E96" s="55">
        <f t="shared" ca="1" si="2"/>
        <v>38</v>
      </c>
      <c r="F96" s="55">
        <v>172</v>
      </c>
      <c r="G96" s="45">
        <v>0.03</v>
      </c>
    </row>
    <row r="97" spans="1:7" x14ac:dyDescent="0.25">
      <c r="A97" t="str">
        <f t="shared" si="3"/>
        <v>PIBP34096</v>
      </c>
      <c r="B97" s="40">
        <v>2019</v>
      </c>
      <c r="C97" s="40" t="s">
        <v>18</v>
      </c>
      <c r="D97" s="40" t="s">
        <v>19</v>
      </c>
      <c r="E97" s="55">
        <f t="shared" ca="1" si="2"/>
        <v>18</v>
      </c>
      <c r="F97" s="55">
        <v>172</v>
      </c>
      <c r="G97" s="45">
        <v>0.03</v>
      </c>
    </row>
    <row r="98" spans="1:7" x14ac:dyDescent="0.25">
      <c r="A98" t="str">
        <f t="shared" si="3"/>
        <v>PIBP34097</v>
      </c>
      <c r="B98" s="40">
        <v>2020</v>
      </c>
      <c r="C98" s="40" t="s">
        <v>6</v>
      </c>
      <c r="D98" s="40" t="s">
        <v>19</v>
      </c>
      <c r="E98" s="55">
        <f t="shared" ca="1" si="2"/>
        <v>31</v>
      </c>
      <c r="F98" s="55">
        <v>172</v>
      </c>
      <c r="G98" s="45">
        <v>0.03</v>
      </c>
    </row>
    <row r="99" spans="1:7" x14ac:dyDescent="0.25">
      <c r="A99" t="str">
        <f t="shared" si="3"/>
        <v>PIBP34098</v>
      </c>
      <c r="B99" s="40">
        <v>2020</v>
      </c>
      <c r="C99" s="40" t="s">
        <v>8</v>
      </c>
      <c r="D99" s="40" t="s">
        <v>19</v>
      </c>
      <c r="E99" s="55">
        <f t="shared" ca="1" si="2"/>
        <v>21</v>
      </c>
      <c r="F99" s="55">
        <v>172</v>
      </c>
      <c r="G99" s="45">
        <v>0.03</v>
      </c>
    </row>
    <row r="100" spans="1:7" x14ac:dyDescent="0.25">
      <c r="A100" t="str">
        <f t="shared" si="3"/>
        <v>PIBP34099</v>
      </c>
      <c r="B100" s="40">
        <v>2020</v>
      </c>
      <c r="C100" s="40" t="s">
        <v>9</v>
      </c>
      <c r="D100" s="40" t="s">
        <v>19</v>
      </c>
      <c r="E100" s="55">
        <f t="shared" ca="1" si="2"/>
        <v>49</v>
      </c>
      <c r="F100" s="55">
        <v>172</v>
      </c>
      <c r="G100" s="45">
        <v>0.03</v>
      </c>
    </row>
    <row r="101" spans="1:7" x14ac:dyDescent="0.25">
      <c r="A101" t="str">
        <f t="shared" si="3"/>
        <v>PIBP34100</v>
      </c>
      <c r="B101" s="40">
        <v>2020</v>
      </c>
      <c r="C101" s="40" t="s">
        <v>10</v>
      </c>
      <c r="D101" s="40" t="s">
        <v>19</v>
      </c>
      <c r="E101" s="55">
        <f t="shared" ca="1" si="2"/>
        <v>34</v>
      </c>
      <c r="F101" s="55">
        <v>172</v>
      </c>
      <c r="G101" s="45">
        <v>0.03</v>
      </c>
    </row>
    <row r="102" spans="1:7" x14ac:dyDescent="0.25">
      <c r="A102" t="str">
        <f t="shared" si="3"/>
        <v>PIBP34101</v>
      </c>
      <c r="B102" s="40">
        <v>2020</v>
      </c>
      <c r="C102" s="40" t="s">
        <v>11</v>
      </c>
      <c r="D102" s="40" t="s">
        <v>19</v>
      </c>
      <c r="E102" s="55">
        <f t="shared" ca="1" si="2"/>
        <v>38</v>
      </c>
      <c r="F102" s="55">
        <v>172</v>
      </c>
      <c r="G102" s="45">
        <v>0.03</v>
      </c>
    </row>
    <row r="103" spans="1:7" x14ac:dyDescent="0.25">
      <c r="A103" t="str">
        <f t="shared" si="3"/>
        <v>PIBP34102</v>
      </c>
      <c r="B103" s="40">
        <v>2020</v>
      </c>
      <c r="C103" s="40" t="s">
        <v>12</v>
      </c>
      <c r="D103" s="40" t="s">
        <v>19</v>
      </c>
      <c r="E103" s="55">
        <f t="shared" ca="1" si="2"/>
        <v>42</v>
      </c>
      <c r="F103" s="55">
        <v>172</v>
      </c>
      <c r="G103" s="45">
        <v>0.03</v>
      </c>
    </row>
    <row r="104" spans="1:7" x14ac:dyDescent="0.25">
      <c r="A104" t="str">
        <f t="shared" si="3"/>
        <v>PIBP34103</v>
      </c>
      <c r="B104" s="40">
        <v>2020</v>
      </c>
      <c r="C104" s="40" t="s">
        <v>13</v>
      </c>
      <c r="D104" s="40" t="s">
        <v>19</v>
      </c>
      <c r="E104" s="55">
        <f t="shared" ca="1" si="2"/>
        <v>47</v>
      </c>
      <c r="F104" s="55">
        <v>172</v>
      </c>
      <c r="G104" s="45">
        <v>0.03</v>
      </c>
    </row>
    <row r="105" spans="1:7" x14ac:dyDescent="0.25">
      <c r="A105" t="str">
        <f t="shared" si="3"/>
        <v>PIBP34104</v>
      </c>
      <c r="B105" s="40">
        <v>2020</v>
      </c>
      <c r="C105" s="40" t="s">
        <v>14</v>
      </c>
      <c r="D105" s="40" t="s">
        <v>19</v>
      </c>
      <c r="E105" s="55">
        <f t="shared" ca="1" si="2"/>
        <v>33</v>
      </c>
      <c r="F105" s="55">
        <v>172</v>
      </c>
      <c r="G105" s="45">
        <v>0.03</v>
      </c>
    </row>
    <row r="106" spans="1:7" x14ac:dyDescent="0.25">
      <c r="A106" t="str">
        <f t="shared" si="3"/>
        <v>PIBP34105</v>
      </c>
      <c r="B106" s="40">
        <v>2020</v>
      </c>
      <c r="C106" s="40" t="s">
        <v>15</v>
      </c>
      <c r="D106" s="40" t="s">
        <v>19</v>
      </c>
      <c r="E106" s="55">
        <f t="shared" ca="1" si="2"/>
        <v>17</v>
      </c>
      <c r="F106" s="55">
        <v>172</v>
      </c>
      <c r="G106" s="45">
        <v>0.03</v>
      </c>
    </row>
    <row r="107" spans="1:7" x14ac:dyDescent="0.25">
      <c r="A107" t="str">
        <f t="shared" si="3"/>
        <v>PIBP34106</v>
      </c>
      <c r="B107" s="40">
        <v>2020</v>
      </c>
      <c r="C107" s="40" t="s">
        <v>16</v>
      </c>
      <c r="D107" s="40" t="s">
        <v>19</v>
      </c>
      <c r="E107" s="55">
        <f t="shared" ca="1" si="2"/>
        <v>34</v>
      </c>
      <c r="F107" s="55">
        <v>172</v>
      </c>
      <c r="G107" s="45">
        <v>0.03</v>
      </c>
    </row>
    <row r="108" spans="1:7" x14ac:dyDescent="0.25">
      <c r="A108" t="str">
        <f t="shared" si="3"/>
        <v>PIBP34107</v>
      </c>
      <c r="B108" s="40">
        <v>2020</v>
      </c>
      <c r="C108" s="40" t="s">
        <v>17</v>
      </c>
      <c r="D108" s="40" t="s">
        <v>19</v>
      </c>
      <c r="E108" s="55">
        <f t="shared" ca="1" si="2"/>
        <v>16</v>
      </c>
      <c r="F108" s="55">
        <v>172</v>
      </c>
      <c r="G108" s="45">
        <v>0.03</v>
      </c>
    </row>
    <row r="109" spans="1:7" x14ac:dyDescent="0.25">
      <c r="A109" t="str">
        <f t="shared" si="3"/>
        <v>PIBP34108</v>
      </c>
      <c r="B109" s="40">
        <v>2020</v>
      </c>
      <c r="C109" s="40" t="s">
        <v>18</v>
      </c>
      <c r="D109" s="40" t="s">
        <v>19</v>
      </c>
      <c r="E109" s="55">
        <f t="shared" ca="1" si="2"/>
        <v>37</v>
      </c>
      <c r="F109" s="55">
        <v>172</v>
      </c>
      <c r="G109" s="45">
        <v>0.03</v>
      </c>
    </row>
    <row r="110" spans="1:7" x14ac:dyDescent="0.25">
      <c r="A110" t="str">
        <f t="shared" si="3"/>
        <v>PIBP34109</v>
      </c>
      <c r="B110" s="40">
        <v>2021</v>
      </c>
      <c r="C110" s="40" t="s">
        <v>6</v>
      </c>
      <c r="D110" s="40" t="s">
        <v>19</v>
      </c>
      <c r="E110" s="55">
        <f t="shared" ca="1" si="2"/>
        <v>19</v>
      </c>
      <c r="F110" s="55">
        <v>172</v>
      </c>
      <c r="G110" s="45">
        <v>0.03</v>
      </c>
    </row>
    <row r="111" spans="1:7" x14ac:dyDescent="0.25">
      <c r="A111" t="str">
        <f t="shared" si="3"/>
        <v>PIBP34110</v>
      </c>
      <c r="B111" s="40">
        <v>2021</v>
      </c>
      <c r="C111" s="40" t="s">
        <v>8</v>
      </c>
      <c r="D111" s="40" t="s">
        <v>19</v>
      </c>
      <c r="E111" s="55">
        <f t="shared" ca="1" si="2"/>
        <v>25</v>
      </c>
      <c r="F111" s="55">
        <v>172</v>
      </c>
      <c r="G111" s="45">
        <v>0.03</v>
      </c>
    </row>
    <row r="112" spans="1:7" x14ac:dyDescent="0.25">
      <c r="A112" t="str">
        <f t="shared" si="3"/>
        <v>PIBP34111</v>
      </c>
      <c r="B112" s="40">
        <v>2021</v>
      </c>
      <c r="C112" s="40" t="s">
        <v>9</v>
      </c>
      <c r="D112" s="40" t="s">
        <v>19</v>
      </c>
      <c r="E112" s="55">
        <f t="shared" ca="1" si="2"/>
        <v>49</v>
      </c>
      <c r="F112" s="55">
        <v>172</v>
      </c>
      <c r="G112" s="45">
        <v>0.03</v>
      </c>
    </row>
    <row r="113" spans="1:7" x14ac:dyDescent="0.25">
      <c r="A113" t="str">
        <f t="shared" si="3"/>
        <v>PIBP34112</v>
      </c>
      <c r="B113" s="40">
        <v>2021</v>
      </c>
      <c r="C113" s="40" t="s">
        <v>10</v>
      </c>
      <c r="D113" s="40" t="s">
        <v>19</v>
      </c>
      <c r="E113" s="55">
        <f t="shared" ca="1" si="2"/>
        <v>49</v>
      </c>
      <c r="F113" s="55">
        <v>172</v>
      </c>
      <c r="G113" s="45">
        <v>0.03</v>
      </c>
    </row>
    <row r="114" spans="1:7" x14ac:dyDescent="0.25">
      <c r="A114" t="str">
        <f t="shared" si="3"/>
        <v>PIBP34113</v>
      </c>
      <c r="B114" s="40">
        <v>2021</v>
      </c>
      <c r="C114" s="40" t="s">
        <v>11</v>
      </c>
      <c r="D114" s="40" t="s">
        <v>19</v>
      </c>
      <c r="E114" s="55">
        <f t="shared" ca="1" si="2"/>
        <v>18</v>
      </c>
      <c r="F114" s="55">
        <v>172</v>
      </c>
      <c r="G114" s="45">
        <v>0.03</v>
      </c>
    </row>
    <row r="115" spans="1:7" x14ac:dyDescent="0.25">
      <c r="A115" t="str">
        <f t="shared" si="3"/>
        <v>PIBP34114</v>
      </c>
      <c r="B115" s="40">
        <v>2021</v>
      </c>
      <c r="C115" s="40" t="s">
        <v>12</v>
      </c>
      <c r="D115" s="40" t="s">
        <v>19</v>
      </c>
      <c r="E115" s="55">
        <f t="shared" ca="1" si="2"/>
        <v>45</v>
      </c>
      <c r="F115" s="55">
        <v>172</v>
      </c>
      <c r="G115" s="45">
        <v>0.03</v>
      </c>
    </row>
    <row r="116" spans="1:7" x14ac:dyDescent="0.25">
      <c r="A116" t="str">
        <f t="shared" si="3"/>
        <v>PIBP34115</v>
      </c>
      <c r="B116" s="40">
        <v>2021</v>
      </c>
      <c r="C116" s="40" t="s">
        <v>13</v>
      </c>
      <c r="D116" s="40" t="s">
        <v>19</v>
      </c>
      <c r="E116" s="55">
        <f t="shared" ca="1" si="2"/>
        <v>48</v>
      </c>
      <c r="F116" s="55">
        <v>172</v>
      </c>
      <c r="G116" s="45">
        <v>0.03</v>
      </c>
    </row>
    <row r="117" spans="1:7" x14ac:dyDescent="0.25">
      <c r="A117" t="str">
        <f t="shared" si="3"/>
        <v>PIBP34116</v>
      </c>
      <c r="B117" s="40">
        <v>2021</v>
      </c>
      <c r="C117" s="40" t="s">
        <v>14</v>
      </c>
      <c r="D117" s="40" t="s">
        <v>19</v>
      </c>
      <c r="E117" s="55">
        <f t="shared" ca="1" si="2"/>
        <v>46</v>
      </c>
      <c r="F117" s="55">
        <v>172</v>
      </c>
      <c r="G117" s="45">
        <v>0.03</v>
      </c>
    </row>
    <row r="118" spans="1:7" x14ac:dyDescent="0.25">
      <c r="A118" t="str">
        <f t="shared" si="3"/>
        <v>PIBP34117</v>
      </c>
      <c r="B118" s="40">
        <v>2021</v>
      </c>
      <c r="C118" s="40" t="s">
        <v>15</v>
      </c>
      <c r="D118" s="40" t="s">
        <v>19</v>
      </c>
      <c r="E118" s="55">
        <f t="shared" ca="1" si="2"/>
        <v>47</v>
      </c>
      <c r="F118" s="55">
        <v>172</v>
      </c>
      <c r="G118" s="45">
        <v>0.03</v>
      </c>
    </row>
    <row r="119" spans="1:7" x14ac:dyDescent="0.25">
      <c r="A119" t="str">
        <f t="shared" si="3"/>
        <v>PIBP34118</v>
      </c>
      <c r="B119" s="40">
        <v>2021</v>
      </c>
      <c r="C119" s="40" t="s">
        <v>16</v>
      </c>
      <c r="D119" s="40" t="s">
        <v>19</v>
      </c>
      <c r="E119" s="55">
        <f t="shared" ca="1" si="2"/>
        <v>41</v>
      </c>
      <c r="F119" s="55">
        <v>172</v>
      </c>
      <c r="G119" s="45">
        <v>0.03</v>
      </c>
    </row>
    <row r="120" spans="1:7" x14ac:dyDescent="0.25">
      <c r="A120" t="str">
        <f t="shared" si="3"/>
        <v>PIBP34119</v>
      </c>
      <c r="B120" s="40">
        <v>2021</v>
      </c>
      <c r="C120" s="40" t="s">
        <v>17</v>
      </c>
      <c r="D120" s="40" t="s">
        <v>19</v>
      </c>
      <c r="E120" s="55">
        <f t="shared" ca="1" si="2"/>
        <v>26</v>
      </c>
      <c r="F120" s="55">
        <v>172</v>
      </c>
      <c r="G120" s="45">
        <v>0.03</v>
      </c>
    </row>
    <row r="121" spans="1:7" x14ac:dyDescent="0.25">
      <c r="A121" t="str">
        <f t="shared" si="3"/>
        <v>PIBP34120</v>
      </c>
      <c r="B121" s="40">
        <v>2021</v>
      </c>
      <c r="C121" s="40" t="s">
        <v>18</v>
      </c>
      <c r="D121" s="40" t="s">
        <v>19</v>
      </c>
      <c r="E121" s="55">
        <f t="shared" ca="1" si="2"/>
        <v>47</v>
      </c>
      <c r="F121" s="55">
        <v>172</v>
      </c>
      <c r="G121" s="45">
        <v>0.03</v>
      </c>
    </row>
    <row r="122" spans="1:7" x14ac:dyDescent="0.25">
      <c r="A122" t="str">
        <f t="shared" si="3"/>
        <v>PIBP34121</v>
      </c>
      <c r="B122" s="40">
        <v>2022</v>
      </c>
      <c r="C122" s="40" t="s">
        <v>6</v>
      </c>
      <c r="D122" s="40" t="s">
        <v>19</v>
      </c>
      <c r="E122" s="55">
        <f t="shared" ca="1" si="2"/>
        <v>41</v>
      </c>
      <c r="F122" s="55">
        <v>172</v>
      </c>
      <c r="G122" s="45">
        <v>0.03</v>
      </c>
    </row>
    <row r="123" spans="1:7" x14ac:dyDescent="0.25">
      <c r="A123" t="str">
        <f t="shared" si="3"/>
        <v>PIBP34122</v>
      </c>
      <c r="B123" s="40">
        <v>2022</v>
      </c>
      <c r="C123" s="40" t="s">
        <v>8</v>
      </c>
      <c r="D123" s="40" t="s">
        <v>19</v>
      </c>
      <c r="E123" s="55">
        <f t="shared" ca="1" si="2"/>
        <v>46</v>
      </c>
      <c r="F123" s="55">
        <v>172</v>
      </c>
      <c r="G123" s="45">
        <v>0.03</v>
      </c>
    </row>
    <row r="124" spans="1:7" x14ac:dyDescent="0.25">
      <c r="A124" t="str">
        <f t="shared" si="3"/>
        <v>PIBP34123</v>
      </c>
      <c r="B124" s="40">
        <v>2022</v>
      </c>
      <c r="C124" s="40" t="s">
        <v>9</v>
      </c>
      <c r="D124" s="40" t="s">
        <v>19</v>
      </c>
      <c r="E124" s="55">
        <f t="shared" ca="1" si="2"/>
        <v>33</v>
      </c>
      <c r="F124" s="55">
        <v>172</v>
      </c>
      <c r="G124" s="45">
        <v>0.03</v>
      </c>
    </row>
    <row r="125" spans="1:7" x14ac:dyDescent="0.25">
      <c r="A125" t="str">
        <f t="shared" si="3"/>
        <v>PIBP34124</v>
      </c>
      <c r="B125" s="40">
        <v>2022</v>
      </c>
      <c r="C125" s="40" t="s">
        <v>10</v>
      </c>
      <c r="D125" s="40" t="s">
        <v>19</v>
      </c>
      <c r="E125" s="55">
        <f t="shared" ca="1" si="2"/>
        <v>44</v>
      </c>
      <c r="F125" s="55">
        <v>172</v>
      </c>
      <c r="G125" s="45">
        <v>0.03</v>
      </c>
    </row>
    <row r="126" spans="1:7" x14ac:dyDescent="0.25">
      <c r="A126" t="str">
        <f t="shared" si="3"/>
        <v>PIBP34125</v>
      </c>
      <c r="B126" s="40">
        <v>2022</v>
      </c>
      <c r="C126" s="40" t="s">
        <v>11</v>
      </c>
      <c r="D126" s="40" t="s">
        <v>19</v>
      </c>
      <c r="E126" s="55">
        <f t="shared" ca="1" si="2"/>
        <v>47</v>
      </c>
      <c r="F126" s="55">
        <v>172</v>
      </c>
      <c r="G126" s="45">
        <v>0.03</v>
      </c>
    </row>
    <row r="127" spans="1:7" x14ac:dyDescent="0.25">
      <c r="A127" t="str">
        <f t="shared" si="3"/>
        <v>PIBP34126</v>
      </c>
      <c r="B127" s="40">
        <v>2022</v>
      </c>
      <c r="C127" s="40" t="s">
        <v>12</v>
      </c>
      <c r="D127" s="40" t="s">
        <v>19</v>
      </c>
      <c r="E127" s="55">
        <f t="shared" ca="1" si="2"/>
        <v>38</v>
      </c>
      <c r="F127" s="55">
        <v>172</v>
      </c>
      <c r="G127" s="45">
        <v>0.03</v>
      </c>
    </row>
    <row r="128" spans="1:7" x14ac:dyDescent="0.25">
      <c r="A128" t="str">
        <f t="shared" si="3"/>
        <v>PIBP34127</v>
      </c>
      <c r="B128" s="40">
        <v>2022</v>
      </c>
      <c r="C128" s="40" t="s">
        <v>13</v>
      </c>
      <c r="D128" s="40" t="s">
        <v>19</v>
      </c>
      <c r="E128" s="55">
        <f t="shared" ca="1" si="2"/>
        <v>18</v>
      </c>
      <c r="F128" s="55">
        <v>172</v>
      </c>
      <c r="G128" s="45">
        <v>0.03</v>
      </c>
    </row>
    <row r="129" spans="1:7" x14ac:dyDescent="0.25">
      <c r="A129" t="str">
        <f t="shared" si="3"/>
        <v>PIBP34128</v>
      </c>
      <c r="B129" s="40">
        <v>2022</v>
      </c>
      <c r="C129" s="40" t="s">
        <v>14</v>
      </c>
      <c r="D129" s="40" t="s">
        <v>19</v>
      </c>
      <c r="E129" s="55">
        <f t="shared" ca="1" si="2"/>
        <v>33</v>
      </c>
      <c r="F129" s="55">
        <v>172</v>
      </c>
      <c r="G129" s="45">
        <v>0.03</v>
      </c>
    </row>
    <row r="130" spans="1:7" x14ac:dyDescent="0.25">
      <c r="A130" t="str">
        <f t="shared" si="3"/>
        <v>PIBP34129</v>
      </c>
      <c r="B130" s="40">
        <v>2022</v>
      </c>
      <c r="C130" s="40" t="s">
        <v>15</v>
      </c>
      <c r="D130" s="40" t="s">
        <v>19</v>
      </c>
      <c r="E130" s="55">
        <f t="shared" ca="1" si="2"/>
        <v>37</v>
      </c>
      <c r="F130" s="55">
        <v>172</v>
      </c>
      <c r="G130" s="45">
        <v>0.03</v>
      </c>
    </row>
    <row r="131" spans="1:7" x14ac:dyDescent="0.25">
      <c r="A131" t="str">
        <f t="shared" si="3"/>
        <v>PIBP34130</v>
      </c>
      <c r="B131" s="40">
        <v>2022</v>
      </c>
      <c r="C131" s="40" t="s">
        <v>16</v>
      </c>
      <c r="D131" s="40" t="s">
        <v>19</v>
      </c>
      <c r="E131" s="55">
        <f t="shared" ref="E131:E194" ca="1" si="4">RANDBETWEEN(16, 50)</f>
        <v>16</v>
      </c>
      <c r="F131" s="55">
        <v>172</v>
      </c>
      <c r="G131" s="45">
        <v>0.03</v>
      </c>
    </row>
    <row r="132" spans="1:7" x14ac:dyDescent="0.25">
      <c r="A132" t="str">
        <f t="shared" ref="A132:A195" si="5" xml:space="preserve"> "PIBP34" &amp; TEXT(ROW(A131), "000")</f>
        <v>PIBP34131</v>
      </c>
      <c r="B132" s="40">
        <v>2022</v>
      </c>
      <c r="C132" s="40" t="s">
        <v>17</v>
      </c>
      <c r="D132" s="40" t="s">
        <v>19</v>
      </c>
      <c r="E132" s="55">
        <f t="shared" ca="1" si="4"/>
        <v>17</v>
      </c>
      <c r="F132" s="55">
        <v>172</v>
      </c>
      <c r="G132" s="45">
        <v>0.03</v>
      </c>
    </row>
    <row r="133" spans="1:7" x14ac:dyDescent="0.25">
      <c r="A133" t="str">
        <f t="shared" si="5"/>
        <v>PIBP34132</v>
      </c>
      <c r="B133" s="40">
        <v>2022</v>
      </c>
      <c r="C133" s="40" t="s">
        <v>18</v>
      </c>
      <c r="D133" s="40" t="s">
        <v>19</v>
      </c>
      <c r="E133" s="55">
        <f t="shared" ca="1" si="4"/>
        <v>38</v>
      </c>
      <c r="F133" s="55">
        <v>172</v>
      </c>
      <c r="G133" s="45">
        <v>0.03</v>
      </c>
    </row>
    <row r="134" spans="1:7" x14ac:dyDescent="0.25">
      <c r="A134" t="str">
        <f t="shared" si="5"/>
        <v>PIBP34133</v>
      </c>
      <c r="B134" s="40">
        <v>2023</v>
      </c>
      <c r="C134" s="40" t="s">
        <v>6</v>
      </c>
      <c r="D134" s="40" t="s">
        <v>19</v>
      </c>
      <c r="E134" s="55">
        <f t="shared" ca="1" si="4"/>
        <v>23</v>
      </c>
      <c r="F134" s="55">
        <v>172</v>
      </c>
      <c r="G134" s="45">
        <v>0.03</v>
      </c>
    </row>
    <row r="135" spans="1:7" x14ac:dyDescent="0.25">
      <c r="A135" t="str">
        <f t="shared" si="5"/>
        <v>PIBP34134</v>
      </c>
      <c r="B135" s="40">
        <v>2023</v>
      </c>
      <c r="C135" s="40" t="s">
        <v>8</v>
      </c>
      <c r="D135" s="40" t="s">
        <v>19</v>
      </c>
      <c r="E135" s="55">
        <f t="shared" ca="1" si="4"/>
        <v>16</v>
      </c>
      <c r="F135" s="55">
        <v>172</v>
      </c>
      <c r="G135" s="45">
        <v>0.03</v>
      </c>
    </row>
    <row r="136" spans="1:7" x14ac:dyDescent="0.25">
      <c r="A136" t="str">
        <f t="shared" si="5"/>
        <v>PIBP34135</v>
      </c>
      <c r="B136" s="40">
        <v>2023</v>
      </c>
      <c r="C136" s="40" t="s">
        <v>9</v>
      </c>
      <c r="D136" s="40" t="s">
        <v>19</v>
      </c>
      <c r="E136" s="55">
        <f t="shared" ca="1" si="4"/>
        <v>29</v>
      </c>
      <c r="F136" s="55">
        <v>172</v>
      </c>
      <c r="G136" s="45">
        <v>0.03</v>
      </c>
    </row>
    <row r="137" spans="1:7" x14ac:dyDescent="0.25">
      <c r="A137" t="str">
        <f t="shared" si="5"/>
        <v>PIBP34136</v>
      </c>
      <c r="B137" s="40">
        <v>2023</v>
      </c>
      <c r="C137" s="40" t="s">
        <v>10</v>
      </c>
      <c r="D137" s="40" t="s">
        <v>19</v>
      </c>
      <c r="E137" s="55">
        <f t="shared" ca="1" si="4"/>
        <v>31</v>
      </c>
      <c r="F137" s="55">
        <v>172</v>
      </c>
      <c r="G137" s="45">
        <v>0.03</v>
      </c>
    </row>
    <row r="138" spans="1:7" x14ac:dyDescent="0.25">
      <c r="A138" t="str">
        <f t="shared" si="5"/>
        <v>PIBP34137</v>
      </c>
      <c r="B138" s="40">
        <v>2023</v>
      </c>
      <c r="C138" s="40" t="s">
        <v>11</v>
      </c>
      <c r="D138" s="40" t="s">
        <v>19</v>
      </c>
      <c r="E138" s="55">
        <f t="shared" ca="1" si="4"/>
        <v>26</v>
      </c>
      <c r="F138" s="55">
        <v>172</v>
      </c>
      <c r="G138" s="45">
        <v>0.03</v>
      </c>
    </row>
    <row r="139" spans="1:7" x14ac:dyDescent="0.25">
      <c r="A139" t="str">
        <f t="shared" si="5"/>
        <v>PIBP34138</v>
      </c>
      <c r="B139" s="40">
        <v>2023</v>
      </c>
      <c r="C139" s="40" t="s">
        <v>12</v>
      </c>
      <c r="D139" s="40" t="s">
        <v>19</v>
      </c>
      <c r="E139" s="55">
        <f t="shared" ca="1" si="4"/>
        <v>18</v>
      </c>
      <c r="F139" s="55">
        <v>172</v>
      </c>
      <c r="G139" s="45">
        <v>0.03</v>
      </c>
    </row>
    <row r="140" spans="1:7" x14ac:dyDescent="0.25">
      <c r="A140" t="str">
        <f t="shared" si="5"/>
        <v>PIBP34139</v>
      </c>
      <c r="B140" s="40">
        <v>2023</v>
      </c>
      <c r="C140" s="40" t="s">
        <v>13</v>
      </c>
      <c r="D140" s="40" t="s">
        <v>19</v>
      </c>
      <c r="E140" s="55">
        <f t="shared" ca="1" si="4"/>
        <v>19</v>
      </c>
      <c r="F140" s="55">
        <v>172</v>
      </c>
      <c r="G140" s="45">
        <v>0.03</v>
      </c>
    </row>
    <row r="141" spans="1:7" x14ac:dyDescent="0.25">
      <c r="A141" t="str">
        <f t="shared" si="5"/>
        <v>PIBP34140</v>
      </c>
      <c r="B141" s="40">
        <v>2023</v>
      </c>
      <c r="C141" s="40" t="s">
        <v>14</v>
      </c>
      <c r="D141" s="40" t="s">
        <v>19</v>
      </c>
      <c r="E141" s="55">
        <f t="shared" ca="1" si="4"/>
        <v>50</v>
      </c>
      <c r="F141" s="55">
        <v>172</v>
      </c>
      <c r="G141" s="45">
        <v>0.03</v>
      </c>
    </row>
    <row r="142" spans="1:7" x14ac:dyDescent="0.25">
      <c r="A142" t="str">
        <f t="shared" si="5"/>
        <v>PIBP34141</v>
      </c>
      <c r="B142" s="40">
        <v>2023</v>
      </c>
      <c r="C142" s="40" t="s">
        <v>15</v>
      </c>
      <c r="D142" s="40" t="s">
        <v>19</v>
      </c>
      <c r="E142" s="55">
        <f t="shared" ca="1" si="4"/>
        <v>24</v>
      </c>
      <c r="F142" s="55">
        <v>172</v>
      </c>
      <c r="G142" s="45">
        <v>0.03</v>
      </c>
    </row>
    <row r="143" spans="1:7" x14ac:dyDescent="0.25">
      <c r="A143" t="str">
        <f t="shared" si="5"/>
        <v>PIBP34142</v>
      </c>
      <c r="B143" s="40">
        <v>2023</v>
      </c>
      <c r="C143" s="40" t="s">
        <v>16</v>
      </c>
      <c r="D143" s="40" t="s">
        <v>19</v>
      </c>
      <c r="E143" s="55">
        <f t="shared" ca="1" si="4"/>
        <v>25</v>
      </c>
      <c r="F143" s="55">
        <v>172</v>
      </c>
      <c r="G143" s="45">
        <v>0.03</v>
      </c>
    </row>
    <row r="144" spans="1:7" x14ac:dyDescent="0.25">
      <c r="A144" t="str">
        <f t="shared" si="5"/>
        <v>PIBP34143</v>
      </c>
      <c r="B144" s="40">
        <v>2023</v>
      </c>
      <c r="C144" s="40" t="s">
        <v>17</v>
      </c>
      <c r="D144" s="40" t="s">
        <v>19</v>
      </c>
      <c r="E144" s="55">
        <f t="shared" ca="1" si="4"/>
        <v>25</v>
      </c>
      <c r="F144" s="55">
        <v>172</v>
      </c>
      <c r="G144" s="45">
        <v>0.03</v>
      </c>
    </row>
    <row r="145" spans="1:7" x14ac:dyDescent="0.25">
      <c r="A145" t="str">
        <f t="shared" si="5"/>
        <v>PIBP34144</v>
      </c>
      <c r="B145" s="40">
        <v>2023</v>
      </c>
      <c r="C145" s="40" t="s">
        <v>18</v>
      </c>
      <c r="D145" s="40" t="s">
        <v>19</v>
      </c>
      <c r="E145" s="55">
        <f t="shared" ca="1" si="4"/>
        <v>46</v>
      </c>
      <c r="F145" s="55">
        <v>172</v>
      </c>
      <c r="G145" s="45">
        <v>0.03</v>
      </c>
    </row>
    <row r="146" spans="1:7" x14ac:dyDescent="0.25">
      <c r="A146" t="str">
        <f t="shared" si="5"/>
        <v>PIBP34145</v>
      </c>
      <c r="B146" s="41">
        <v>2018</v>
      </c>
      <c r="C146" s="41" t="s">
        <v>6</v>
      </c>
      <c r="D146" s="41" t="s">
        <v>20</v>
      </c>
      <c r="E146" s="55">
        <f t="shared" ca="1" si="4"/>
        <v>29</v>
      </c>
      <c r="F146" s="55">
        <v>172</v>
      </c>
      <c r="G146" s="45">
        <v>0.03</v>
      </c>
    </row>
    <row r="147" spans="1:7" x14ac:dyDescent="0.25">
      <c r="A147" t="str">
        <f t="shared" si="5"/>
        <v>PIBP34146</v>
      </c>
      <c r="B147" s="41">
        <v>2018</v>
      </c>
      <c r="C147" s="41" t="s">
        <v>8</v>
      </c>
      <c r="D147" s="41" t="s">
        <v>20</v>
      </c>
      <c r="E147" s="55">
        <f t="shared" ca="1" si="4"/>
        <v>28</v>
      </c>
      <c r="F147" s="55">
        <v>172</v>
      </c>
      <c r="G147" s="45">
        <v>0.03</v>
      </c>
    </row>
    <row r="148" spans="1:7" x14ac:dyDescent="0.25">
      <c r="A148" t="str">
        <f t="shared" si="5"/>
        <v>PIBP34147</v>
      </c>
      <c r="B148" s="41">
        <v>2018</v>
      </c>
      <c r="C148" s="41" t="s">
        <v>9</v>
      </c>
      <c r="D148" s="41" t="s">
        <v>20</v>
      </c>
      <c r="E148" s="55">
        <f t="shared" ca="1" si="4"/>
        <v>38</v>
      </c>
      <c r="F148" s="55">
        <v>172</v>
      </c>
      <c r="G148" s="45">
        <v>0.03</v>
      </c>
    </row>
    <row r="149" spans="1:7" x14ac:dyDescent="0.25">
      <c r="A149" t="str">
        <f t="shared" si="5"/>
        <v>PIBP34148</v>
      </c>
      <c r="B149" s="41">
        <v>2018</v>
      </c>
      <c r="C149" s="41" t="s">
        <v>10</v>
      </c>
      <c r="D149" s="41" t="s">
        <v>20</v>
      </c>
      <c r="E149" s="55">
        <f t="shared" ca="1" si="4"/>
        <v>36</v>
      </c>
      <c r="F149" s="55">
        <v>172</v>
      </c>
      <c r="G149" s="45">
        <v>0.03</v>
      </c>
    </row>
    <row r="150" spans="1:7" x14ac:dyDescent="0.25">
      <c r="A150" t="str">
        <f t="shared" si="5"/>
        <v>PIBP34149</v>
      </c>
      <c r="B150" s="41">
        <v>2018</v>
      </c>
      <c r="C150" s="41" t="s">
        <v>11</v>
      </c>
      <c r="D150" s="41" t="s">
        <v>20</v>
      </c>
      <c r="E150" s="55">
        <f t="shared" ca="1" si="4"/>
        <v>24</v>
      </c>
      <c r="F150" s="55">
        <v>172</v>
      </c>
      <c r="G150" s="45">
        <v>0.03</v>
      </c>
    </row>
    <row r="151" spans="1:7" x14ac:dyDescent="0.25">
      <c r="A151" t="str">
        <f t="shared" si="5"/>
        <v>PIBP34150</v>
      </c>
      <c r="B151" s="41">
        <v>2018</v>
      </c>
      <c r="C151" s="41" t="s">
        <v>12</v>
      </c>
      <c r="D151" s="41" t="s">
        <v>20</v>
      </c>
      <c r="E151" s="55">
        <f t="shared" ca="1" si="4"/>
        <v>16</v>
      </c>
      <c r="F151" s="55">
        <v>172</v>
      </c>
      <c r="G151" s="45">
        <v>0.03</v>
      </c>
    </row>
    <row r="152" spans="1:7" x14ac:dyDescent="0.25">
      <c r="A152" t="str">
        <f t="shared" si="5"/>
        <v>PIBP34151</v>
      </c>
      <c r="B152" s="41">
        <v>2018</v>
      </c>
      <c r="C152" s="41" t="s">
        <v>13</v>
      </c>
      <c r="D152" s="41" t="s">
        <v>20</v>
      </c>
      <c r="E152" s="55">
        <f t="shared" ca="1" si="4"/>
        <v>40</v>
      </c>
      <c r="F152" s="55">
        <v>172</v>
      </c>
      <c r="G152" s="45">
        <v>0.03</v>
      </c>
    </row>
    <row r="153" spans="1:7" x14ac:dyDescent="0.25">
      <c r="A153" t="str">
        <f t="shared" si="5"/>
        <v>PIBP34152</v>
      </c>
      <c r="B153" s="41">
        <v>2018</v>
      </c>
      <c r="C153" s="41" t="s">
        <v>14</v>
      </c>
      <c r="D153" s="41" t="s">
        <v>20</v>
      </c>
      <c r="E153" s="55">
        <f t="shared" ca="1" si="4"/>
        <v>24</v>
      </c>
      <c r="F153" s="55">
        <v>172</v>
      </c>
      <c r="G153" s="45">
        <v>0.03</v>
      </c>
    </row>
    <row r="154" spans="1:7" x14ac:dyDescent="0.25">
      <c r="A154" t="str">
        <f t="shared" si="5"/>
        <v>PIBP34153</v>
      </c>
      <c r="B154" s="41">
        <v>2018</v>
      </c>
      <c r="C154" s="41" t="s">
        <v>15</v>
      </c>
      <c r="D154" s="41" t="s">
        <v>20</v>
      </c>
      <c r="E154" s="55">
        <f t="shared" ca="1" si="4"/>
        <v>36</v>
      </c>
      <c r="F154" s="55">
        <v>172</v>
      </c>
      <c r="G154" s="45">
        <v>0.03</v>
      </c>
    </row>
    <row r="155" spans="1:7" x14ac:dyDescent="0.25">
      <c r="A155" t="str">
        <f t="shared" si="5"/>
        <v>PIBP34154</v>
      </c>
      <c r="B155" s="41">
        <v>2018</v>
      </c>
      <c r="C155" s="41" t="s">
        <v>16</v>
      </c>
      <c r="D155" s="41" t="s">
        <v>20</v>
      </c>
      <c r="E155" s="55">
        <f t="shared" ca="1" si="4"/>
        <v>39</v>
      </c>
      <c r="F155" s="55">
        <v>172</v>
      </c>
      <c r="G155" s="45">
        <v>0.03</v>
      </c>
    </row>
    <row r="156" spans="1:7" x14ac:dyDescent="0.25">
      <c r="A156" t="str">
        <f t="shared" si="5"/>
        <v>PIBP34155</v>
      </c>
      <c r="B156" s="41">
        <v>2018</v>
      </c>
      <c r="C156" s="41" t="s">
        <v>17</v>
      </c>
      <c r="D156" s="41" t="s">
        <v>20</v>
      </c>
      <c r="E156" s="55">
        <f t="shared" ca="1" si="4"/>
        <v>16</v>
      </c>
      <c r="F156" s="55">
        <v>172</v>
      </c>
      <c r="G156" s="45">
        <v>0.03</v>
      </c>
    </row>
    <row r="157" spans="1:7" x14ac:dyDescent="0.25">
      <c r="A157" t="str">
        <f t="shared" si="5"/>
        <v>PIBP34156</v>
      </c>
      <c r="B157" s="41">
        <v>2018</v>
      </c>
      <c r="C157" s="41" t="s">
        <v>18</v>
      </c>
      <c r="D157" s="41" t="s">
        <v>20</v>
      </c>
      <c r="E157" s="55">
        <f t="shared" ca="1" si="4"/>
        <v>22</v>
      </c>
      <c r="F157" s="55">
        <v>172</v>
      </c>
      <c r="G157" s="45">
        <v>0.03</v>
      </c>
    </row>
    <row r="158" spans="1:7" x14ac:dyDescent="0.25">
      <c r="A158" t="str">
        <f t="shared" si="5"/>
        <v>PIBP34157</v>
      </c>
      <c r="B158" s="41">
        <v>2019</v>
      </c>
      <c r="C158" s="41" t="s">
        <v>6</v>
      </c>
      <c r="D158" s="41" t="s">
        <v>20</v>
      </c>
      <c r="E158" s="55">
        <f t="shared" ca="1" si="4"/>
        <v>17</v>
      </c>
      <c r="F158" s="55">
        <v>172</v>
      </c>
      <c r="G158" s="45">
        <v>0.03</v>
      </c>
    </row>
    <row r="159" spans="1:7" x14ac:dyDescent="0.25">
      <c r="A159" t="str">
        <f t="shared" si="5"/>
        <v>PIBP34158</v>
      </c>
      <c r="B159" s="41">
        <v>2019</v>
      </c>
      <c r="C159" s="41" t="s">
        <v>8</v>
      </c>
      <c r="D159" s="41" t="s">
        <v>20</v>
      </c>
      <c r="E159" s="55">
        <f t="shared" ca="1" si="4"/>
        <v>32</v>
      </c>
      <c r="F159" s="55">
        <v>172</v>
      </c>
      <c r="G159" s="45">
        <v>0.03</v>
      </c>
    </row>
    <row r="160" spans="1:7" x14ac:dyDescent="0.25">
      <c r="A160" t="str">
        <f t="shared" si="5"/>
        <v>PIBP34159</v>
      </c>
      <c r="B160" s="41">
        <v>2019</v>
      </c>
      <c r="C160" s="41" t="s">
        <v>9</v>
      </c>
      <c r="D160" s="41" t="s">
        <v>20</v>
      </c>
      <c r="E160" s="55">
        <f t="shared" ca="1" si="4"/>
        <v>27</v>
      </c>
      <c r="F160" s="55">
        <v>172</v>
      </c>
      <c r="G160" s="45">
        <v>0.03</v>
      </c>
    </row>
    <row r="161" spans="1:7" x14ac:dyDescent="0.25">
      <c r="A161" t="str">
        <f t="shared" si="5"/>
        <v>PIBP34160</v>
      </c>
      <c r="B161" s="41">
        <v>2019</v>
      </c>
      <c r="C161" s="41" t="s">
        <v>10</v>
      </c>
      <c r="D161" s="41" t="s">
        <v>20</v>
      </c>
      <c r="E161" s="55">
        <f t="shared" ca="1" si="4"/>
        <v>29</v>
      </c>
      <c r="F161" s="55">
        <v>172</v>
      </c>
      <c r="G161" s="45">
        <v>0.03</v>
      </c>
    </row>
    <row r="162" spans="1:7" x14ac:dyDescent="0.25">
      <c r="A162" t="str">
        <f t="shared" si="5"/>
        <v>PIBP34161</v>
      </c>
      <c r="B162" s="41">
        <v>2019</v>
      </c>
      <c r="C162" s="41" t="s">
        <v>11</v>
      </c>
      <c r="D162" s="41" t="s">
        <v>20</v>
      </c>
      <c r="E162" s="55">
        <f t="shared" ca="1" si="4"/>
        <v>38</v>
      </c>
      <c r="F162" s="55">
        <v>172</v>
      </c>
      <c r="G162" s="45">
        <v>0.03</v>
      </c>
    </row>
    <row r="163" spans="1:7" x14ac:dyDescent="0.25">
      <c r="A163" t="str">
        <f t="shared" si="5"/>
        <v>PIBP34162</v>
      </c>
      <c r="B163" s="41">
        <v>2019</v>
      </c>
      <c r="C163" s="41" t="s">
        <v>12</v>
      </c>
      <c r="D163" s="41" t="s">
        <v>20</v>
      </c>
      <c r="E163" s="55">
        <f t="shared" ca="1" si="4"/>
        <v>36</v>
      </c>
      <c r="F163" s="55">
        <v>172</v>
      </c>
      <c r="G163" s="45">
        <v>0.03</v>
      </c>
    </row>
    <row r="164" spans="1:7" x14ac:dyDescent="0.25">
      <c r="A164" t="str">
        <f t="shared" si="5"/>
        <v>PIBP34163</v>
      </c>
      <c r="B164" s="41">
        <v>2019</v>
      </c>
      <c r="C164" s="41" t="s">
        <v>13</v>
      </c>
      <c r="D164" s="41" t="s">
        <v>20</v>
      </c>
      <c r="E164" s="55">
        <f t="shared" ca="1" si="4"/>
        <v>50</v>
      </c>
      <c r="F164" s="55">
        <v>172</v>
      </c>
      <c r="G164" s="45">
        <v>0.03</v>
      </c>
    </row>
    <row r="165" spans="1:7" x14ac:dyDescent="0.25">
      <c r="A165" t="str">
        <f t="shared" si="5"/>
        <v>PIBP34164</v>
      </c>
      <c r="B165" s="41">
        <v>2019</v>
      </c>
      <c r="C165" s="41" t="s">
        <v>14</v>
      </c>
      <c r="D165" s="41" t="s">
        <v>20</v>
      </c>
      <c r="E165" s="55">
        <f t="shared" ca="1" si="4"/>
        <v>34</v>
      </c>
      <c r="F165" s="55">
        <v>172</v>
      </c>
      <c r="G165" s="45">
        <v>0.03</v>
      </c>
    </row>
    <row r="166" spans="1:7" x14ac:dyDescent="0.25">
      <c r="A166" t="str">
        <f t="shared" si="5"/>
        <v>PIBP34165</v>
      </c>
      <c r="B166" s="41">
        <v>2019</v>
      </c>
      <c r="C166" s="41" t="s">
        <v>15</v>
      </c>
      <c r="D166" s="41" t="s">
        <v>20</v>
      </c>
      <c r="E166" s="55">
        <f t="shared" ca="1" si="4"/>
        <v>27</v>
      </c>
      <c r="F166" s="55">
        <v>172</v>
      </c>
      <c r="G166" s="45">
        <v>0.03</v>
      </c>
    </row>
    <row r="167" spans="1:7" x14ac:dyDescent="0.25">
      <c r="A167" t="str">
        <f t="shared" si="5"/>
        <v>PIBP34166</v>
      </c>
      <c r="B167" s="41">
        <v>2019</v>
      </c>
      <c r="C167" s="41" t="s">
        <v>16</v>
      </c>
      <c r="D167" s="41" t="s">
        <v>20</v>
      </c>
      <c r="E167" s="55">
        <f t="shared" ca="1" si="4"/>
        <v>47</v>
      </c>
      <c r="F167" s="55">
        <v>172</v>
      </c>
      <c r="G167" s="45">
        <v>0.03</v>
      </c>
    </row>
    <row r="168" spans="1:7" x14ac:dyDescent="0.25">
      <c r="A168" t="str">
        <f t="shared" si="5"/>
        <v>PIBP34167</v>
      </c>
      <c r="B168" s="41">
        <v>2019</v>
      </c>
      <c r="C168" s="41" t="s">
        <v>17</v>
      </c>
      <c r="D168" s="41" t="s">
        <v>20</v>
      </c>
      <c r="E168" s="55">
        <f t="shared" ca="1" si="4"/>
        <v>33</v>
      </c>
      <c r="F168" s="55">
        <v>172</v>
      </c>
      <c r="G168" s="45">
        <v>0.03</v>
      </c>
    </row>
    <row r="169" spans="1:7" x14ac:dyDescent="0.25">
      <c r="A169" t="str">
        <f t="shared" si="5"/>
        <v>PIBP34168</v>
      </c>
      <c r="B169" s="41">
        <v>2019</v>
      </c>
      <c r="C169" s="41" t="s">
        <v>18</v>
      </c>
      <c r="D169" s="41" t="s">
        <v>20</v>
      </c>
      <c r="E169" s="55">
        <f t="shared" ca="1" si="4"/>
        <v>26</v>
      </c>
      <c r="F169" s="55">
        <v>172</v>
      </c>
      <c r="G169" s="45">
        <v>0.03</v>
      </c>
    </row>
    <row r="170" spans="1:7" x14ac:dyDescent="0.25">
      <c r="A170" t="str">
        <f t="shared" si="5"/>
        <v>PIBP34169</v>
      </c>
      <c r="B170" s="41">
        <v>2020</v>
      </c>
      <c r="C170" s="41" t="s">
        <v>6</v>
      </c>
      <c r="D170" s="41" t="s">
        <v>20</v>
      </c>
      <c r="E170" s="55">
        <f t="shared" ca="1" si="4"/>
        <v>38</v>
      </c>
      <c r="F170" s="55">
        <v>172</v>
      </c>
      <c r="G170" s="45">
        <v>0.03</v>
      </c>
    </row>
    <row r="171" spans="1:7" x14ac:dyDescent="0.25">
      <c r="A171" t="str">
        <f t="shared" si="5"/>
        <v>PIBP34170</v>
      </c>
      <c r="B171" s="41">
        <v>2020</v>
      </c>
      <c r="C171" s="41" t="s">
        <v>8</v>
      </c>
      <c r="D171" s="41" t="s">
        <v>20</v>
      </c>
      <c r="E171" s="55">
        <f t="shared" ca="1" si="4"/>
        <v>18</v>
      </c>
      <c r="F171" s="55">
        <v>172</v>
      </c>
      <c r="G171" s="45">
        <v>0.03</v>
      </c>
    </row>
    <row r="172" spans="1:7" x14ac:dyDescent="0.25">
      <c r="A172" t="str">
        <f t="shared" si="5"/>
        <v>PIBP34171</v>
      </c>
      <c r="B172" s="41">
        <v>2020</v>
      </c>
      <c r="C172" s="41" t="s">
        <v>9</v>
      </c>
      <c r="D172" s="41" t="s">
        <v>20</v>
      </c>
      <c r="E172" s="55">
        <f t="shared" ca="1" si="4"/>
        <v>34</v>
      </c>
      <c r="F172" s="55">
        <v>172</v>
      </c>
      <c r="G172" s="45">
        <v>0.03</v>
      </c>
    </row>
    <row r="173" spans="1:7" x14ac:dyDescent="0.25">
      <c r="A173" t="str">
        <f t="shared" si="5"/>
        <v>PIBP34172</v>
      </c>
      <c r="B173" s="41">
        <v>2020</v>
      </c>
      <c r="C173" s="41" t="s">
        <v>10</v>
      </c>
      <c r="D173" s="41" t="s">
        <v>20</v>
      </c>
      <c r="E173" s="55">
        <f t="shared" ca="1" si="4"/>
        <v>38</v>
      </c>
      <c r="F173" s="55">
        <v>172</v>
      </c>
      <c r="G173" s="45">
        <v>0.03</v>
      </c>
    </row>
    <row r="174" spans="1:7" x14ac:dyDescent="0.25">
      <c r="A174" t="str">
        <f t="shared" si="5"/>
        <v>PIBP34173</v>
      </c>
      <c r="B174" s="41">
        <v>2020</v>
      </c>
      <c r="C174" s="41" t="s">
        <v>11</v>
      </c>
      <c r="D174" s="41" t="s">
        <v>20</v>
      </c>
      <c r="E174" s="55">
        <f t="shared" ca="1" si="4"/>
        <v>31</v>
      </c>
      <c r="F174" s="55">
        <v>172</v>
      </c>
      <c r="G174" s="45">
        <v>0.03</v>
      </c>
    </row>
    <row r="175" spans="1:7" x14ac:dyDescent="0.25">
      <c r="A175" t="str">
        <f t="shared" si="5"/>
        <v>PIBP34174</v>
      </c>
      <c r="B175" s="41">
        <v>2020</v>
      </c>
      <c r="C175" s="41" t="s">
        <v>12</v>
      </c>
      <c r="D175" s="41" t="s">
        <v>20</v>
      </c>
      <c r="E175" s="55">
        <f t="shared" ca="1" si="4"/>
        <v>20</v>
      </c>
      <c r="F175" s="55">
        <v>172</v>
      </c>
      <c r="G175" s="45">
        <v>0.03</v>
      </c>
    </row>
    <row r="176" spans="1:7" x14ac:dyDescent="0.25">
      <c r="A176" t="str">
        <f t="shared" si="5"/>
        <v>PIBP34175</v>
      </c>
      <c r="B176" s="41">
        <v>2020</v>
      </c>
      <c r="C176" s="41" t="s">
        <v>13</v>
      </c>
      <c r="D176" s="41" t="s">
        <v>20</v>
      </c>
      <c r="E176" s="55">
        <f t="shared" ca="1" si="4"/>
        <v>17</v>
      </c>
      <c r="F176" s="55">
        <v>172</v>
      </c>
      <c r="G176" s="45">
        <v>0.03</v>
      </c>
    </row>
    <row r="177" spans="1:7" x14ac:dyDescent="0.25">
      <c r="A177" t="str">
        <f t="shared" si="5"/>
        <v>PIBP34176</v>
      </c>
      <c r="B177" s="41">
        <v>2020</v>
      </c>
      <c r="C177" s="41" t="s">
        <v>14</v>
      </c>
      <c r="D177" s="41" t="s">
        <v>20</v>
      </c>
      <c r="E177" s="55">
        <f t="shared" ca="1" si="4"/>
        <v>40</v>
      </c>
      <c r="F177" s="55">
        <v>172</v>
      </c>
      <c r="G177" s="45">
        <v>0.03</v>
      </c>
    </row>
    <row r="178" spans="1:7" x14ac:dyDescent="0.25">
      <c r="A178" t="str">
        <f t="shared" si="5"/>
        <v>PIBP34177</v>
      </c>
      <c r="B178" s="41">
        <v>2020</v>
      </c>
      <c r="C178" s="41" t="s">
        <v>15</v>
      </c>
      <c r="D178" s="41" t="s">
        <v>20</v>
      </c>
      <c r="E178" s="55">
        <f t="shared" ca="1" si="4"/>
        <v>46</v>
      </c>
      <c r="F178" s="55">
        <v>172</v>
      </c>
      <c r="G178" s="45">
        <v>0.03</v>
      </c>
    </row>
    <row r="179" spans="1:7" x14ac:dyDescent="0.25">
      <c r="A179" t="str">
        <f t="shared" si="5"/>
        <v>PIBP34178</v>
      </c>
      <c r="B179" s="41">
        <v>2020</v>
      </c>
      <c r="C179" s="41" t="s">
        <v>16</v>
      </c>
      <c r="D179" s="41" t="s">
        <v>20</v>
      </c>
      <c r="E179" s="55">
        <f t="shared" ca="1" si="4"/>
        <v>34</v>
      </c>
      <c r="F179" s="55">
        <v>172</v>
      </c>
      <c r="G179" s="45">
        <v>0.03</v>
      </c>
    </row>
    <row r="180" spans="1:7" x14ac:dyDescent="0.25">
      <c r="A180" t="str">
        <f t="shared" si="5"/>
        <v>PIBP34179</v>
      </c>
      <c r="B180" s="41">
        <v>2020</v>
      </c>
      <c r="C180" s="41" t="s">
        <v>17</v>
      </c>
      <c r="D180" s="41" t="s">
        <v>20</v>
      </c>
      <c r="E180" s="55">
        <f t="shared" ca="1" si="4"/>
        <v>34</v>
      </c>
      <c r="F180" s="55">
        <v>172</v>
      </c>
      <c r="G180" s="45">
        <v>0.03</v>
      </c>
    </row>
    <row r="181" spans="1:7" x14ac:dyDescent="0.25">
      <c r="A181" t="str">
        <f t="shared" si="5"/>
        <v>PIBP34180</v>
      </c>
      <c r="B181" s="41">
        <v>2020</v>
      </c>
      <c r="C181" s="41" t="s">
        <v>18</v>
      </c>
      <c r="D181" s="41" t="s">
        <v>20</v>
      </c>
      <c r="E181" s="55">
        <f t="shared" ca="1" si="4"/>
        <v>50</v>
      </c>
      <c r="F181" s="55">
        <v>172</v>
      </c>
      <c r="G181" s="45">
        <v>0.03</v>
      </c>
    </row>
    <row r="182" spans="1:7" x14ac:dyDescent="0.25">
      <c r="A182" t="str">
        <f t="shared" si="5"/>
        <v>PIBP34181</v>
      </c>
      <c r="B182" s="41">
        <v>2021</v>
      </c>
      <c r="C182" s="41" t="s">
        <v>6</v>
      </c>
      <c r="D182" s="41" t="s">
        <v>20</v>
      </c>
      <c r="E182" s="55">
        <f t="shared" ca="1" si="4"/>
        <v>28</v>
      </c>
      <c r="F182" s="55">
        <v>172</v>
      </c>
      <c r="G182" s="45">
        <v>0.03</v>
      </c>
    </row>
    <row r="183" spans="1:7" x14ac:dyDescent="0.25">
      <c r="A183" t="str">
        <f t="shared" si="5"/>
        <v>PIBP34182</v>
      </c>
      <c r="B183" s="41">
        <v>2021</v>
      </c>
      <c r="C183" s="41" t="s">
        <v>8</v>
      </c>
      <c r="D183" s="41" t="s">
        <v>20</v>
      </c>
      <c r="E183" s="55">
        <f t="shared" ca="1" si="4"/>
        <v>44</v>
      </c>
      <c r="F183" s="55">
        <v>172</v>
      </c>
      <c r="G183" s="45">
        <v>0.03</v>
      </c>
    </row>
    <row r="184" spans="1:7" x14ac:dyDescent="0.25">
      <c r="A184" t="str">
        <f t="shared" si="5"/>
        <v>PIBP34183</v>
      </c>
      <c r="B184" s="41">
        <v>2021</v>
      </c>
      <c r="C184" s="41" t="s">
        <v>9</v>
      </c>
      <c r="D184" s="41" t="s">
        <v>20</v>
      </c>
      <c r="E184" s="55">
        <f t="shared" ca="1" si="4"/>
        <v>23</v>
      </c>
      <c r="F184" s="55">
        <v>172</v>
      </c>
      <c r="G184" s="45">
        <v>0.03</v>
      </c>
    </row>
    <row r="185" spans="1:7" x14ac:dyDescent="0.25">
      <c r="A185" t="str">
        <f t="shared" si="5"/>
        <v>PIBP34184</v>
      </c>
      <c r="B185" s="41">
        <v>2021</v>
      </c>
      <c r="C185" s="41" t="s">
        <v>10</v>
      </c>
      <c r="D185" s="41" t="s">
        <v>20</v>
      </c>
      <c r="E185" s="55">
        <f t="shared" ca="1" si="4"/>
        <v>36</v>
      </c>
      <c r="F185" s="55">
        <v>172</v>
      </c>
      <c r="G185" s="45">
        <v>0.03</v>
      </c>
    </row>
    <row r="186" spans="1:7" x14ac:dyDescent="0.25">
      <c r="A186" t="str">
        <f t="shared" si="5"/>
        <v>PIBP34185</v>
      </c>
      <c r="B186" s="41">
        <v>2021</v>
      </c>
      <c r="C186" s="41" t="s">
        <v>11</v>
      </c>
      <c r="D186" s="41" t="s">
        <v>20</v>
      </c>
      <c r="E186" s="55">
        <f t="shared" ca="1" si="4"/>
        <v>39</v>
      </c>
      <c r="F186" s="55">
        <v>172</v>
      </c>
      <c r="G186" s="45">
        <v>0.03</v>
      </c>
    </row>
    <row r="187" spans="1:7" x14ac:dyDescent="0.25">
      <c r="A187" t="str">
        <f t="shared" si="5"/>
        <v>PIBP34186</v>
      </c>
      <c r="B187" s="41">
        <v>2021</v>
      </c>
      <c r="C187" s="41" t="s">
        <v>12</v>
      </c>
      <c r="D187" s="41" t="s">
        <v>20</v>
      </c>
      <c r="E187" s="55">
        <f t="shared" ca="1" si="4"/>
        <v>16</v>
      </c>
      <c r="F187" s="55">
        <v>172</v>
      </c>
      <c r="G187" s="45">
        <v>0.03</v>
      </c>
    </row>
    <row r="188" spans="1:7" x14ac:dyDescent="0.25">
      <c r="A188" t="str">
        <f t="shared" si="5"/>
        <v>PIBP34187</v>
      </c>
      <c r="B188" s="41">
        <v>2021</v>
      </c>
      <c r="C188" s="41" t="s">
        <v>13</v>
      </c>
      <c r="D188" s="41" t="s">
        <v>20</v>
      </c>
      <c r="E188" s="55">
        <f t="shared" ca="1" si="4"/>
        <v>18</v>
      </c>
      <c r="F188" s="55">
        <v>172</v>
      </c>
      <c r="G188" s="45">
        <v>0.03</v>
      </c>
    </row>
    <row r="189" spans="1:7" x14ac:dyDescent="0.25">
      <c r="A189" t="str">
        <f t="shared" si="5"/>
        <v>PIBP34188</v>
      </c>
      <c r="B189" s="41">
        <v>2021</v>
      </c>
      <c r="C189" s="41" t="s">
        <v>14</v>
      </c>
      <c r="D189" s="41" t="s">
        <v>20</v>
      </c>
      <c r="E189" s="55">
        <f t="shared" ca="1" si="4"/>
        <v>35</v>
      </c>
      <c r="F189" s="55">
        <v>172</v>
      </c>
      <c r="G189" s="45">
        <v>0.03</v>
      </c>
    </row>
    <row r="190" spans="1:7" x14ac:dyDescent="0.25">
      <c r="A190" t="str">
        <f t="shared" si="5"/>
        <v>PIBP34189</v>
      </c>
      <c r="B190" s="41">
        <v>2021</v>
      </c>
      <c r="C190" s="41" t="s">
        <v>15</v>
      </c>
      <c r="D190" s="41" t="s">
        <v>20</v>
      </c>
      <c r="E190" s="55">
        <f t="shared" ca="1" si="4"/>
        <v>30</v>
      </c>
      <c r="F190" s="55">
        <v>172</v>
      </c>
      <c r="G190" s="45">
        <v>0.03</v>
      </c>
    </row>
    <row r="191" spans="1:7" x14ac:dyDescent="0.25">
      <c r="A191" t="str">
        <f t="shared" si="5"/>
        <v>PIBP34190</v>
      </c>
      <c r="B191" s="41">
        <v>2021</v>
      </c>
      <c r="C191" s="41" t="s">
        <v>16</v>
      </c>
      <c r="D191" s="41" t="s">
        <v>20</v>
      </c>
      <c r="E191" s="55">
        <f t="shared" ca="1" si="4"/>
        <v>46</v>
      </c>
      <c r="F191" s="55">
        <v>172</v>
      </c>
      <c r="G191" s="45">
        <v>0.03</v>
      </c>
    </row>
    <row r="192" spans="1:7" x14ac:dyDescent="0.25">
      <c r="A192" t="str">
        <f t="shared" si="5"/>
        <v>PIBP34191</v>
      </c>
      <c r="B192" s="41">
        <v>2021</v>
      </c>
      <c r="C192" s="41" t="s">
        <v>17</v>
      </c>
      <c r="D192" s="41" t="s">
        <v>20</v>
      </c>
      <c r="E192" s="55">
        <f t="shared" ca="1" si="4"/>
        <v>22</v>
      </c>
      <c r="F192" s="55">
        <v>172</v>
      </c>
      <c r="G192" s="45">
        <v>0.03</v>
      </c>
    </row>
    <row r="193" spans="1:7" x14ac:dyDescent="0.25">
      <c r="A193" t="str">
        <f t="shared" si="5"/>
        <v>PIBP34192</v>
      </c>
      <c r="B193" s="41">
        <v>2021</v>
      </c>
      <c r="C193" s="41" t="s">
        <v>18</v>
      </c>
      <c r="D193" s="41" t="s">
        <v>20</v>
      </c>
      <c r="E193" s="55">
        <f t="shared" ca="1" si="4"/>
        <v>19</v>
      </c>
      <c r="F193" s="55">
        <v>172</v>
      </c>
      <c r="G193" s="45">
        <v>0.03</v>
      </c>
    </row>
    <row r="194" spans="1:7" x14ac:dyDescent="0.25">
      <c r="A194" t="str">
        <f t="shared" si="5"/>
        <v>PIBP34193</v>
      </c>
      <c r="B194" s="41">
        <v>2022</v>
      </c>
      <c r="C194" s="41" t="s">
        <v>6</v>
      </c>
      <c r="D194" s="41" t="s">
        <v>20</v>
      </c>
      <c r="E194" s="55">
        <f t="shared" ca="1" si="4"/>
        <v>49</v>
      </c>
      <c r="F194" s="55">
        <v>172</v>
      </c>
      <c r="G194" s="45">
        <v>0.03</v>
      </c>
    </row>
    <row r="195" spans="1:7" x14ac:dyDescent="0.25">
      <c r="A195" t="str">
        <f t="shared" si="5"/>
        <v>PIBP34194</v>
      </c>
      <c r="B195" s="41">
        <v>2022</v>
      </c>
      <c r="C195" s="41" t="s">
        <v>8</v>
      </c>
      <c r="D195" s="41" t="s">
        <v>20</v>
      </c>
      <c r="E195" s="55">
        <f t="shared" ref="E195:E258" ca="1" si="6">RANDBETWEEN(16, 50)</f>
        <v>25</v>
      </c>
      <c r="F195" s="55">
        <v>172</v>
      </c>
      <c r="G195" s="45">
        <v>0.03</v>
      </c>
    </row>
    <row r="196" spans="1:7" x14ac:dyDescent="0.25">
      <c r="A196" t="str">
        <f t="shared" ref="A196:A259" si="7" xml:space="preserve"> "PIBP34" &amp; TEXT(ROW(A195), "000")</f>
        <v>PIBP34195</v>
      </c>
      <c r="B196" s="41">
        <v>2022</v>
      </c>
      <c r="C196" s="41" t="s">
        <v>9</v>
      </c>
      <c r="D196" s="41" t="s">
        <v>20</v>
      </c>
      <c r="E196" s="55">
        <f t="shared" ca="1" si="6"/>
        <v>25</v>
      </c>
      <c r="F196" s="55">
        <v>172</v>
      </c>
      <c r="G196" s="45">
        <v>0.03</v>
      </c>
    </row>
    <row r="197" spans="1:7" x14ac:dyDescent="0.25">
      <c r="A197" t="str">
        <f t="shared" si="7"/>
        <v>PIBP34196</v>
      </c>
      <c r="B197" s="41">
        <v>2022</v>
      </c>
      <c r="C197" s="41" t="s">
        <v>10</v>
      </c>
      <c r="D197" s="41" t="s">
        <v>20</v>
      </c>
      <c r="E197" s="55">
        <f t="shared" ca="1" si="6"/>
        <v>16</v>
      </c>
      <c r="F197" s="55">
        <v>172</v>
      </c>
      <c r="G197" s="45">
        <v>0.03</v>
      </c>
    </row>
    <row r="198" spans="1:7" x14ac:dyDescent="0.25">
      <c r="A198" t="str">
        <f t="shared" si="7"/>
        <v>PIBP34197</v>
      </c>
      <c r="B198" s="41">
        <v>2022</v>
      </c>
      <c r="C198" s="41" t="s">
        <v>11</v>
      </c>
      <c r="D198" s="41" t="s">
        <v>20</v>
      </c>
      <c r="E198" s="55">
        <f t="shared" ca="1" si="6"/>
        <v>24</v>
      </c>
      <c r="F198" s="55">
        <v>172</v>
      </c>
      <c r="G198" s="45">
        <v>0.03</v>
      </c>
    </row>
    <row r="199" spans="1:7" x14ac:dyDescent="0.25">
      <c r="A199" t="str">
        <f t="shared" si="7"/>
        <v>PIBP34198</v>
      </c>
      <c r="B199" s="41">
        <v>2022</v>
      </c>
      <c r="C199" s="41" t="s">
        <v>12</v>
      </c>
      <c r="D199" s="41" t="s">
        <v>20</v>
      </c>
      <c r="E199" s="55">
        <f t="shared" ca="1" si="6"/>
        <v>40</v>
      </c>
      <c r="F199" s="55">
        <v>172</v>
      </c>
      <c r="G199" s="45">
        <v>0.03</v>
      </c>
    </row>
    <row r="200" spans="1:7" x14ac:dyDescent="0.25">
      <c r="A200" t="str">
        <f t="shared" si="7"/>
        <v>PIBP34199</v>
      </c>
      <c r="B200" s="41">
        <v>2022</v>
      </c>
      <c r="C200" s="41" t="s">
        <v>13</v>
      </c>
      <c r="D200" s="41" t="s">
        <v>20</v>
      </c>
      <c r="E200" s="55">
        <f t="shared" ca="1" si="6"/>
        <v>26</v>
      </c>
      <c r="F200" s="55">
        <v>172</v>
      </c>
      <c r="G200" s="45">
        <v>0.03</v>
      </c>
    </row>
    <row r="201" spans="1:7" x14ac:dyDescent="0.25">
      <c r="A201" t="str">
        <f t="shared" si="7"/>
        <v>PIBP34200</v>
      </c>
      <c r="B201" s="41">
        <v>2022</v>
      </c>
      <c r="C201" s="41" t="s">
        <v>14</v>
      </c>
      <c r="D201" s="41" t="s">
        <v>20</v>
      </c>
      <c r="E201" s="55">
        <f t="shared" ca="1" si="6"/>
        <v>18</v>
      </c>
      <c r="F201" s="55">
        <v>172</v>
      </c>
      <c r="G201" s="45">
        <v>0.03</v>
      </c>
    </row>
    <row r="202" spans="1:7" x14ac:dyDescent="0.25">
      <c r="A202" t="str">
        <f t="shared" si="7"/>
        <v>PIBP34201</v>
      </c>
      <c r="B202" s="41">
        <v>2022</v>
      </c>
      <c r="C202" s="41" t="s">
        <v>15</v>
      </c>
      <c r="D202" s="41" t="s">
        <v>20</v>
      </c>
      <c r="E202" s="55">
        <f t="shared" ca="1" si="6"/>
        <v>50</v>
      </c>
      <c r="F202" s="55">
        <v>172</v>
      </c>
      <c r="G202" s="45">
        <v>0.03</v>
      </c>
    </row>
    <row r="203" spans="1:7" x14ac:dyDescent="0.25">
      <c r="A203" t="str">
        <f t="shared" si="7"/>
        <v>PIBP34202</v>
      </c>
      <c r="B203" s="41">
        <v>2022</v>
      </c>
      <c r="C203" s="41" t="s">
        <v>16</v>
      </c>
      <c r="D203" s="41" t="s">
        <v>20</v>
      </c>
      <c r="E203" s="55">
        <f t="shared" ca="1" si="6"/>
        <v>30</v>
      </c>
      <c r="F203" s="55">
        <v>172</v>
      </c>
      <c r="G203" s="45">
        <v>0.03</v>
      </c>
    </row>
    <row r="204" spans="1:7" x14ac:dyDescent="0.25">
      <c r="A204" t="str">
        <f t="shared" si="7"/>
        <v>PIBP34203</v>
      </c>
      <c r="B204" s="41">
        <v>2022</v>
      </c>
      <c r="C204" s="41" t="s">
        <v>17</v>
      </c>
      <c r="D204" s="41" t="s">
        <v>20</v>
      </c>
      <c r="E204" s="55">
        <f t="shared" ca="1" si="6"/>
        <v>18</v>
      </c>
      <c r="F204" s="55">
        <v>172</v>
      </c>
      <c r="G204" s="45">
        <v>0.03</v>
      </c>
    </row>
    <row r="205" spans="1:7" x14ac:dyDescent="0.25">
      <c r="A205" t="str">
        <f t="shared" si="7"/>
        <v>PIBP34204</v>
      </c>
      <c r="B205" s="41">
        <v>2022</v>
      </c>
      <c r="C205" s="41" t="s">
        <v>18</v>
      </c>
      <c r="D205" s="41" t="s">
        <v>20</v>
      </c>
      <c r="E205" s="55">
        <f t="shared" ca="1" si="6"/>
        <v>38</v>
      </c>
      <c r="F205" s="55">
        <v>172</v>
      </c>
      <c r="G205" s="45">
        <v>0.03</v>
      </c>
    </row>
    <row r="206" spans="1:7" x14ac:dyDescent="0.25">
      <c r="A206" t="str">
        <f t="shared" si="7"/>
        <v>PIBP34205</v>
      </c>
      <c r="B206" s="41">
        <v>2023</v>
      </c>
      <c r="C206" s="41" t="s">
        <v>6</v>
      </c>
      <c r="D206" s="41" t="s">
        <v>20</v>
      </c>
      <c r="E206" s="55">
        <f t="shared" ca="1" si="6"/>
        <v>50</v>
      </c>
      <c r="F206" s="55">
        <v>172</v>
      </c>
      <c r="G206" s="45">
        <v>0.03</v>
      </c>
    </row>
    <row r="207" spans="1:7" x14ac:dyDescent="0.25">
      <c r="A207" t="str">
        <f t="shared" si="7"/>
        <v>PIBP34206</v>
      </c>
      <c r="B207" s="41">
        <v>2023</v>
      </c>
      <c r="C207" s="41" t="s">
        <v>8</v>
      </c>
      <c r="D207" s="41" t="s">
        <v>20</v>
      </c>
      <c r="E207" s="55">
        <f t="shared" ca="1" si="6"/>
        <v>33</v>
      </c>
      <c r="F207" s="55">
        <v>172</v>
      </c>
      <c r="G207" s="45">
        <v>0.03</v>
      </c>
    </row>
    <row r="208" spans="1:7" x14ac:dyDescent="0.25">
      <c r="A208" t="str">
        <f t="shared" si="7"/>
        <v>PIBP34207</v>
      </c>
      <c r="B208" s="41">
        <v>2023</v>
      </c>
      <c r="C208" s="41" t="s">
        <v>9</v>
      </c>
      <c r="D208" s="41" t="s">
        <v>20</v>
      </c>
      <c r="E208" s="55">
        <f t="shared" ca="1" si="6"/>
        <v>28</v>
      </c>
      <c r="F208" s="55">
        <v>172</v>
      </c>
      <c r="G208" s="45">
        <v>0.03</v>
      </c>
    </row>
    <row r="209" spans="1:7" x14ac:dyDescent="0.25">
      <c r="A209" t="str">
        <f t="shared" si="7"/>
        <v>PIBP34208</v>
      </c>
      <c r="B209" s="41">
        <v>2023</v>
      </c>
      <c r="C209" s="41" t="s">
        <v>10</v>
      </c>
      <c r="D209" s="41" t="s">
        <v>20</v>
      </c>
      <c r="E209" s="55">
        <f t="shared" ca="1" si="6"/>
        <v>26</v>
      </c>
      <c r="F209" s="55">
        <v>172</v>
      </c>
      <c r="G209" s="45">
        <v>0.03</v>
      </c>
    </row>
    <row r="210" spans="1:7" x14ac:dyDescent="0.25">
      <c r="A210" t="str">
        <f t="shared" si="7"/>
        <v>PIBP34209</v>
      </c>
      <c r="B210" s="41">
        <v>2023</v>
      </c>
      <c r="C210" s="41" t="s">
        <v>11</v>
      </c>
      <c r="D210" s="41" t="s">
        <v>20</v>
      </c>
      <c r="E210" s="55">
        <f t="shared" ca="1" si="6"/>
        <v>18</v>
      </c>
      <c r="F210" s="55">
        <v>172</v>
      </c>
      <c r="G210" s="45">
        <v>0.03</v>
      </c>
    </row>
    <row r="211" spans="1:7" x14ac:dyDescent="0.25">
      <c r="A211" t="str">
        <f t="shared" si="7"/>
        <v>PIBP34210</v>
      </c>
      <c r="B211" s="41">
        <v>2023</v>
      </c>
      <c r="C211" s="41" t="s">
        <v>12</v>
      </c>
      <c r="D211" s="41" t="s">
        <v>20</v>
      </c>
      <c r="E211" s="55">
        <f t="shared" ca="1" si="6"/>
        <v>23</v>
      </c>
      <c r="F211" s="55">
        <v>172</v>
      </c>
      <c r="G211" s="45">
        <v>0.03</v>
      </c>
    </row>
    <row r="212" spans="1:7" x14ac:dyDescent="0.25">
      <c r="A212" t="str">
        <f t="shared" si="7"/>
        <v>PIBP34211</v>
      </c>
      <c r="B212" s="41">
        <v>2023</v>
      </c>
      <c r="C212" s="41" t="s">
        <v>13</v>
      </c>
      <c r="D212" s="41" t="s">
        <v>20</v>
      </c>
      <c r="E212" s="55">
        <f t="shared" ca="1" si="6"/>
        <v>28</v>
      </c>
      <c r="F212" s="55">
        <v>172</v>
      </c>
      <c r="G212" s="45">
        <v>0.03</v>
      </c>
    </row>
    <row r="213" spans="1:7" x14ac:dyDescent="0.25">
      <c r="A213" t="str">
        <f t="shared" si="7"/>
        <v>PIBP34212</v>
      </c>
      <c r="B213" s="41">
        <v>2023</v>
      </c>
      <c r="C213" s="41" t="s">
        <v>14</v>
      </c>
      <c r="D213" s="41" t="s">
        <v>20</v>
      </c>
      <c r="E213" s="55">
        <f t="shared" ca="1" si="6"/>
        <v>35</v>
      </c>
      <c r="F213" s="55">
        <v>172</v>
      </c>
      <c r="G213" s="45">
        <v>0.03</v>
      </c>
    </row>
    <row r="214" spans="1:7" x14ac:dyDescent="0.25">
      <c r="A214" t="str">
        <f t="shared" si="7"/>
        <v>PIBP34213</v>
      </c>
      <c r="B214" s="41">
        <v>2023</v>
      </c>
      <c r="C214" s="41" t="s">
        <v>15</v>
      </c>
      <c r="D214" s="41" t="s">
        <v>20</v>
      </c>
      <c r="E214" s="55">
        <f t="shared" ca="1" si="6"/>
        <v>35</v>
      </c>
      <c r="F214" s="55">
        <v>172</v>
      </c>
      <c r="G214" s="45">
        <v>0.03</v>
      </c>
    </row>
    <row r="215" spans="1:7" x14ac:dyDescent="0.25">
      <c r="A215" t="str">
        <f t="shared" si="7"/>
        <v>PIBP34214</v>
      </c>
      <c r="B215" s="41">
        <v>2023</v>
      </c>
      <c r="C215" s="41" t="s">
        <v>16</v>
      </c>
      <c r="D215" s="41" t="s">
        <v>20</v>
      </c>
      <c r="E215" s="55">
        <f t="shared" ca="1" si="6"/>
        <v>42</v>
      </c>
      <c r="F215" s="55">
        <v>172</v>
      </c>
      <c r="G215" s="45">
        <v>0.03</v>
      </c>
    </row>
    <row r="216" spans="1:7" x14ac:dyDescent="0.25">
      <c r="A216" t="str">
        <f t="shared" si="7"/>
        <v>PIBP34215</v>
      </c>
      <c r="B216" s="41">
        <v>2023</v>
      </c>
      <c r="C216" s="41" t="s">
        <v>17</v>
      </c>
      <c r="D216" s="41" t="s">
        <v>20</v>
      </c>
      <c r="E216" s="55">
        <f t="shared" ca="1" si="6"/>
        <v>35</v>
      </c>
      <c r="F216" s="55">
        <v>172</v>
      </c>
      <c r="G216" s="45">
        <v>0.03</v>
      </c>
    </row>
    <row r="217" spans="1:7" x14ac:dyDescent="0.25">
      <c r="A217" t="str">
        <f t="shared" si="7"/>
        <v>PIBP34216</v>
      </c>
      <c r="B217" s="41">
        <v>2023</v>
      </c>
      <c r="C217" s="41" t="s">
        <v>18</v>
      </c>
      <c r="D217" s="41" t="s">
        <v>20</v>
      </c>
      <c r="E217" s="55">
        <f t="shared" ca="1" si="6"/>
        <v>23</v>
      </c>
      <c r="F217" s="55">
        <v>172</v>
      </c>
      <c r="G217" s="45">
        <v>0.03</v>
      </c>
    </row>
    <row r="218" spans="1:7" x14ac:dyDescent="0.25">
      <c r="A218" t="str">
        <f t="shared" si="7"/>
        <v>PIBP34217</v>
      </c>
      <c r="B218" s="42">
        <v>2018</v>
      </c>
      <c r="C218" s="42" t="s">
        <v>6</v>
      </c>
      <c r="D218" s="42" t="s">
        <v>21</v>
      </c>
      <c r="E218" s="55">
        <f t="shared" ca="1" si="6"/>
        <v>30</v>
      </c>
      <c r="F218" s="55">
        <v>172</v>
      </c>
      <c r="G218" s="45">
        <v>0.03</v>
      </c>
    </row>
    <row r="219" spans="1:7" x14ac:dyDescent="0.25">
      <c r="A219" t="str">
        <f t="shared" si="7"/>
        <v>PIBP34218</v>
      </c>
      <c r="B219" s="42">
        <v>2018</v>
      </c>
      <c r="C219" s="42" t="s">
        <v>8</v>
      </c>
      <c r="D219" s="42" t="s">
        <v>21</v>
      </c>
      <c r="E219" s="55">
        <f t="shared" ca="1" si="6"/>
        <v>44</v>
      </c>
      <c r="F219" s="55">
        <v>172</v>
      </c>
      <c r="G219" s="45">
        <v>0.03</v>
      </c>
    </row>
    <row r="220" spans="1:7" x14ac:dyDescent="0.25">
      <c r="A220" t="str">
        <f t="shared" si="7"/>
        <v>PIBP34219</v>
      </c>
      <c r="B220" s="42">
        <v>2018</v>
      </c>
      <c r="C220" s="42" t="s">
        <v>9</v>
      </c>
      <c r="D220" s="42" t="s">
        <v>21</v>
      </c>
      <c r="E220" s="55">
        <f t="shared" ca="1" si="6"/>
        <v>47</v>
      </c>
      <c r="F220" s="55">
        <v>172</v>
      </c>
      <c r="G220" s="45">
        <v>0.03</v>
      </c>
    </row>
    <row r="221" spans="1:7" x14ac:dyDescent="0.25">
      <c r="A221" t="str">
        <f t="shared" si="7"/>
        <v>PIBP34220</v>
      </c>
      <c r="B221" s="42">
        <v>2018</v>
      </c>
      <c r="C221" s="42" t="s">
        <v>10</v>
      </c>
      <c r="D221" s="42" t="s">
        <v>21</v>
      </c>
      <c r="E221" s="55">
        <f t="shared" ca="1" si="6"/>
        <v>20</v>
      </c>
      <c r="F221" s="55">
        <v>172</v>
      </c>
      <c r="G221" s="45">
        <v>0.03</v>
      </c>
    </row>
    <row r="222" spans="1:7" x14ac:dyDescent="0.25">
      <c r="A222" t="str">
        <f t="shared" si="7"/>
        <v>PIBP34221</v>
      </c>
      <c r="B222" s="42">
        <v>2018</v>
      </c>
      <c r="C222" s="42" t="s">
        <v>11</v>
      </c>
      <c r="D222" s="42" t="s">
        <v>21</v>
      </c>
      <c r="E222" s="55">
        <f t="shared" ca="1" si="6"/>
        <v>41</v>
      </c>
      <c r="F222" s="55">
        <v>172</v>
      </c>
      <c r="G222" s="45">
        <v>0.03</v>
      </c>
    </row>
    <row r="223" spans="1:7" x14ac:dyDescent="0.25">
      <c r="A223" t="str">
        <f t="shared" si="7"/>
        <v>PIBP34222</v>
      </c>
      <c r="B223" s="42">
        <v>2018</v>
      </c>
      <c r="C223" s="42" t="s">
        <v>12</v>
      </c>
      <c r="D223" s="42" t="s">
        <v>21</v>
      </c>
      <c r="E223" s="55">
        <f t="shared" ca="1" si="6"/>
        <v>44</v>
      </c>
      <c r="F223" s="55">
        <v>172</v>
      </c>
      <c r="G223" s="45">
        <v>0.03</v>
      </c>
    </row>
    <row r="224" spans="1:7" x14ac:dyDescent="0.25">
      <c r="A224" t="str">
        <f t="shared" si="7"/>
        <v>PIBP34223</v>
      </c>
      <c r="B224" s="42">
        <v>2018</v>
      </c>
      <c r="C224" s="42" t="s">
        <v>13</v>
      </c>
      <c r="D224" s="42" t="s">
        <v>21</v>
      </c>
      <c r="E224" s="55">
        <f t="shared" ca="1" si="6"/>
        <v>16</v>
      </c>
      <c r="F224" s="55">
        <v>172</v>
      </c>
      <c r="G224" s="45">
        <v>0.03</v>
      </c>
    </row>
    <row r="225" spans="1:7" x14ac:dyDescent="0.25">
      <c r="A225" t="str">
        <f t="shared" si="7"/>
        <v>PIBP34224</v>
      </c>
      <c r="B225" s="42">
        <v>2018</v>
      </c>
      <c r="C225" s="42" t="s">
        <v>14</v>
      </c>
      <c r="D225" s="42" t="s">
        <v>21</v>
      </c>
      <c r="E225" s="55">
        <f t="shared" ca="1" si="6"/>
        <v>38</v>
      </c>
      <c r="F225" s="55">
        <v>172</v>
      </c>
      <c r="G225" s="45">
        <v>0.03</v>
      </c>
    </row>
    <row r="226" spans="1:7" x14ac:dyDescent="0.25">
      <c r="A226" t="str">
        <f t="shared" si="7"/>
        <v>PIBP34225</v>
      </c>
      <c r="B226" s="42">
        <v>2018</v>
      </c>
      <c r="C226" s="42" t="s">
        <v>15</v>
      </c>
      <c r="D226" s="42" t="s">
        <v>21</v>
      </c>
      <c r="E226" s="55">
        <f t="shared" ca="1" si="6"/>
        <v>29</v>
      </c>
      <c r="F226" s="55">
        <v>172</v>
      </c>
      <c r="G226" s="45">
        <v>0.03</v>
      </c>
    </row>
    <row r="227" spans="1:7" x14ac:dyDescent="0.25">
      <c r="A227" t="str">
        <f t="shared" si="7"/>
        <v>PIBP34226</v>
      </c>
      <c r="B227" s="42">
        <v>2018</v>
      </c>
      <c r="C227" s="42" t="s">
        <v>16</v>
      </c>
      <c r="D227" s="42" t="s">
        <v>21</v>
      </c>
      <c r="E227" s="55">
        <f t="shared" ca="1" si="6"/>
        <v>33</v>
      </c>
      <c r="F227" s="55">
        <v>172</v>
      </c>
      <c r="G227" s="45">
        <v>0.03</v>
      </c>
    </row>
    <row r="228" spans="1:7" x14ac:dyDescent="0.25">
      <c r="A228" t="str">
        <f t="shared" si="7"/>
        <v>PIBP34227</v>
      </c>
      <c r="B228" s="42">
        <v>2018</v>
      </c>
      <c r="C228" s="42" t="s">
        <v>17</v>
      </c>
      <c r="D228" s="42" t="s">
        <v>21</v>
      </c>
      <c r="E228" s="55">
        <f t="shared" ca="1" si="6"/>
        <v>25</v>
      </c>
      <c r="F228" s="55">
        <v>172</v>
      </c>
      <c r="G228" s="45">
        <v>0.03</v>
      </c>
    </row>
    <row r="229" spans="1:7" x14ac:dyDescent="0.25">
      <c r="A229" t="str">
        <f t="shared" si="7"/>
        <v>PIBP34228</v>
      </c>
      <c r="B229" s="42">
        <v>2018</v>
      </c>
      <c r="C229" s="42" t="s">
        <v>18</v>
      </c>
      <c r="D229" s="42" t="s">
        <v>21</v>
      </c>
      <c r="E229" s="55">
        <f t="shared" ca="1" si="6"/>
        <v>24</v>
      </c>
      <c r="F229" s="55">
        <v>172</v>
      </c>
      <c r="G229" s="45">
        <v>0.03</v>
      </c>
    </row>
    <row r="230" spans="1:7" x14ac:dyDescent="0.25">
      <c r="A230" t="str">
        <f t="shared" si="7"/>
        <v>PIBP34229</v>
      </c>
      <c r="B230" s="42">
        <v>2019</v>
      </c>
      <c r="C230" s="42" t="s">
        <v>6</v>
      </c>
      <c r="D230" s="42" t="s">
        <v>21</v>
      </c>
      <c r="E230" s="55">
        <f t="shared" ca="1" si="6"/>
        <v>34</v>
      </c>
      <c r="F230" s="55">
        <v>172</v>
      </c>
      <c r="G230" s="45">
        <v>0.03</v>
      </c>
    </row>
    <row r="231" spans="1:7" x14ac:dyDescent="0.25">
      <c r="A231" t="str">
        <f t="shared" si="7"/>
        <v>PIBP34230</v>
      </c>
      <c r="B231" s="42">
        <v>2019</v>
      </c>
      <c r="C231" s="42" t="s">
        <v>8</v>
      </c>
      <c r="D231" s="42" t="s">
        <v>21</v>
      </c>
      <c r="E231" s="55">
        <f t="shared" ca="1" si="6"/>
        <v>45</v>
      </c>
      <c r="F231" s="55">
        <v>172</v>
      </c>
      <c r="G231" s="45">
        <v>0.03</v>
      </c>
    </row>
    <row r="232" spans="1:7" x14ac:dyDescent="0.25">
      <c r="A232" t="str">
        <f t="shared" si="7"/>
        <v>PIBP34231</v>
      </c>
      <c r="B232" s="42">
        <v>2019</v>
      </c>
      <c r="C232" s="42" t="s">
        <v>9</v>
      </c>
      <c r="D232" s="42" t="s">
        <v>21</v>
      </c>
      <c r="E232" s="55">
        <f t="shared" ca="1" si="6"/>
        <v>22</v>
      </c>
      <c r="F232" s="55">
        <v>172</v>
      </c>
      <c r="G232" s="45">
        <v>0.03</v>
      </c>
    </row>
    <row r="233" spans="1:7" x14ac:dyDescent="0.25">
      <c r="A233" t="str">
        <f t="shared" si="7"/>
        <v>PIBP34232</v>
      </c>
      <c r="B233" s="42">
        <v>2019</v>
      </c>
      <c r="C233" s="42" t="s">
        <v>10</v>
      </c>
      <c r="D233" s="42" t="s">
        <v>21</v>
      </c>
      <c r="E233" s="55">
        <f t="shared" ca="1" si="6"/>
        <v>37</v>
      </c>
      <c r="F233" s="55">
        <v>172</v>
      </c>
      <c r="G233" s="45">
        <v>0.03</v>
      </c>
    </row>
    <row r="234" spans="1:7" x14ac:dyDescent="0.25">
      <c r="A234" t="str">
        <f t="shared" si="7"/>
        <v>PIBP34233</v>
      </c>
      <c r="B234" s="42">
        <v>2019</v>
      </c>
      <c r="C234" s="42" t="s">
        <v>11</v>
      </c>
      <c r="D234" s="42" t="s">
        <v>21</v>
      </c>
      <c r="E234" s="55">
        <f t="shared" ca="1" si="6"/>
        <v>29</v>
      </c>
      <c r="F234" s="55">
        <v>172</v>
      </c>
      <c r="G234" s="45">
        <v>0.03</v>
      </c>
    </row>
    <row r="235" spans="1:7" x14ac:dyDescent="0.25">
      <c r="A235" t="str">
        <f t="shared" si="7"/>
        <v>PIBP34234</v>
      </c>
      <c r="B235" s="42">
        <v>2019</v>
      </c>
      <c r="C235" s="42" t="s">
        <v>12</v>
      </c>
      <c r="D235" s="42" t="s">
        <v>21</v>
      </c>
      <c r="E235" s="55">
        <f t="shared" ca="1" si="6"/>
        <v>37</v>
      </c>
      <c r="F235" s="55">
        <v>172</v>
      </c>
      <c r="G235" s="45">
        <v>0.03</v>
      </c>
    </row>
    <row r="236" spans="1:7" x14ac:dyDescent="0.25">
      <c r="A236" t="str">
        <f t="shared" si="7"/>
        <v>PIBP34235</v>
      </c>
      <c r="B236" s="42">
        <v>2019</v>
      </c>
      <c r="C236" s="42" t="s">
        <v>13</v>
      </c>
      <c r="D236" s="42" t="s">
        <v>21</v>
      </c>
      <c r="E236" s="55">
        <f t="shared" ca="1" si="6"/>
        <v>23</v>
      </c>
      <c r="F236" s="55">
        <v>172</v>
      </c>
      <c r="G236" s="45">
        <v>0.03</v>
      </c>
    </row>
    <row r="237" spans="1:7" x14ac:dyDescent="0.25">
      <c r="A237" t="str">
        <f t="shared" si="7"/>
        <v>PIBP34236</v>
      </c>
      <c r="B237" s="42">
        <v>2019</v>
      </c>
      <c r="C237" s="42" t="s">
        <v>14</v>
      </c>
      <c r="D237" s="42" t="s">
        <v>21</v>
      </c>
      <c r="E237" s="55">
        <f t="shared" ca="1" si="6"/>
        <v>37</v>
      </c>
      <c r="F237" s="55">
        <v>172</v>
      </c>
      <c r="G237" s="45">
        <v>0.03</v>
      </c>
    </row>
    <row r="238" spans="1:7" x14ac:dyDescent="0.25">
      <c r="A238" t="str">
        <f t="shared" si="7"/>
        <v>PIBP34237</v>
      </c>
      <c r="B238" s="42">
        <v>2019</v>
      </c>
      <c r="C238" s="42" t="s">
        <v>15</v>
      </c>
      <c r="D238" s="42" t="s">
        <v>21</v>
      </c>
      <c r="E238" s="55">
        <f t="shared" ca="1" si="6"/>
        <v>45</v>
      </c>
      <c r="F238" s="55">
        <v>172</v>
      </c>
      <c r="G238" s="45">
        <v>0.03</v>
      </c>
    </row>
    <row r="239" spans="1:7" x14ac:dyDescent="0.25">
      <c r="A239" t="str">
        <f t="shared" si="7"/>
        <v>PIBP34238</v>
      </c>
      <c r="B239" s="42">
        <v>2019</v>
      </c>
      <c r="C239" s="42" t="s">
        <v>16</v>
      </c>
      <c r="D239" s="42" t="s">
        <v>21</v>
      </c>
      <c r="E239" s="55">
        <f t="shared" ca="1" si="6"/>
        <v>27</v>
      </c>
      <c r="F239" s="55">
        <v>172</v>
      </c>
      <c r="G239" s="45">
        <v>0.03</v>
      </c>
    </row>
    <row r="240" spans="1:7" x14ac:dyDescent="0.25">
      <c r="A240" t="str">
        <f t="shared" si="7"/>
        <v>PIBP34239</v>
      </c>
      <c r="B240" s="42">
        <v>2019</v>
      </c>
      <c r="C240" s="42" t="s">
        <v>17</v>
      </c>
      <c r="D240" s="42" t="s">
        <v>21</v>
      </c>
      <c r="E240" s="55">
        <f t="shared" ca="1" si="6"/>
        <v>19</v>
      </c>
      <c r="F240" s="55">
        <v>172</v>
      </c>
      <c r="G240" s="45">
        <v>0.03</v>
      </c>
    </row>
    <row r="241" spans="1:7" x14ac:dyDescent="0.25">
      <c r="A241" t="str">
        <f t="shared" si="7"/>
        <v>PIBP34240</v>
      </c>
      <c r="B241" s="42">
        <v>2019</v>
      </c>
      <c r="C241" s="42" t="s">
        <v>18</v>
      </c>
      <c r="D241" s="42" t="s">
        <v>21</v>
      </c>
      <c r="E241" s="55">
        <f t="shared" ca="1" si="6"/>
        <v>43</v>
      </c>
      <c r="F241" s="55">
        <v>172</v>
      </c>
      <c r="G241" s="45">
        <v>0.03</v>
      </c>
    </row>
    <row r="242" spans="1:7" x14ac:dyDescent="0.25">
      <c r="A242" t="str">
        <f t="shared" si="7"/>
        <v>PIBP34241</v>
      </c>
      <c r="B242" s="42">
        <v>2020</v>
      </c>
      <c r="C242" s="42" t="s">
        <v>6</v>
      </c>
      <c r="D242" s="42" t="s">
        <v>21</v>
      </c>
      <c r="E242" s="55">
        <f t="shared" ca="1" si="6"/>
        <v>24</v>
      </c>
      <c r="F242" s="55">
        <v>172</v>
      </c>
      <c r="G242" s="45">
        <v>0.03</v>
      </c>
    </row>
    <row r="243" spans="1:7" x14ac:dyDescent="0.25">
      <c r="A243" t="str">
        <f t="shared" si="7"/>
        <v>PIBP34242</v>
      </c>
      <c r="B243" s="42">
        <v>2020</v>
      </c>
      <c r="C243" s="42" t="s">
        <v>8</v>
      </c>
      <c r="D243" s="42" t="s">
        <v>21</v>
      </c>
      <c r="E243" s="55">
        <f t="shared" ca="1" si="6"/>
        <v>44</v>
      </c>
      <c r="F243" s="55">
        <v>172</v>
      </c>
      <c r="G243" s="45">
        <v>0.03</v>
      </c>
    </row>
    <row r="244" spans="1:7" x14ac:dyDescent="0.25">
      <c r="A244" t="str">
        <f t="shared" si="7"/>
        <v>PIBP34243</v>
      </c>
      <c r="B244" s="42">
        <v>2020</v>
      </c>
      <c r="C244" s="42" t="s">
        <v>9</v>
      </c>
      <c r="D244" s="42" t="s">
        <v>21</v>
      </c>
      <c r="E244" s="55">
        <f t="shared" ca="1" si="6"/>
        <v>47</v>
      </c>
      <c r="F244" s="55">
        <v>172</v>
      </c>
      <c r="G244" s="45">
        <v>0.03</v>
      </c>
    </row>
    <row r="245" spans="1:7" x14ac:dyDescent="0.25">
      <c r="A245" t="str">
        <f t="shared" si="7"/>
        <v>PIBP34244</v>
      </c>
      <c r="B245" s="42">
        <v>2020</v>
      </c>
      <c r="C245" s="42" t="s">
        <v>10</v>
      </c>
      <c r="D245" s="42" t="s">
        <v>21</v>
      </c>
      <c r="E245" s="55">
        <f t="shared" ca="1" si="6"/>
        <v>20</v>
      </c>
      <c r="F245" s="55">
        <v>172</v>
      </c>
      <c r="G245" s="45">
        <v>0.03</v>
      </c>
    </row>
    <row r="246" spans="1:7" x14ac:dyDescent="0.25">
      <c r="A246" t="str">
        <f t="shared" si="7"/>
        <v>PIBP34245</v>
      </c>
      <c r="B246" s="42">
        <v>2020</v>
      </c>
      <c r="C246" s="42" t="s">
        <v>11</v>
      </c>
      <c r="D246" s="42" t="s">
        <v>21</v>
      </c>
      <c r="E246" s="55">
        <f t="shared" ca="1" si="6"/>
        <v>26</v>
      </c>
      <c r="F246" s="55">
        <v>172</v>
      </c>
      <c r="G246" s="45">
        <v>0.03</v>
      </c>
    </row>
    <row r="247" spans="1:7" x14ac:dyDescent="0.25">
      <c r="A247" t="str">
        <f t="shared" si="7"/>
        <v>PIBP34246</v>
      </c>
      <c r="B247" s="42">
        <v>2020</v>
      </c>
      <c r="C247" s="42" t="s">
        <v>12</v>
      </c>
      <c r="D247" s="42" t="s">
        <v>21</v>
      </c>
      <c r="E247" s="55">
        <f t="shared" ca="1" si="6"/>
        <v>31</v>
      </c>
      <c r="F247" s="55">
        <v>172</v>
      </c>
      <c r="G247" s="45">
        <v>0.03</v>
      </c>
    </row>
    <row r="248" spans="1:7" x14ac:dyDescent="0.25">
      <c r="A248" t="str">
        <f t="shared" si="7"/>
        <v>PIBP34247</v>
      </c>
      <c r="B248" s="42">
        <v>2020</v>
      </c>
      <c r="C248" s="42" t="s">
        <v>13</v>
      </c>
      <c r="D248" s="42" t="s">
        <v>21</v>
      </c>
      <c r="E248" s="55">
        <f t="shared" ca="1" si="6"/>
        <v>49</v>
      </c>
      <c r="F248" s="55">
        <v>172</v>
      </c>
      <c r="G248" s="45">
        <v>0.03</v>
      </c>
    </row>
    <row r="249" spans="1:7" x14ac:dyDescent="0.25">
      <c r="A249" t="str">
        <f t="shared" si="7"/>
        <v>PIBP34248</v>
      </c>
      <c r="B249" s="42">
        <v>2020</v>
      </c>
      <c r="C249" s="42" t="s">
        <v>14</v>
      </c>
      <c r="D249" s="42" t="s">
        <v>21</v>
      </c>
      <c r="E249" s="55">
        <f t="shared" ca="1" si="6"/>
        <v>34</v>
      </c>
      <c r="F249" s="55">
        <v>172</v>
      </c>
      <c r="G249" s="45">
        <v>0.03</v>
      </c>
    </row>
    <row r="250" spans="1:7" x14ac:dyDescent="0.25">
      <c r="A250" t="str">
        <f t="shared" si="7"/>
        <v>PIBP34249</v>
      </c>
      <c r="B250" s="42">
        <v>2020</v>
      </c>
      <c r="C250" s="42" t="s">
        <v>15</v>
      </c>
      <c r="D250" s="42" t="s">
        <v>21</v>
      </c>
      <c r="E250" s="55">
        <f t="shared" ca="1" si="6"/>
        <v>47</v>
      </c>
      <c r="F250" s="55">
        <v>172</v>
      </c>
      <c r="G250" s="45">
        <v>0.03</v>
      </c>
    </row>
    <row r="251" spans="1:7" x14ac:dyDescent="0.25">
      <c r="A251" t="str">
        <f t="shared" si="7"/>
        <v>PIBP34250</v>
      </c>
      <c r="B251" s="42">
        <v>2020</v>
      </c>
      <c r="C251" s="42" t="s">
        <v>16</v>
      </c>
      <c r="D251" s="42" t="s">
        <v>21</v>
      </c>
      <c r="E251" s="55">
        <f t="shared" ca="1" si="6"/>
        <v>39</v>
      </c>
      <c r="F251" s="55">
        <v>172</v>
      </c>
      <c r="G251" s="45">
        <v>0.03</v>
      </c>
    </row>
    <row r="252" spans="1:7" x14ac:dyDescent="0.25">
      <c r="A252" t="str">
        <f t="shared" si="7"/>
        <v>PIBP34251</v>
      </c>
      <c r="B252" s="42">
        <v>2020</v>
      </c>
      <c r="C252" s="42" t="s">
        <v>17</v>
      </c>
      <c r="D252" s="42" t="s">
        <v>21</v>
      </c>
      <c r="E252" s="55">
        <f t="shared" ca="1" si="6"/>
        <v>23</v>
      </c>
      <c r="F252" s="55">
        <v>172</v>
      </c>
      <c r="G252" s="45">
        <v>0.03</v>
      </c>
    </row>
    <row r="253" spans="1:7" x14ac:dyDescent="0.25">
      <c r="A253" t="str">
        <f t="shared" si="7"/>
        <v>PIBP34252</v>
      </c>
      <c r="B253" s="42">
        <v>2020</v>
      </c>
      <c r="C253" s="42" t="s">
        <v>18</v>
      </c>
      <c r="D253" s="42" t="s">
        <v>21</v>
      </c>
      <c r="E253" s="55">
        <f t="shared" ca="1" si="6"/>
        <v>26</v>
      </c>
      <c r="F253" s="55">
        <v>172</v>
      </c>
      <c r="G253" s="45">
        <v>0.03</v>
      </c>
    </row>
    <row r="254" spans="1:7" x14ac:dyDescent="0.25">
      <c r="A254" t="str">
        <f t="shared" si="7"/>
        <v>PIBP34253</v>
      </c>
      <c r="B254" s="42">
        <v>2021</v>
      </c>
      <c r="C254" s="42" t="s">
        <v>6</v>
      </c>
      <c r="D254" s="42" t="s">
        <v>21</v>
      </c>
      <c r="E254" s="55">
        <f t="shared" ca="1" si="6"/>
        <v>45</v>
      </c>
      <c r="F254" s="55">
        <v>172</v>
      </c>
      <c r="G254" s="45">
        <v>0.03</v>
      </c>
    </row>
    <row r="255" spans="1:7" x14ac:dyDescent="0.25">
      <c r="A255" t="str">
        <f t="shared" si="7"/>
        <v>PIBP34254</v>
      </c>
      <c r="B255" s="42">
        <v>2021</v>
      </c>
      <c r="C255" s="42" t="s">
        <v>8</v>
      </c>
      <c r="D255" s="42" t="s">
        <v>21</v>
      </c>
      <c r="E255" s="55">
        <f t="shared" ca="1" si="6"/>
        <v>24</v>
      </c>
      <c r="F255" s="55">
        <v>172</v>
      </c>
      <c r="G255" s="45">
        <v>0.03</v>
      </c>
    </row>
    <row r="256" spans="1:7" x14ac:dyDescent="0.25">
      <c r="A256" t="str">
        <f t="shared" si="7"/>
        <v>PIBP34255</v>
      </c>
      <c r="B256" s="42">
        <v>2021</v>
      </c>
      <c r="C256" s="42" t="s">
        <v>9</v>
      </c>
      <c r="D256" s="42" t="s">
        <v>21</v>
      </c>
      <c r="E256" s="55">
        <f t="shared" ca="1" si="6"/>
        <v>35</v>
      </c>
      <c r="F256" s="55">
        <v>172</v>
      </c>
      <c r="G256" s="45">
        <v>0.03</v>
      </c>
    </row>
    <row r="257" spans="1:7" x14ac:dyDescent="0.25">
      <c r="A257" t="str">
        <f t="shared" si="7"/>
        <v>PIBP34256</v>
      </c>
      <c r="B257" s="42">
        <v>2021</v>
      </c>
      <c r="C257" s="42" t="s">
        <v>10</v>
      </c>
      <c r="D257" s="42" t="s">
        <v>21</v>
      </c>
      <c r="E257" s="55">
        <f t="shared" ca="1" si="6"/>
        <v>31</v>
      </c>
      <c r="F257" s="55">
        <v>172</v>
      </c>
      <c r="G257" s="45">
        <v>0.03</v>
      </c>
    </row>
    <row r="258" spans="1:7" x14ac:dyDescent="0.25">
      <c r="A258" t="str">
        <f t="shared" si="7"/>
        <v>PIBP34257</v>
      </c>
      <c r="B258" s="42">
        <v>2021</v>
      </c>
      <c r="C258" s="42" t="s">
        <v>11</v>
      </c>
      <c r="D258" s="42" t="s">
        <v>21</v>
      </c>
      <c r="E258" s="55">
        <f t="shared" ca="1" si="6"/>
        <v>24</v>
      </c>
      <c r="F258" s="55">
        <v>172</v>
      </c>
      <c r="G258" s="45">
        <v>0.03</v>
      </c>
    </row>
    <row r="259" spans="1:7" x14ac:dyDescent="0.25">
      <c r="A259" t="str">
        <f t="shared" si="7"/>
        <v>PIBP34258</v>
      </c>
      <c r="B259" s="42">
        <v>2021</v>
      </c>
      <c r="C259" s="42" t="s">
        <v>12</v>
      </c>
      <c r="D259" s="42" t="s">
        <v>21</v>
      </c>
      <c r="E259" s="55">
        <f t="shared" ref="E259:E289" ca="1" si="8">RANDBETWEEN(16, 50)</f>
        <v>20</v>
      </c>
      <c r="F259" s="55">
        <v>172</v>
      </c>
      <c r="G259" s="45">
        <v>0.03</v>
      </c>
    </row>
    <row r="260" spans="1:7" x14ac:dyDescent="0.25">
      <c r="A260" t="str">
        <f t="shared" ref="A260:A289" si="9" xml:space="preserve"> "PIBP34" &amp; TEXT(ROW(A259), "000")</f>
        <v>PIBP34259</v>
      </c>
      <c r="B260" s="42">
        <v>2021</v>
      </c>
      <c r="C260" s="42" t="s">
        <v>13</v>
      </c>
      <c r="D260" s="42" t="s">
        <v>21</v>
      </c>
      <c r="E260" s="55">
        <f t="shared" ca="1" si="8"/>
        <v>22</v>
      </c>
      <c r="F260" s="55">
        <v>172</v>
      </c>
      <c r="G260" s="45">
        <v>0.03</v>
      </c>
    </row>
    <row r="261" spans="1:7" x14ac:dyDescent="0.25">
      <c r="A261" t="str">
        <f t="shared" si="9"/>
        <v>PIBP34260</v>
      </c>
      <c r="B261" s="42">
        <v>2021</v>
      </c>
      <c r="C261" s="42" t="s">
        <v>14</v>
      </c>
      <c r="D261" s="42" t="s">
        <v>21</v>
      </c>
      <c r="E261" s="55">
        <f t="shared" ca="1" si="8"/>
        <v>50</v>
      </c>
      <c r="F261" s="55">
        <v>172</v>
      </c>
      <c r="G261" s="45">
        <v>0.03</v>
      </c>
    </row>
    <row r="262" spans="1:7" x14ac:dyDescent="0.25">
      <c r="A262" t="str">
        <f t="shared" si="9"/>
        <v>PIBP34261</v>
      </c>
      <c r="B262" s="42">
        <v>2021</v>
      </c>
      <c r="C262" s="42" t="s">
        <v>15</v>
      </c>
      <c r="D262" s="42" t="s">
        <v>21</v>
      </c>
      <c r="E262" s="55">
        <f t="shared" ca="1" si="8"/>
        <v>37</v>
      </c>
      <c r="F262" s="55">
        <v>172</v>
      </c>
      <c r="G262" s="45">
        <v>0.03</v>
      </c>
    </row>
    <row r="263" spans="1:7" x14ac:dyDescent="0.25">
      <c r="A263" t="str">
        <f t="shared" si="9"/>
        <v>PIBP34262</v>
      </c>
      <c r="B263" s="42">
        <v>2021</v>
      </c>
      <c r="C263" s="42" t="s">
        <v>16</v>
      </c>
      <c r="D263" s="42" t="s">
        <v>21</v>
      </c>
      <c r="E263" s="55">
        <f t="shared" ca="1" si="8"/>
        <v>20</v>
      </c>
      <c r="F263" s="55">
        <v>172</v>
      </c>
      <c r="G263" s="45">
        <v>0.03</v>
      </c>
    </row>
    <row r="264" spans="1:7" x14ac:dyDescent="0.25">
      <c r="A264" t="str">
        <f t="shared" si="9"/>
        <v>PIBP34263</v>
      </c>
      <c r="B264" s="42">
        <v>2021</v>
      </c>
      <c r="C264" s="42" t="s">
        <v>17</v>
      </c>
      <c r="D264" s="42" t="s">
        <v>21</v>
      </c>
      <c r="E264" s="55">
        <f t="shared" ca="1" si="8"/>
        <v>49</v>
      </c>
      <c r="F264" s="55">
        <v>172</v>
      </c>
      <c r="G264" s="45">
        <v>0.03</v>
      </c>
    </row>
    <row r="265" spans="1:7" x14ac:dyDescent="0.25">
      <c r="A265" t="str">
        <f t="shared" si="9"/>
        <v>PIBP34264</v>
      </c>
      <c r="B265" s="42">
        <v>2021</v>
      </c>
      <c r="C265" s="42" t="s">
        <v>18</v>
      </c>
      <c r="D265" s="42" t="s">
        <v>21</v>
      </c>
      <c r="E265" s="55">
        <f t="shared" ca="1" si="8"/>
        <v>30</v>
      </c>
      <c r="F265" s="55">
        <v>172</v>
      </c>
      <c r="G265" s="45">
        <v>0.03</v>
      </c>
    </row>
    <row r="266" spans="1:7" x14ac:dyDescent="0.25">
      <c r="A266" t="str">
        <f t="shared" si="9"/>
        <v>PIBP34265</v>
      </c>
      <c r="B266" s="42">
        <v>2022</v>
      </c>
      <c r="C266" s="42" t="s">
        <v>6</v>
      </c>
      <c r="D266" s="42" t="s">
        <v>21</v>
      </c>
      <c r="E266" s="55">
        <f t="shared" ca="1" si="8"/>
        <v>20</v>
      </c>
      <c r="F266" s="55">
        <v>172</v>
      </c>
      <c r="G266" s="45">
        <v>0.03</v>
      </c>
    </row>
    <row r="267" spans="1:7" x14ac:dyDescent="0.25">
      <c r="A267" t="str">
        <f t="shared" si="9"/>
        <v>PIBP34266</v>
      </c>
      <c r="B267" s="42">
        <v>2022</v>
      </c>
      <c r="C267" s="42" t="s">
        <v>8</v>
      </c>
      <c r="D267" s="42" t="s">
        <v>21</v>
      </c>
      <c r="E267" s="55">
        <f t="shared" ca="1" si="8"/>
        <v>19</v>
      </c>
      <c r="F267" s="55">
        <v>172</v>
      </c>
      <c r="G267" s="45">
        <v>0.03</v>
      </c>
    </row>
    <row r="268" spans="1:7" x14ac:dyDescent="0.25">
      <c r="A268" t="str">
        <f t="shared" si="9"/>
        <v>PIBP34267</v>
      </c>
      <c r="B268" s="42">
        <v>2022</v>
      </c>
      <c r="C268" s="42" t="s">
        <v>9</v>
      </c>
      <c r="D268" s="42" t="s">
        <v>21</v>
      </c>
      <c r="E268" s="55">
        <f t="shared" ca="1" si="8"/>
        <v>50</v>
      </c>
      <c r="F268" s="55">
        <v>172</v>
      </c>
      <c r="G268" s="45">
        <v>0.03</v>
      </c>
    </row>
    <row r="269" spans="1:7" x14ac:dyDescent="0.25">
      <c r="A269" t="str">
        <f t="shared" si="9"/>
        <v>PIBP34268</v>
      </c>
      <c r="B269" s="42">
        <v>2022</v>
      </c>
      <c r="C269" s="42" t="s">
        <v>10</v>
      </c>
      <c r="D269" s="42" t="s">
        <v>21</v>
      </c>
      <c r="E269" s="55">
        <f t="shared" ca="1" si="8"/>
        <v>16</v>
      </c>
      <c r="F269" s="55">
        <v>172</v>
      </c>
      <c r="G269" s="45">
        <v>0.03</v>
      </c>
    </row>
    <row r="270" spans="1:7" x14ac:dyDescent="0.25">
      <c r="A270" t="str">
        <f t="shared" si="9"/>
        <v>PIBP34269</v>
      </c>
      <c r="B270" s="42">
        <v>2022</v>
      </c>
      <c r="C270" s="42" t="s">
        <v>11</v>
      </c>
      <c r="D270" s="42" t="s">
        <v>21</v>
      </c>
      <c r="E270" s="55">
        <f t="shared" ca="1" si="8"/>
        <v>49</v>
      </c>
      <c r="F270" s="55">
        <v>172</v>
      </c>
      <c r="G270" s="45">
        <v>0.03</v>
      </c>
    </row>
    <row r="271" spans="1:7" x14ac:dyDescent="0.25">
      <c r="A271" t="str">
        <f t="shared" si="9"/>
        <v>PIBP34270</v>
      </c>
      <c r="B271" s="42">
        <v>2022</v>
      </c>
      <c r="C271" s="42" t="s">
        <v>12</v>
      </c>
      <c r="D271" s="42" t="s">
        <v>21</v>
      </c>
      <c r="E271" s="55">
        <f t="shared" ca="1" si="8"/>
        <v>45</v>
      </c>
      <c r="F271" s="55">
        <v>172</v>
      </c>
      <c r="G271" s="45">
        <v>0.03</v>
      </c>
    </row>
    <row r="272" spans="1:7" x14ac:dyDescent="0.25">
      <c r="A272" t="str">
        <f t="shared" si="9"/>
        <v>PIBP34271</v>
      </c>
      <c r="B272" s="42">
        <v>2022</v>
      </c>
      <c r="C272" s="42" t="s">
        <v>13</v>
      </c>
      <c r="D272" s="42" t="s">
        <v>21</v>
      </c>
      <c r="E272" s="55">
        <f t="shared" ca="1" si="8"/>
        <v>33</v>
      </c>
      <c r="F272" s="55">
        <v>172</v>
      </c>
      <c r="G272" s="45">
        <v>0.03</v>
      </c>
    </row>
    <row r="273" spans="1:7" x14ac:dyDescent="0.25">
      <c r="A273" t="str">
        <f t="shared" si="9"/>
        <v>PIBP34272</v>
      </c>
      <c r="B273" s="42">
        <v>2022</v>
      </c>
      <c r="C273" s="42" t="s">
        <v>14</v>
      </c>
      <c r="D273" s="42" t="s">
        <v>21</v>
      </c>
      <c r="E273" s="55">
        <f t="shared" ca="1" si="8"/>
        <v>48</v>
      </c>
      <c r="F273" s="55">
        <v>172</v>
      </c>
      <c r="G273" s="45">
        <v>0.03</v>
      </c>
    </row>
    <row r="274" spans="1:7" x14ac:dyDescent="0.25">
      <c r="A274" t="str">
        <f t="shared" si="9"/>
        <v>PIBP34273</v>
      </c>
      <c r="B274" s="42">
        <v>2022</v>
      </c>
      <c r="C274" s="42" t="s">
        <v>15</v>
      </c>
      <c r="D274" s="42" t="s">
        <v>21</v>
      </c>
      <c r="E274" s="55">
        <f t="shared" ca="1" si="8"/>
        <v>42</v>
      </c>
      <c r="F274" s="55">
        <v>172</v>
      </c>
      <c r="G274" s="45">
        <v>0.03</v>
      </c>
    </row>
    <row r="275" spans="1:7" x14ac:dyDescent="0.25">
      <c r="A275" t="str">
        <f t="shared" si="9"/>
        <v>PIBP34274</v>
      </c>
      <c r="B275" s="42">
        <v>2022</v>
      </c>
      <c r="C275" s="42" t="s">
        <v>16</v>
      </c>
      <c r="D275" s="42" t="s">
        <v>21</v>
      </c>
      <c r="E275" s="55">
        <f t="shared" ca="1" si="8"/>
        <v>35</v>
      </c>
      <c r="F275" s="55">
        <v>172</v>
      </c>
      <c r="G275" s="45">
        <v>0.03</v>
      </c>
    </row>
    <row r="276" spans="1:7" x14ac:dyDescent="0.25">
      <c r="A276" t="str">
        <f t="shared" si="9"/>
        <v>PIBP34275</v>
      </c>
      <c r="B276" s="42">
        <v>2022</v>
      </c>
      <c r="C276" s="42" t="s">
        <v>17</v>
      </c>
      <c r="D276" s="42" t="s">
        <v>21</v>
      </c>
      <c r="E276" s="55">
        <f t="shared" ca="1" si="8"/>
        <v>50</v>
      </c>
      <c r="F276" s="55">
        <v>172</v>
      </c>
      <c r="G276" s="45">
        <v>0.03</v>
      </c>
    </row>
    <row r="277" spans="1:7" x14ac:dyDescent="0.25">
      <c r="A277" t="str">
        <f t="shared" si="9"/>
        <v>PIBP34276</v>
      </c>
      <c r="B277" s="42">
        <v>2022</v>
      </c>
      <c r="C277" s="42" t="s">
        <v>18</v>
      </c>
      <c r="D277" s="42" t="s">
        <v>21</v>
      </c>
      <c r="E277" s="55">
        <f t="shared" ca="1" si="8"/>
        <v>32</v>
      </c>
      <c r="F277" s="55">
        <v>172</v>
      </c>
      <c r="G277" s="45">
        <v>0.03</v>
      </c>
    </row>
    <row r="278" spans="1:7" x14ac:dyDescent="0.25">
      <c r="A278" t="str">
        <f t="shared" si="9"/>
        <v>PIBP34277</v>
      </c>
      <c r="B278" s="42">
        <v>2023</v>
      </c>
      <c r="C278" s="42" t="s">
        <v>6</v>
      </c>
      <c r="D278" s="42" t="s">
        <v>21</v>
      </c>
      <c r="E278" s="55">
        <f t="shared" ca="1" si="8"/>
        <v>39</v>
      </c>
      <c r="F278" s="55">
        <v>172</v>
      </c>
      <c r="G278" s="45">
        <v>0.03</v>
      </c>
    </row>
    <row r="279" spans="1:7" x14ac:dyDescent="0.25">
      <c r="A279" t="str">
        <f t="shared" si="9"/>
        <v>PIBP34278</v>
      </c>
      <c r="B279" s="42">
        <v>2023</v>
      </c>
      <c r="C279" s="42" t="s">
        <v>8</v>
      </c>
      <c r="D279" s="42" t="s">
        <v>21</v>
      </c>
      <c r="E279" s="55">
        <f t="shared" ca="1" si="8"/>
        <v>19</v>
      </c>
      <c r="F279" s="55">
        <v>172</v>
      </c>
      <c r="G279" s="45">
        <v>0.03</v>
      </c>
    </row>
    <row r="280" spans="1:7" x14ac:dyDescent="0.25">
      <c r="A280" t="str">
        <f t="shared" si="9"/>
        <v>PIBP34279</v>
      </c>
      <c r="B280" s="42">
        <v>2023</v>
      </c>
      <c r="C280" s="42" t="s">
        <v>9</v>
      </c>
      <c r="D280" s="42" t="s">
        <v>21</v>
      </c>
      <c r="E280" s="55">
        <f t="shared" ca="1" si="8"/>
        <v>42</v>
      </c>
      <c r="F280" s="55">
        <v>172</v>
      </c>
      <c r="G280" s="45">
        <v>0.03</v>
      </c>
    </row>
    <row r="281" spans="1:7" x14ac:dyDescent="0.25">
      <c r="A281" t="str">
        <f t="shared" si="9"/>
        <v>PIBP34280</v>
      </c>
      <c r="B281" s="42">
        <v>2023</v>
      </c>
      <c r="C281" s="42" t="s">
        <v>10</v>
      </c>
      <c r="D281" s="42" t="s">
        <v>21</v>
      </c>
      <c r="E281" s="55">
        <f t="shared" ca="1" si="8"/>
        <v>40</v>
      </c>
      <c r="F281" s="55">
        <v>172</v>
      </c>
      <c r="G281" s="45">
        <v>0.03</v>
      </c>
    </row>
    <row r="282" spans="1:7" x14ac:dyDescent="0.25">
      <c r="A282" t="str">
        <f t="shared" si="9"/>
        <v>PIBP34281</v>
      </c>
      <c r="B282" s="42">
        <v>2023</v>
      </c>
      <c r="C282" s="42" t="s">
        <v>11</v>
      </c>
      <c r="D282" s="42" t="s">
        <v>21</v>
      </c>
      <c r="E282" s="55">
        <f t="shared" ca="1" si="8"/>
        <v>30</v>
      </c>
      <c r="F282" s="55">
        <v>172</v>
      </c>
      <c r="G282" s="45">
        <v>0.03</v>
      </c>
    </row>
    <row r="283" spans="1:7" x14ac:dyDescent="0.25">
      <c r="A283" t="str">
        <f t="shared" si="9"/>
        <v>PIBP34282</v>
      </c>
      <c r="B283" s="42">
        <v>2023</v>
      </c>
      <c r="C283" s="42" t="s">
        <v>12</v>
      </c>
      <c r="D283" s="42" t="s">
        <v>21</v>
      </c>
      <c r="E283" s="55">
        <f t="shared" ca="1" si="8"/>
        <v>37</v>
      </c>
      <c r="F283" s="55">
        <v>172</v>
      </c>
      <c r="G283" s="45">
        <v>0.03</v>
      </c>
    </row>
    <row r="284" spans="1:7" x14ac:dyDescent="0.25">
      <c r="A284" t="str">
        <f t="shared" si="9"/>
        <v>PIBP34283</v>
      </c>
      <c r="B284" s="42">
        <v>2023</v>
      </c>
      <c r="C284" s="42" t="s">
        <v>13</v>
      </c>
      <c r="D284" s="42" t="s">
        <v>21</v>
      </c>
      <c r="E284" s="55">
        <f t="shared" ca="1" si="8"/>
        <v>22</v>
      </c>
      <c r="F284" s="55">
        <v>172</v>
      </c>
      <c r="G284" s="45">
        <v>0.03</v>
      </c>
    </row>
    <row r="285" spans="1:7" x14ac:dyDescent="0.25">
      <c r="A285" t="str">
        <f t="shared" si="9"/>
        <v>PIBP34284</v>
      </c>
      <c r="B285" s="42">
        <v>2023</v>
      </c>
      <c r="C285" s="42" t="s">
        <v>14</v>
      </c>
      <c r="D285" s="42" t="s">
        <v>21</v>
      </c>
      <c r="E285" s="55">
        <f t="shared" ca="1" si="8"/>
        <v>30</v>
      </c>
      <c r="F285" s="55">
        <v>172</v>
      </c>
      <c r="G285" s="45">
        <v>0.03</v>
      </c>
    </row>
    <row r="286" spans="1:7" x14ac:dyDescent="0.25">
      <c r="A286" t="str">
        <f t="shared" si="9"/>
        <v>PIBP34285</v>
      </c>
      <c r="B286" s="42">
        <v>2023</v>
      </c>
      <c r="C286" s="42" t="s">
        <v>15</v>
      </c>
      <c r="D286" s="42" t="s">
        <v>21</v>
      </c>
      <c r="E286" s="55">
        <f t="shared" ca="1" si="8"/>
        <v>32</v>
      </c>
      <c r="F286" s="55">
        <v>172</v>
      </c>
      <c r="G286" s="45">
        <v>0.03</v>
      </c>
    </row>
    <row r="287" spans="1:7" x14ac:dyDescent="0.25">
      <c r="A287" t="str">
        <f t="shared" si="9"/>
        <v>PIBP34286</v>
      </c>
      <c r="B287" s="42">
        <v>2023</v>
      </c>
      <c r="C287" s="42" t="s">
        <v>16</v>
      </c>
      <c r="D287" s="42" t="s">
        <v>21</v>
      </c>
      <c r="E287" s="55">
        <f t="shared" ca="1" si="8"/>
        <v>20</v>
      </c>
      <c r="F287" s="55">
        <v>172</v>
      </c>
      <c r="G287" s="45">
        <v>0.03</v>
      </c>
    </row>
    <row r="288" spans="1:7" x14ac:dyDescent="0.25">
      <c r="A288" t="str">
        <f t="shared" si="9"/>
        <v>PIBP34287</v>
      </c>
      <c r="B288" s="42">
        <v>2023</v>
      </c>
      <c r="C288" s="42" t="s">
        <v>17</v>
      </c>
      <c r="D288" s="42" t="s">
        <v>21</v>
      </c>
      <c r="E288" s="55">
        <f t="shared" ca="1" si="8"/>
        <v>46</v>
      </c>
      <c r="F288" s="55">
        <v>172</v>
      </c>
      <c r="G288" s="45">
        <v>0.03</v>
      </c>
    </row>
    <row r="289" spans="1:7" x14ac:dyDescent="0.25">
      <c r="A289" t="str">
        <f t="shared" si="9"/>
        <v>PIBP34288</v>
      </c>
      <c r="B289" s="42">
        <v>2023</v>
      </c>
      <c r="C289" s="42" t="s">
        <v>18</v>
      </c>
      <c r="D289" s="42" t="s">
        <v>21</v>
      </c>
      <c r="E289" s="55">
        <f t="shared" ca="1" si="8"/>
        <v>17</v>
      </c>
      <c r="F289" s="55">
        <v>172</v>
      </c>
      <c r="G289" s="45">
        <v>0.03</v>
      </c>
    </row>
    <row r="290" spans="1:7" x14ac:dyDescent="0.25">
      <c r="F290" s="4"/>
    </row>
    <row r="291" spans="1:7" x14ac:dyDescent="0.25">
      <c r="F291" s="4"/>
    </row>
    <row r="292" spans="1:7" x14ac:dyDescent="0.25">
      <c r="F292" s="4"/>
    </row>
    <row r="293" spans="1:7" x14ac:dyDescent="0.25">
      <c r="F293" s="4"/>
    </row>
    <row r="294" spans="1:7" x14ac:dyDescent="0.25">
      <c r="F294" s="4"/>
    </row>
    <row r="295" spans="1:7" x14ac:dyDescent="0.25">
      <c r="F295" s="4"/>
    </row>
    <row r="296" spans="1:7" x14ac:dyDescent="0.25">
      <c r="F296" s="4"/>
    </row>
    <row r="297" spans="1:7" x14ac:dyDescent="0.25">
      <c r="F297" s="4"/>
    </row>
    <row r="298" spans="1:7" x14ac:dyDescent="0.25">
      <c r="F298" s="4"/>
    </row>
    <row r="299" spans="1:7" x14ac:dyDescent="0.25">
      <c r="F299" s="4"/>
    </row>
    <row r="300" spans="1:7" x14ac:dyDescent="0.25">
      <c r="F300" s="4"/>
    </row>
    <row r="301" spans="1:7" x14ac:dyDescent="0.25">
      <c r="F301" s="4"/>
    </row>
    <row r="302" spans="1:7" x14ac:dyDescent="0.25">
      <c r="F302" s="4"/>
    </row>
    <row r="303" spans="1:7" x14ac:dyDescent="0.25">
      <c r="F303" s="4"/>
    </row>
    <row r="304" spans="1:7" x14ac:dyDescent="0.25">
      <c r="F304" s="4"/>
    </row>
    <row r="305" spans="6:6" x14ac:dyDescent="0.25">
      <c r="F305" s="4"/>
    </row>
    <row r="306" spans="6:6" x14ac:dyDescent="0.25">
      <c r="F306" s="4"/>
    </row>
    <row r="307" spans="6:6" x14ac:dyDescent="0.25">
      <c r="F307" s="4"/>
    </row>
    <row r="308" spans="6:6" x14ac:dyDescent="0.25">
      <c r="F308" s="4"/>
    </row>
    <row r="309" spans="6:6" x14ac:dyDescent="0.25">
      <c r="F309" s="4"/>
    </row>
    <row r="310" spans="6:6" x14ac:dyDescent="0.25">
      <c r="F310" s="4"/>
    </row>
    <row r="311" spans="6:6" x14ac:dyDescent="0.25">
      <c r="F311" s="4"/>
    </row>
    <row r="312" spans="6:6" x14ac:dyDescent="0.25">
      <c r="F312" s="4"/>
    </row>
    <row r="313" spans="6:6" x14ac:dyDescent="0.25">
      <c r="F313" s="4"/>
    </row>
    <row r="314" spans="6:6" x14ac:dyDescent="0.25">
      <c r="F314" s="4"/>
    </row>
    <row r="315" spans="6:6" x14ac:dyDescent="0.25">
      <c r="F315" s="4"/>
    </row>
    <row r="316" spans="6:6" x14ac:dyDescent="0.25">
      <c r="F316" s="4"/>
    </row>
    <row r="317" spans="6:6" x14ac:dyDescent="0.25">
      <c r="F317" s="4"/>
    </row>
    <row r="318" spans="6:6" x14ac:dyDescent="0.25">
      <c r="F318" s="4"/>
    </row>
    <row r="319" spans="6:6" x14ac:dyDescent="0.25">
      <c r="F319" s="4"/>
    </row>
    <row r="320" spans="6:6" x14ac:dyDescent="0.25">
      <c r="F320" s="4"/>
    </row>
    <row r="321" spans="6:6" x14ac:dyDescent="0.25">
      <c r="F321" s="4"/>
    </row>
    <row r="322" spans="6:6" x14ac:dyDescent="0.25">
      <c r="F322" s="4"/>
    </row>
    <row r="323" spans="6:6" x14ac:dyDescent="0.25">
      <c r="F323" s="4"/>
    </row>
    <row r="324" spans="6:6" x14ac:dyDescent="0.25">
      <c r="F324" s="4"/>
    </row>
    <row r="325" spans="6:6" x14ac:dyDescent="0.25">
      <c r="F325" s="4"/>
    </row>
    <row r="326" spans="6:6" x14ac:dyDescent="0.25">
      <c r="F326" s="4"/>
    </row>
    <row r="327" spans="6:6" x14ac:dyDescent="0.25">
      <c r="F327" s="4"/>
    </row>
    <row r="328" spans="6:6" x14ac:dyDescent="0.25">
      <c r="F328" s="4"/>
    </row>
    <row r="329" spans="6:6" x14ac:dyDescent="0.25">
      <c r="F329" s="4"/>
    </row>
    <row r="330" spans="6:6" x14ac:dyDescent="0.25">
      <c r="F330" s="4"/>
    </row>
    <row r="331" spans="6:6" x14ac:dyDescent="0.25">
      <c r="F331" s="4"/>
    </row>
    <row r="332" spans="6:6" x14ac:dyDescent="0.25">
      <c r="F332" s="4"/>
    </row>
    <row r="333" spans="6:6" x14ac:dyDescent="0.25">
      <c r="F333" s="4"/>
    </row>
    <row r="334" spans="6:6" x14ac:dyDescent="0.25">
      <c r="F334" s="4"/>
    </row>
    <row r="335" spans="6:6" x14ac:dyDescent="0.25">
      <c r="F335" s="4"/>
    </row>
    <row r="336" spans="6:6" x14ac:dyDescent="0.25">
      <c r="F336" s="4"/>
    </row>
    <row r="337" spans="6:6" x14ac:dyDescent="0.25">
      <c r="F337" s="4"/>
    </row>
    <row r="338" spans="6:6" x14ac:dyDescent="0.25">
      <c r="F338" s="4"/>
    </row>
    <row r="339" spans="6:6" x14ac:dyDescent="0.25">
      <c r="F339" s="4"/>
    </row>
    <row r="340" spans="6:6" x14ac:dyDescent="0.25">
      <c r="F340" s="4"/>
    </row>
    <row r="341" spans="6:6" x14ac:dyDescent="0.25">
      <c r="F341" s="4"/>
    </row>
    <row r="342" spans="6:6" x14ac:dyDescent="0.25">
      <c r="F342" s="4"/>
    </row>
    <row r="343" spans="6:6" x14ac:dyDescent="0.25">
      <c r="F343" s="4"/>
    </row>
    <row r="344" spans="6:6" x14ac:dyDescent="0.25">
      <c r="F344" s="4"/>
    </row>
    <row r="345" spans="6:6" x14ac:dyDescent="0.25">
      <c r="F345" s="4"/>
    </row>
    <row r="346" spans="6:6" x14ac:dyDescent="0.25">
      <c r="F346" s="4"/>
    </row>
    <row r="347" spans="6:6" x14ac:dyDescent="0.25">
      <c r="F347" s="4"/>
    </row>
    <row r="348" spans="6:6" x14ac:dyDescent="0.25">
      <c r="F348" s="4"/>
    </row>
    <row r="349" spans="6:6" x14ac:dyDescent="0.25">
      <c r="F349" s="4"/>
    </row>
    <row r="350" spans="6:6" x14ac:dyDescent="0.25">
      <c r="F350" s="4"/>
    </row>
    <row r="351" spans="6:6" x14ac:dyDescent="0.25">
      <c r="F351" s="4"/>
    </row>
    <row r="352" spans="6:6" x14ac:dyDescent="0.25">
      <c r="F352" s="4"/>
    </row>
    <row r="353" spans="6:6" x14ac:dyDescent="0.25">
      <c r="F353" s="4"/>
    </row>
    <row r="354" spans="6:6" x14ac:dyDescent="0.25">
      <c r="F354" s="4"/>
    </row>
    <row r="355" spans="6:6" x14ac:dyDescent="0.25">
      <c r="F355" s="4"/>
    </row>
    <row r="356" spans="6:6" x14ac:dyDescent="0.25">
      <c r="F356" s="4"/>
    </row>
    <row r="357" spans="6:6" x14ac:dyDescent="0.25">
      <c r="F357" s="4"/>
    </row>
    <row r="358" spans="6:6" x14ac:dyDescent="0.25">
      <c r="F358" s="4"/>
    </row>
    <row r="359" spans="6:6" x14ac:dyDescent="0.25">
      <c r="F359" s="4"/>
    </row>
    <row r="360" spans="6:6" x14ac:dyDescent="0.25">
      <c r="F360" s="4"/>
    </row>
    <row r="361" spans="6:6" x14ac:dyDescent="0.25">
      <c r="F361" s="4"/>
    </row>
    <row r="362" spans="6:6" x14ac:dyDescent="0.25">
      <c r="F362" s="4"/>
    </row>
    <row r="363" spans="6:6" x14ac:dyDescent="0.25">
      <c r="F363" s="4"/>
    </row>
    <row r="364" spans="6:6" x14ac:dyDescent="0.25">
      <c r="F364" s="4"/>
    </row>
    <row r="365" spans="6:6" x14ac:dyDescent="0.25">
      <c r="F365" s="4"/>
    </row>
    <row r="366" spans="6:6" x14ac:dyDescent="0.25">
      <c r="F366" s="4"/>
    </row>
    <row r="367" spans="6:6" x14ac:dyDescent="0.25">
      <c r="F367" s="4"/>
    </row>
    <row r="368" spans="6:6" x14ac:dyDescent="0.25">
      <c r="F368" s="4"/>
    </row>
    <row r="369" spans="6:6" x14ac:dyDescent="0.25">
      <c r="F369" s="4"/>
    </row>
    <row r="370" spans="6:6" x14ac:dyDescent="0.25">
      <c r="F370" s="4"/>
    </row>
    <row r="371" spans="6:6" x14ac:dyDescent="0.25">
      <c r="F371" s="4"/>
    </row>
    <row r="372" spans="6:6" x14ac:dyDescent="0.25">
      <c r="F372" s="4"/>
    </row>
    <row r="373" spans="6:6" x14ac:dyDescent="0.25">
      <c r="F373" s="4"/>
    </row>
    <row r="374" spans="6:6" x14ac:dyDescent="0.25">
      <c r="F374" s="4"/>
    </row>
    <row r="375" spans="6:6" x14ac:dyDescent="0.25">
      <c r="F375" s="4"/>
    </row>
    <row r="376" spans="6:6" x14ac:dyDescent="0.25">
      <c r="F376" s="4"/>
    </row>
    <row r="377" spans="6:6" x14ac:dyDescent="0.25">
      <c r="F377" s="4"/>
    </row>
    <row r="378" spans="6:6" x14ac:dyDescent="0.25">
      <c r="F378" s="4"/>
    </row>
    <row r="379" spans="6:6" x14ac:dyDescent="0.25">
      <c r="F379" s="4"/>
    </row>
    <row r="380" spans="6:6" x14ac:dyDescent="0.25">
      <c r="F380" s="4"/>
    </row>
    <row r="381" spans="6:6" x14ac:dyDescent="0.25">
      <c r="F381" s="4"/>
    </row>
    <row r="382" spans="6:6" x14ac:dyDescent="0.25">
      <c r="F382" s="4"/>
    </row>
    <row r="383" spans="6:6" x14ac:dyDescent="0.25">
      <c r="F383" s="4"/>
    </row>
    <row r="384" spans="6:6" x14ac:dyDescent="0.25">
      <c r="F384" s="4"/>
    </row>
    <row r="385" spans="6:6" x14ac:dyDescent="0.25">
      <c r="F385" s="4"/>
    </row>
    <row r="386" spans="6:6" x14ac:dyDescent="0.25">
      <c r="F386" s="4"/>
    </row>
    <row r="387" spans="6:6" x14ac:dyDescent="0.25">
      <c r="F387" s="4"/>
    </row>
    <row r="388" spans="6:6" x14ac:dyDescent="0.25">
      <c r="F388" s="4"/>
    </row>
    <row r="389" spans="6:6" x14ac:dyDescent="0.25">
      <c r="F389" s="4"/>
    </row>
    <row r="390" spans="6:6" x14ac:dyDescent="0.25">
      <c r="F390" s="4"/>
    </row>
    <row r="391" spans="6:6" x14ac:dyDescent="0.25">
      <c r="F391" s="4"/>
    </row>
    <row r="392" spans="6:6" x14ac:dyDescent="0.25">
      <c r="F392" s="4"/>
    </row>
    <row r="393" spans="6:6" x14ac:dyDescent="0.25">
      <c r="F393" s="4"/>
    </row>
    <row r="394" spans="6:6" x14ac:dyDescent="0.25">
      <c r="F394" s="4"/>
    </row>
    <row r="395" spans="6:6" x14ac:dyDescent="0.25">
      <c r="F395" s="4"/>
    </row>
    <row r="396" spans="6:6" x14ac:dyDescent="0.25">
      <c r="F396" s="4"/>
    </row>
    <row r="397" spans="6:6" x14ac:dyDescent="0.25">
      <c r="F397" s="4"/>
    </row>
    <row r="398" spans="6:6" x14ac:dyDescent="0.25">
      <c r="F398" s="4"/>
    </row>
    <row r="399" spans="6:6" x14ac:dyDescent="0.25">
      <c r="F399" s="4"/>
    </row>
    <row r="400" spans="6:6" x14ac:dyDescent="0.25">
      <c r="F400" s="4"/>
    </row>
    <row r="401" spans="6:6" x14ac:dyDescent="0.25">
      <c r="F401" s="4"/>
    </row>
    <row r="402" spans="6:6" x14ac:dyDescent="0.25">
      <c r="F402" s="4"/>
    </row>
    <row r="403" spans="6:6" x14ac:dyDescent="0.25">
      <c r="F403" s="4"/>
    </row>
    <row r="404" spans="6:6" x14ac:dyDescent="0.25">
      <c r="F404" s="4"/>
    </row>
    <row r="405" spans="6:6" x14ac:dyDescent="0.25">
      <c r="F405" s="4"/>
    </row>
    <row r="406" spans="6:6" x14ac:dyDescent="0.25">
      <c r="F406" s="4"/>
    </row>
    <row r="407" spans="6:6" x14ac:dyDescent="0.25">
      <c r="F407" s="4"/>
    </row>
    <row r="408" spans="6:6" x14ac:dyDescent="0.25">
      <c r="F408" s="4"/>
    </row>
    <row r="409" spans="6:6" x14ac:dyDescent="0.25">
      <c r="F409" s="4"/>
    </row>
    <row r="410" spans="6:6" x14ac:dyDescent="0.25">
      <c r="F410" s="4"/>
    </row>
    <row r="411" spans="6:6" x14ac:dyDescent="0.25">
      <c r="F411" s="4"/>
    </row>
    <row r="412" spans="6:6" x14ac:dyDescent="0.25">
      <c r="F412" s="4"/>
    </row>
    <row r="413" spans="6:6" x14ac:dyDescent="0.25">
      <c r="F413" s="4"/>
    </row>
    <row r="414" spans="6:6" x14ac:dyDescent="0.25">
      <c r="F414" s="4"/>
    </row>
    <row r="415" spans="6:6" x14ac:dyDescent="0.25">
      <c r="F415" s="4"/>
    </row>
    <row r="416" spans="6:6" x14ac:dyDescent="0.25">
      <c r="F416" s="4"/>
    </row>
    <row r="417" spans="6:6" x14ac:dyDescent="0.25">
      <c r="F417" s="4"/>
    </row>
    <row r="418" spans="6:6" x14ac:dyDescent="0.25">
      <c r="F418" s="4"/>
    </row>
    <row r="419" spans="6:6" x14ac:dyDescent="0.25">
      <c r="F419" s="4"/>
    </row>
    <row r="420" spans="6:6" x14ac:dyDescent="0.25">
      <c r="F420" s="4"/>
    </row>
    <row r="421" spans="6:6" x14ac:dyDescent="0.25">
      <c r="F421" s="4"/>
    </row>
    <row r="422" spans="6:6" x14ac:dyDescent="0.25">
      <c r="F422" s="4"/>
    </row>
    <row r="423" spans="6:6" x14ac:dyDescent="0.25">
      <c r="F423" s="4"/>
    </row>
    <row r="424" spans="6:6" x14ac:dyDescent="0.25">
      <c r="F424" s="4"/>
    </row>
    <row r="425" spans="6:6" x14ac:dyDescent="0.25">
      <c r="F425" s="4"/>
    </row>
    <row r="426" spans="6:6" x14ac:dyDescent="0.25">
      <c r="F426" s="4"/>
    </row>
    <row r="427" spans="6:6" x14ac:dyDescent="0.25">
      <c r="F427" s="4"/>
    </row>
    <row r="428" spans="6:6" x14ac:dyDescent="0.25">
      <c r="F428" s="4"/>
    </row>
    <row r="429" spans="6:6" x14ac:dyDescent="0.25">
      <c r="F429" s="4"/>
    </row>
    <row r="430" spans="6:6" x14ac:dyDescent="0.25">
      <c r="F430" s="4"/>
    </row>
    <row r="431" spans="6:6" x14ac:dyDescent="0.25">
      <c r="F431" s="4"/>
    </row>
    <row r="432" spans="6:6" x14ac:dyDescent="0.25">
      <c r="F432" s="4"/>
    </row>
    <row r="433" spans="6:6" x14ac:dyDescent="0.25">
      <c r="F433" s="4"/>
    </row>
    <row r="434" spans="6:6" x14ac:dyDescent="0.25">
      <c r="F434" s="4"/>
    </row>
    <row r="435" spans="6:6" x14ac:dyDescent="0.25">
      <c r="F435" s="4"/>
    </row>
    <row r="436" spans="6:6" x14ac:dyDescent="0.25">
      <c r="F436" s="4"/>
    </row>
    <row r="437" spans="6:6" x14ac:dyDescent="0.25">
      <c r="F437" s="4"/>
    </row>
    <row r="438" spans="6:6" x14ac:dyDescent="0.25">
      <c r="F438" s="4"/>
    </row>
    <row r="439" spans="6:6" x14ac:dyDescent="0.25">
      <c r="F439" s="4"/>
    </row>
    <row r="440" spans="6:6" x14ac:dyDescent="0.25">
      <c r="F440" s="4"/>
    </row>
    <row r="441" spans="6:6" x14ac:dyDescent="0.25">
      <c r="F441" s="4"/>
    </row>
    <row r="442" spans="6:6" x14ac:dyDescent="0.25">
      <c r="F442" s="4"/>
    </row>
    <row r="443" spans="6:6" x14ac:dyDescent="0.25">
      <c r="F443" s="4"/>
    </row>
    <row r="444" spans="6:6" x14ac:dyDescent="0.25">
      <c r="F444" s="4"/>
    </row>
    <row r="445" spans="6:6" x14ac:dyDescent="0.25">
      <c r="F445" s="4"/>
    </row>
    <row r="446" spans="6:6" x14ac:dyDescent="0.25">
      <c r="F446" s="4"/>
    </row>
    <row r="447" spans="6:6" x14ac:dyDescent="0.25">
      <c r="F447" s="4"/>
    </row>
    <row r="448" spans="6:6" x14ac:dyDescent="0.25">
      <c r="F448" s="4"/>
    </row>
    <row r="449" spans="6:6" x14ac:dyDescent="0.25">
      <c r="F449" s="4"/>
    </row>
    <row r="450" spans="6:6" x14ac:dyDescent="0.25">
      <c r="F450" s="4"/>
    </row>
    <row r="451" spans="6:6" x14ac:dyDescent="0.25">
      <c r="F451" s="4"/>
    </row>
    <row r="452" spans="6:6" x14ac:dyDescent="0.25">
      <c r="F452" s="4"/>
    </row>
    <row r="453" spans="6:6" x14ac:dyDescent="0.25">
      <c r="F453" s="4"/>
    </row>
    <row r="454" spans="6:6" x14ac:dyDescent="0.25">
      <c r="F454" s="4"/>
    </row>
    <row r="455" spans="6:6" x14ac:dyDescent="0.25">
      <c r="F455" s="4"/>
    </row>
    <row r="456" spans="6:6" x14ac:dyDescent="0.25">
      <c r="F456" s="4"/>
    </row>
    <row r="457" spans="6:6" x14ac:dyDescent="0.25">
      <c r="F457" s="4"/>
    </row>
    <row r="458" spans="6:6" x14ac:dyDescent="0.25">
      <c r="F458" s="4"/>
    </row>
    <row r="459" spans="6:6" x14ac:dyDescent="0.25">
      <c r="F459" s="4"/>
    </row>
    <row r="460" spans="6:6" x14ac:dyDescent="0.25">
      <c r="F460" s="4"/>
    </row>
    <row r="461" spans="6:6" x14ac:dyDescent="0.25">
      <c r="F461" s="4"/>
    </row>
    <row r="462" spans="6:6" x14ac:dyDescent="0.25">
      <c r="F462" s="4"/>
    </row>
    <row r="463" spans="6:6" x14ac:dyDescent="0.25">
      <c r="F463" s="4"/>
    </row>
    <row r="464" spans="6:6" x14ac:dyDescent="0.25">
      <c r="F464" s="4"/>
    </row>
    <row r="465" spans="6:6" x14ac:dyDescent="0.25">
      <c r="F465" s="4"/>
    </row>
    <row r="466" spans="6:6" x14ac:dyDescent="0.25">
      <c r="F466" s="4"/>
    </row>
    <row r="467" spans="6:6" x14ac:dyDescent="0.25">
      <c r="F467" s="4"/>
    </row>
    <row r="468" spans="6:6" x14ac:dyDescent="0.25">
      <c r="F468" s="4"/>
    </row>
    <row r="469" spans="6:6" x14ac:dyDescent="0.25">
      <c r="F469" s="4"/>
    </row>
    <row r="470" spans="6:6" x14ac:dyDescent="0.25">
      <c r="F470" s="4"/>
    </row>
    <row r="471" spans="6:6" x14ac:dyDescent="0.25">
      <c r="F471" s="4"/>
    </row>
    <row r="472" spans="6:6" x14ac:dyDescent="0.25">
      <c r="F472" s="4"/>
    </row>
    <row r="473" spans="6:6" x14ac:dyDescent="0.25">
      <c r="F473" s="4"/>
    </row>
    <row r="474" spans="6:6" x14ac:dyDescent="0.25">
      <c r="F474" s="4"/>
    </row>
    <row r="475" spans="6:6" x14ac:dyDescent="0.25">
      <c r="F475" s="4"/>
    </row>
    <row r="476" spans="6:6" x14ac:dyDescent="0.25">
      <c r="F476" s="4"/>
    </row>
    <row r="477" spans="6:6" x14ac:dyDescent="0.25">
      <c r="F477" s="4"/>
    </row>
    <row r="478" spans="6:6" x14ac:dyDescent="0.25">
      <c r="F478" s="4"/>
    </row>
    <row r="479" spans="6:6" x14ac:dyDescent="0.25">
      <c r="F479" s="4"/>
    </row>
    <row r="480" spans="6:6" x14ac:dyDescent="0.25">
      <c r="F480" s="4"/>
    </row>
    <row r="481" spans="6:6" x14ac:dyDescent="0.25">
      <c r="F481" s="4"/>
    </row>
    <row r="482" spans="6:6" x14ac:dyDescent="0.25">
      <c r="F482" s="4"/>
    </row>
    <row r="483" spans="6:6" x14ac:dyDescent="0.25">
      <c r="F483" s="4"/>
    </row>
    <row r="484" spans="6:6" x14ac:dyDescent="0.25">
      <c r="F484" s="4"/>
    </row>
    <row r="485" spans="6:6" x14ac:dyDescent="0.25">
      <c r="F485" s="4"/>
    </row>
    <row r="486" spans="6:6" x14ac:dyDescent="0.25">
      <c r="F486" s="4"/>
    </row>
    <row r="487" spans="6:6" x14ac:dyDescent="0.25">
      <c r="F487" s="4"/>
    </row>
    <row r="488" spans="6:6" x14ac:dyDescent="0.25">
      <c r="F488" s="4"/>
    </row>
    <row r="489" spans="6:6" x14ac:dyDescent="0.25">
      <c r="F489" s="4"/>
    </row>
    <row r="490" spans="6:6" x14ac:dyDescent="0.25">
      <c r="F490" s="4"/>
    </row>
    <row r="491" spans="6:6" x14ac:dyDescent="0.25">
      <c r="F491" s="4"/>
    </row>
    <row r="492" spans="6:6" x14ac:dyDescent="0.25">
      <c r="F492" s="4"/>
    </row>
    <row r="493" spans="6:6" x14ac:dyDescent="0.25">
      <c r="F493" s="4"/>
    </row>
    <row r="494" spans="6:6" x14ac:dyDescent="0.25">
      <c r="F494" s="4"/>
    </row>
    <row r="495" spans="6:6" x14ac:dyDescent="0.25">
      <c r="F495" s="4"/>
    </row>
    <row r="496" spans="6:6" x14ac:dyDescent="0.25">
      <c r="F496" s="4"/>
    </row>
    <row r="497" spans="6:6" x14ac:dyDescent="0.25">
      <c r="F497" s="4"/>
    </row>
    <row r="498" spans="6:6" x14ac:dyDescent="0.25">
      <c r="F498" s="4"/>
    </row>
    <row r="499" spans="6:6" x14ac:dyDescent="0.25">
      <c r="F499" s="4"/>
    </row>
    <row r="500" spans="6:6" x14ac:dyDescent="0.25">
      <c r="F500" s="4"/>
    </row>
    <row r="501" spans="6:6" x14ac:dyDescent="0.25">
      <c r="F501" s="4"/>
    </row>
    <row r="502" spans="6:6" x14ac:dyDescent="0.25">
      <c r="F502" s="4"/>
    </row>
    <row r="503" spans="6:6" x14ac:dyDescent="0.25">
      <c r="F503" s="4"/>
    </row>
    <row r="504" spans="6:6" x14ac:dyDescent="0.25">
      <c r="F504" s="4"/>
    </row>
    <row r="505" spans="6:6" x14ac:dyDescent="0.25">
      <c r="F505" s="4"/>
    </row>
    <row r="506" spans="6:6" x14ac:dyDescent="0.25">
      <c r="F506" s="4"/>
    </row>
    <row r="507" spans="6:6" x14ac:dyDescent="0.25">
      <c r="F507" s="4"/>
    </row>
    <row r="508" spans="6:6" x14ac:dyDescent="0.25">
      <c r="F508" s="4"/>
    </row>
    <row r="509" spans="6:6" x14ac:dyDescent="0.25">
      <c r="F509" s="4"/>
    </row>
    <row r="510" spans="6:6" x14ac:dyDescent="0.25">
      <c r="F510" s="4"/>
    </row>
    <row r="511" spans="6:6" x14ac:dyDescent="0.25">
      <c r="F511" s="4"/>
    </row>
    <row r="512" spans="6:6" x14ac:dyDescent="0.25">
      <c r="F512" s="4"/>
    </row>
    <row r="513" spans="6:6" x14ac:dyDescent="0.25">
      <c r="F513" s="4"/>
    </row>
    <row r="514" spans="6:6" x14ac:dyDescent="0.25">
      <c r="F514" s="4"/>
    </row>
    <row r="515" spans="6:6" x14ac:dyDescent="0.25">
      <c r="F515" s="4"/>
    </row>
    <row r="516" spans="6:6" x14ac:dyDescent="0.25">
      <c r="F516" s="4"/>
    </row>
    <row r="517" spans="6:6" x14ac:dyDescent="0.25">
      <c r="F517" s="4"/>
    </row>
    <row r="518" spans="6:6" x14ac:dyDescent="0.25">
      <c r="F518" s="4"/>
    </row>
    <row r="519" spans="6:6" x14ac:dyDescent="0.25">
      <c r="F519" s="4"/>
    </row>
    <row r="520" spans="6:6" x14ac:dyDescent="0.25">
      <c r="F520" s="4"/>
    </row>
    <row r="521" spans="6:6" x14ac:dyDescent="0.25">
      <c r="F521" s="4"/>
    </row>
    <row r="522" spans="6:6" x14ac:dyDescent="0.25">
      <c r="F522" s="4"/>
    </row>
    <row r="523" spans="6:6" x14ac:dyDescent="0.25">
      <c r="F523" s="4"/>
    </row>
    <row r="524" spans="6:6" x14ac:dyDescent="0.25">
      <c r="F524" s="4"/>
    </row>
    <row r="525" spans="6:6" x14ac:dyDescent="0.25">
      <c r="F525" s="4"/>
    </row>
    <row r="526" spans="6:6" x14ac:dyDescent="0.25">
      <c r="F526" s="4"/>
    </row>
    <row r="527" spans="6:6" x14ac:dyDescent="0.25">
      <c r="F527" s="4"/>
    </row>
    <row r="528" spans="6:6" x14ac:dyDescent="0.25">
      <c r="F528" s="4"/>
    </row>
    <row r="529" spans="6:6" x14ac:dyDescent="0.25">
      <c r="F529" s="4"/>
    </row>
    <row r="530" spans="6:6" x14ac:dyDescent="0.25">
      <c r="F530" s="4"/>
    </row>
    <row r="531" spans="6:6" x14ac:dyDescent="0.25">
      <c r="F531" s="4"/>
    </row>
    <row r="532" spans="6:6" x14ac:dyDescent="0.25">
      <c r="F532" s="4"/>
    </row>
    <row r="533" spans="6:6" x14ac:dyDescent="0.25">
      <c r="F533" s="4"/>
    </row>
    <row r="534" spans="6:6" x14ac:dyDescent="0.25">
      <c r="F534" s="4"/>
    </row>
    <row r="535" spans="6:6" x14ac:dyDescent="0.25">
      <c r="F535" s="4"/>
    </row>
    <row r="536" spans="6:6" x14ac:dyDescent="0.25">
      <c r="F536" s="4"/>
    </row>
    <row r="537" spans="6:6" x14ac:dyDescent="0.25">
      <c r="F537" s="4"/>
    </row>
    <row r="538" spans="6:6" x14ac:dyDescent="0.25">
      <c r="F538" s="4"/>
    </row>
    <row r="539" spans="6:6" x14ac:dyDescent="0.25">
      <c r="F539" s="4"/>
    </row>
    <row r="540" spans="6:6" x14ac:dyDescent="0.25">
      <c r="F540" s="4"/>
    </row>
    <row r="541" spans="6:6" x14ac:dyDescent="0.25">
      <c r="F541" s="4"/>
    </row>
    <row r="542" spans="6:6" x14ac:dyDescent="0.25">
      <c r="F542" s="4"/>
    </row>
    <row r="543" spans="6:6" x14ac:dyDescent="0.25">
      <c r="F543" s="4"/>
    </row>
    <row r="544" spans="6:6" x14ac:dyDescent="0.25">
      <c r="F544" s="4"/>
    </row>
    <row r="545" spans="6:6" x14ac:dyDescent="0.25">
      <c r="F545" s="4"/>
    </row>
    <row r="546" spans="6:6" x14ac:dyDescent="0.25">
      <c r="F546" s="4"/>
    </row>
    <row r="547" spans="6:6" x14ac:dyDescent="0.25">
      <c r="F547" s="4"/>
    </row>
    <row r="548" spans="6:6" x14ac:dyDescent="0.25">
      <c r="F548" s="4"/>
    </row>
    <row r="549" spans="6:6" x14ac:dyDescent="0.25">
      <c r="F549" s="4"/>
    </row>
    <row r="550" spans="6:6" x14ac:dyDescent="0.25">
      <c r="F550" s="4"/>
    </row>
    <row r="551" spans="6:6" x14ac:dyDescent="0.25">
      <c r="F551" s="4"/>
    </row>
    <row r="552" spans="6:6" x14ac:dyDescent="0.25">
      <c r="F552" s="4"/>
    </row>
    <row r="553" spans="6:6" x14ac:dyDescent="0.25">
      <c r="F553" s="4"/>
    </row>
    <row r="554" spans="6:6" x14ac:dyDescent="0.25">
      <c r="F554" s="4"/>
    </row>
    <row r="555" spans="6:6" x14ac:dyDescent="0.25">
      <c r="F555" s="4"/>
    </row>
    <row r="556" spans="6:6" x14ac:dyDescent="0.25">
      <c r="F556" s="4"/>
    </row>
    <row r="557" spans="6:6" x14ac:dyDescent="0.25">
      <c r="F557" s="4"/>
    </row>
    <row r="558" spans="6:6" x14ac:dyDescent="0.25">
      <c r="F558" s="4"/>
    </row>
    <row r="559" spans="6:6" x14ac:dyDescent="0.25">
      <c r="F559" s="4"/>
    </row>
    <row r="560" spans="6:6" x14ac:dyDescent="0.25">
      <c r="F560" s="4"/>
    </row>
    <row r="561" spans="6:6" x14ac:dyDescent="0.25">
      <c r="F561" s="4"/>
    </row>
    <row r="562" spans="6:6" x14ac:dyDescent="0.25">
      <c r="F562" s="4"/>
    </row>
    <row r="563" spans="6:6" x14ac:dyDescent="0.25">
      <c r="F563" s="4"/>
    </row>
    <row r="564" spans="6:6" x14ac:dyDescent="0.25">
      <c r="F564" s="4"/>
    </row>
    <row r="565" spans="6:6" x14ac:dyDescent="0.25">
      <c r="F565" s="4"/>
    </row>
    <row r="566" spans="6:6" x14ac:dyDescent="0.25">
      <c r="F566" s="4"/>
    </row>
    <row r="567" spans="6:6" x14ac:dyDescent="0.25">
      <c r="F567" s="4"/>
    </row>
    <row r="568" spans="6:6" x14ac:dyDescent="0.25">
      <c r="F568" s="4"/>
    </row>
    <row r="569" spans="6:6" x14ac:dyDescent="0.25">
      <c r="F569" s="4"/>
    </row>
    <row r="570" spans="6:6" x14ac:dyDescent="0.25">
      <c r="F570" s="4"/>
    </row>
    <row r="571" spans="6:6" x14ac:dyDescent="0.25">
      <c r="F571" s="4"/>
    </row>
    <row r="572" spans="6:6" x14ac:dyDescent="0.25">
      <c r="F572" s="4"/>
    </row>
    <row r="573" spans="6:6" x14ac:dyDescent="0.25">
      <c r="F573" s="4"/>
    </row>
    <row r="574" spans="6:6" x14ac:dyDescent="0.25">
      <c r="F574" s="4"/>
    </row>
    <row r="575" spans="6:6" x14ac:dyDescent="0.25">
      <c r="F575" s="4"/>
    </row>
    <row r="576" spans="6:6" x14ac:dyDescent="0.25">
      <c r="F576" s="4"/>
    </row>
    <row r="577" spans="6:6" x14ac:dyDescent="0.25">
      <c r="F577" s="4"/>
    </row>
    <row r="578" spans="6:6" x14ac:dyDescent="0.25">
      <c r="F578" s="4"/>
    </row>
    <row r="579" spans="6:6" x14ac:dyDescent="0.25">
      <c r="F579" s="4"/>
    </row>
    <row r="580" spans="6:6" x14ac:dyDescent="0.25">
      <c r="F580" s="4"/>
    </row>
    <row r="581" spans="6:6" x14ac:dyDescent="0.25">
      <c r="F581" s="4"/>
    </row>
    <row r="582" spans="6:6" x14ac:dyDescent="0.25">
      <c r="F582" s="4"/>
    </row>
    <row r="583" spans="6:6" x14ac:dyDescent="0.25">
      <c r="F583" s="4"/>
    </row>
    <row r="584" spans="6:6" x14ac:dyDescent="0.25">
      <c r="F584" s="4"/>
    </row>
    <row r="585" spans="6:6" x14ac:dyDescent="0.25">
      <c r="F585" s="4"/>
    </row>
    <row r="586" spans="6:6" x14ac:dyDescent="0.25">
      <c r="F586" s="4"/>
    </row>
    <row r="587" spans="6:6" x14ac:dyDescent="0.25">
      <c r="F587" s="4"/>
    </row>
    <row r="588" spans="6:6" x14ac:dyDescent="0.25">
      <c r="F588" s="4"/>
    </row>
    <row r="589" spans="6:6" x14ac:dyDescent="0.25">
      <c r="F589" s="4"/>
    </row>
    <row r="590" spans="6:6" x14ac:dyDescent="0.25">
      <c r="F590" s="4"/>
    </row>
    <row r="591" spans="6:6" x14ac:dyDescent="0.25">
      <c r="F591" s="4"/>
    </row>
    <row r="592" spans="6:6" x14ac:dyDescent="0.25">
      <c r="F592" s="4"/>
    </row>
    <row r="593" spans="6:6" x14ac:dyDescent="0.25">
      <c r="F593" s="4"/>
    </row>
    <row r="594" spans="6:6" x14ac:dyDescent="0.25">
      <c r="F594" s="4"/>
    </row>
    <row r="595" spans="6:6" x14ac:dyDescent="0.25">
      <c r="F595" s="4"/>
    </row>
    <row r="596" spans="6:6" x14ac:dyDescent="0.25">
      <c r="F596" s="4"/>
    </row>
    <row r="597" spans="6:6" x14ac:dyDescent="0.25">
      <c r="F597" s="4"/>
    </row>
    <row r="598" spans="6:6" x14ac:dyDescent="0.25">
      <c r="F598" s="4"/>
    </row>
    <row r="599" spans="6:6" x14ac:dyDescent="0.25">
      <c r="F599" s="4"/>
    </row>
    <row r="600" spans="6:6" x14ac:dyDescent="0.25">
      <c r="F600" s="4"/>
    </row>
    <row r="601" spans="6:6" x14ac:dyDescent="0.25">
      <c r="F601" s="4"/>
    </row>
    <row r="602" spans="6:6" x14ac:dyDescent="0.25">
      <c r="F602" s="4"/>
    </row>
    <row r="603" spans="6:6" x14ac:dyDescent="0.25">
      <c r="F603" s="4"/>
    </row>
    <row r="604" spans="6:6" x14ac:dyDescent="0.25">
      <c r="F604" s="4"/>
    </row>
    <row r="605" spans="6:6" x14ac:dyDescent="0.25">
      <c r="F605" s="4"/>
    </row>
    <row r="606" spans="6:6" x14ac:dyDescent="0.25">
      <c r="F606" s="4"/>
    </row>
    <row r="607" spans="6:6" x14ac:dyDescent="0.25">
      <c r="F607" s="4"/>
    </row>
    <row r="608" spans="6:6" x14ac:dyDescent="0.25">
      <c r="F608" s="4"/>
    </row>
    <row r="609" spans="6:6" x14ac:dyDescent="0.25">
      <c r="F609" s="4"/>
    </row>
    <row r="610" spans="6:6" x14ac:dyDescent="0.25">
      <c r="F610" s="4"/>
    </row>
    <row r="611" spans="6:6" x14ac:dyDescent="0.25">
      <c r="F611" s="4"/>
    </row>
    <row r="612" spans="6:6" x14ac:dyDescent="0.25">
      <c r="F612" s="4"/>
    </row>
    <row r="613" spans="6:6" x14ac:dyDescent="0.25">
      <c r="F613" s="4"/>
    </row>
    <row r="614" spans="6:6" x14ac:dyDescent="0.25">
      <c r="F614" s="4"/>
    </row>
    <row r="615" spans="6:6" x14ac:dyDescent="0.25">
      <c r="F615" s="4"/>
    </row>
    <row r="616" spans="6:6" x14ac:dyDescent="0.25">
      <c r="F616" s="4"/>
    </row>
    <row r="617" spans="6:6" x14ac:dyDescent="0.25">
      <c r="F617" s="4"/>
    </row>
    <row r="618" spans="6:6" x14ac:dyDescent="0.25">
      <c r="F618" s="4"/>
    </row>
    <row r="619" spans="6:6" x14ac:dyDescent="0.25">
      <c r="F619" s="4"/>
    </row>
    <row r="620" spans="6:6" x14ac:dyDescent="0.25">
      <c r="F620" s="4"/>
    </row>
    <row r="621" spans="6:6" x14ac:dyDescent="0.25">
      <c r="F621" s="4"/>
    </row>
    <row r="622" spans="6:6" x14ac:dyDescent="0.25">
      <c r="F622" s="4"/>
    </row>
    <row r="623" spans="6:6" x14ac:dyDescent="0.25">
      <c r="F623" s="4"/>
    </row>
    <row r="624" spans="6:6" x14ac:dyDescent="0.25">
      <c r="F624" s="4"/>
    </row>
    <row r="625" spans="6:6" x14ac:dyDescent="0.25">
      <c r="F625" s="4"/>
    </row>
    <row r="626" spans="6:6" x14ac:dyDescent="0.25">
      <c r="F626" s="4"/>
    </row>
    <row r="627" spans="6:6" x14ac:dyDescent="0.25">
      <c r="F627" s="4"/>
    </row>
    <row r="628" spans="6:6" x14ac:dyDescent="0.25">
      <c r="F628" s="4"/>
    </row>
    <row r="629" spans="6:6" x14ac:dyDescent="0.25">
      <c r="F629" s="4"/>
    </row>
    <row r="630" spans="6:6" x14ac:dyDescent="0.25">
      <c r="F630" s="4"/>
    </row>
    <row r="631" spans="6:6" x14ac:dyDescent="0.25">
      <c r="F631" s="4"/>
    </row>
    <row r="632" spans="6:6" x14ac:dyDescent="0.25">
      <c r="F632" s="4"/>
    </row>
    <row r="633" spans="6:6" x14ac:dyDescent="0.25">
      <c r="F633" s="4"/>
    </row>
    <row r="634" spans="6:6" x14ac:dyDescent="0.25">
      <c r="F634" s="4"/>
    </row>
    <row r="635" spans="6:6" x14ac:dyDescent="0.25">
      <c r="F635" s="4"/>
    </row>
    <row r="636" spans="6:6" x14ac:dyDescent="0.25">
      <c r="F636" s="4"/>
    </row>
    <row r="637" spans="6:6" x14ac:dyDescent="0.25">
      <c r="F637" s="4"/>
    </row>
    <row r="638" spans="6:6" x14ac:dyDescent="0.25">
      <c r="F638" s="4"/>
    </row>
    <row r="639" spans="6:6" x14ac:dyDescent="0.25">
      <c r="F639" s="4"/>
    </row>
    <row r="640" spans="6:6" x14ac:dyDescent="0.25">
      <c r="F640" s="4"/>
    </row>
    <row r="641" spans="6:6" x14ac:dyDescent="0.25">
      <c r="F641" s="4"/>
    </row>
    <row r="642" spans="6:6" x14ac:dyDescent="0.25">
      <c r="F642" s="4"/>
    </row>
    <row r="643" spans="6:6" x14ac:dyDescent="0.25">
      <c r="F643" s="4"/>
    </row>
    <row r="644" spans="6:6" x14ac:dyDescent="0.25">
      <c r="F644" s="4"/>
    </row>
    <row r="645" spans="6:6" x14ac:dyDescent="0.25">
      <c r="F645" s="4"/>
    </row>
    <row r="646" spans="6:6" x14ac:dyDescent="0.25">
      <c r="F646" s="4"/>
    </row>
    <row r="647" spans="6:6" x14ac:dyDescent="0.25">
      <c r="F647" s="4"/>
    </row>
    <row r="648" spans="6:6" x14ac:dyDescent="0.25">
      <c r="F648" s="4"/>
    </row>
    <row r="649" spans="6:6" x14ac:dyDescent="0.25">
      <c r="F649" s="4"/>
    </row>
    <row r="650" spans="6:6" x14ac:dyDescent="0.25">
      <c r="F650" s="4"/>
    </row>
    <row r="651" spans="6:6" x14ac:dyDescent="0.25">
      <c r="F651" s="4"/>
    </row>
    <row r="652" spans="6:6" x14ac:dyDescent="0.25">
      <c r="F652" s="4"/>
    </row>
    <row r="653" spans="6:6" x14ac:dyDescent="0.25">
      <c r="F653" s="4"/>
    </row>
    <row r="654" spans="6:6" x14ac:dyDescent="0.25">
      <c r="F654" s="4"/>
    </row>
    <row r="655" spans="6:6" x14ac:dyDescent="0.25">
      <c r="F655" s="4"/>
    </row>
    <row r="656" spans="6:6" x14ac:dyDescent="0.25">
      <c r="F656" s="4"/>
    </row>
    <row r="657" spans="6:6" x14ac:dyDescent="0.25">
      <c r="F657" s="4"/>
    </row>
    <row r="658" spans="6:6" x14ac:dyDescent="0.25">
      <c r="F658" s="4"/>
    </row>
    <row r="659" spans="6:6" x14ac:dyDescent="0.25">
      <c r="F659" s="4"/>
    </row>
    <row r="660" spans="6:6" x14ac:dyDescent="0.25">
      <c r="F660" s="4"/>
    </row>
    <row r="661" spans="6:6" x14ac:dyDescent="0.25">
      <c r="F661" s="4"/>
    </row>
    <row r="662" spans="6:6" x14ac:dyDescent="0.25">
      <c r="F662" s="4"/>
    </row>
    <row r="663" spans="6:6" x14ac:dyDescent="0.25">
      <c r="F663" s="4"/>
    </row>
    <row r="664" spans="6:6" x14ac:dyDescent="0.25">
      <c r="F664" s="4"/>
    </row>
    <row r="665" spans="6:6" x14ac:dyDescent="0.25">
      <c r="F665" s="4"/>
    </row>
    <row r="666" spans="6:6" x14ac:dyDescent="0.25">
      <c r="F666" s="4"/>
    </row>
    <row r="667" spans="6:6" x14ac:dyDescent="0.25">
      <c r="F667" s="4"/>
    </row>
    <row r="668" spans="6:6" x14ac:dyDescent="0.25">
      <c r="F668" s="4"/>
    </row>
    <row r="669" spans="6:6" x14ac:dyDescent="0.25">
      <c r="F669" s="4"/>
    </row>
    <row r="670" spans="6:6" x14ac:dyDescent="0.25">
      <c r="F670" s="4"/>
    </row>
    <row r="671" spans="6:6" x14ac:dyDescent="0.25">
      <c r="F671" s="4"/>
    </row>
    <row r="672" spans="6:6" x14ac:dyDescent="0.25">
      <c r="F672" s="4"/>
    </row>
    <row r="673" spans="6:6" x14ac:dyDescent="0.25">
      <c r="F673" s="4"/>
    </row>
    <row r="674" spans="6:6" x14ac:dyDescent="0.25">
      <c r="F674" s="4"/>
    </row>
    <row r="675" spans="6:6" x14ac:dyDescent="0.25">
      <c r="F675" s="4"/>
    </row>
    <row r="676" spans="6:6" x14ac:dyDescent="0.25">
      <c r="F676" s="4"/>
    </row>
    <row r="677" spans="6:6" x14ac:dyDescent="0.25">
      <c r="F677" s="4"/>
    </row>
    <row r="678" spans="6:6" x14ac:dyDescent="0.25">
      <c r="F678" s="4"/>
    </row>
    <row r="679" spans="6:6" x14ac:dyDescent="0.25">
      <c r="F679" s="4"/>
    </row>
    <row r="680" spans="6:6" x14ac:dyDescent="0.25">
      <c r="F680" s="4"/>
    </row>
    <row r="681" spans="6:6" x14ac:dyDescent="0.25">
      <c r="F681" s="4"/>
    </row>
    <row r="682" spans="6:6" x14ac:dyDescent="0.25">
      <c r="F682" s="4"/>
    </row>
    <row r="683" spans="6:6" x14ac:dyDescent="0.25">
      <c r="F683" s="4"/>
    </row>
    <row r="684" spans="6:6" x14ac:dyDescent="0.25">
      <c r="F684" s="4"/>
    </row>
    <row r="685" spans="6:6" x14ac:dyDescent="0.25">
      <c r="F685" s="4"/>
    </row>
    <row r="686" spans="6:6" x14ac:dyDescent="0.25">
      <c r="F686" s="4"/>
    </row>
    <row r="687" spans="6:6" x14ac:dyDescent="0.25">
      <c r="F687" s="4"/>
    </row>
    <row r="688" spans="6:6" x14ac:dyDescent="0.25">
      <c r="F688" s="4"/>
    </row>
    <row r="689" spans="6:6" x14ac:dyDescent="0.25">
      <c r="F689" s="4"/>
    </row>
    <row r="690" spans="6:6" x14ac:dyDescent="0.25">
      <c r="F690" s="4"/>
    </row>
    <row r="691" spans="6:6" x14ac:dyDescent="0.25">
      <c r="F691" s="4"/>
    </row>
    <row r="692" spans="6:6" x14ac:dyDescent="0.25">
      <c r="F692" s="4"/>
    </row>
    <row r="693" spans="6:6" x14ac:dyDescent="0.25">
      <c r="F693" s="4"/>
    </row>
    <row r="694" spans="6:6" x14ac:dyDescent="0.25">
      <c r="F694" s="4"/>
    </row>
    <row r="695" spans="6:6" x14ac:dyDescent="0.25">
      <c r="F695" s="4"/>
    </row>
    <row r="696" spans="6:6" x14ac:dyDescent="0.25">
      <c r="F696" s="4"/>
    </row>
    <row r="697" spans="6:6" x14ac:dyDescent="0.25">
      <c r="F697" s="4"/>
    </row>
    <row r="698" spans="6:6" x14ac:dyDescent="0.25">
      <c r="F698" s="4"/>
    </row>
    <row r="699" spans="6:6" x14ac:dyDescent="0.25">
      <c r="F699" s="4"/>
    </row>
    <row r="700" spans="6:6" x14ac:dyDescent="0.25">
      <c r="F700" s="4"/>
    </row>
    <row r="701" spans="6:6" x14ac:dyDescent="0.25">
      <c r="F701" s="4"/>
    </row>
    <row r="702" spans="6:6" x14ac:dyDescent="0.25">
      <c r="F702" s="4"/>
    </row>
    <row r="703" spans="6:6" x14ac:dyDescent="0.25">
      <c r="F703" s="4"/>
    </row>
    <row r="704" spans="6:6" x14ac:dyDescent="0.25">
      <c r="F704" s="4"/>
    </row>
    <row r="705" spans="6:6" x14ac:dyDescent="0.25">
      <c r="F705" s="4"/>
    </row>
    <row r="706" spans="6:6" x14ac:dyDescent="0.25">
      <c r="F706" s="4"/>
    </row>
    <row r="707" spans="6:6" x14ac:dyDescent="0.25">
      <c r="F707" s="4"/>
    </row>
    <row r="708" spans="6:6" x14ac:dyDescent="0.25">
      <c r="F708" s="4"/>
    </row>
    <row r="709" spans="6:6" x14ac:dyDescent="0.25">
      <c r="F709" s="4"/>
    </row>
    <row r="710" spans="6:6" x14ac:dyDescent="0.25">
      <c r="F710" s="4"/>
    </row>
    <row r="711" spans="6:6" x14ac:dyDescent="0.25">
      <c r="F711" s="4"/>
    </row>
    <row r="712" spans="6:6" x14ac:dyDescent="0.25">
      <c r="F712" s="4"/>
    </row>
    <row r="713" spans="6:6" x14ac:dyDescent="0.25">
      <c r="F713" s="4"/>
    </row>
    <row r="714" spans="6:6" x14ac:dyDescent="0.25">
      <c r="F714" s="4"/>
    </row>
    <row r="715" spans="6:6" x14ac:dyDescent="0.25">
      <c r="F715" s="4"/>
    </row>
    <row r="716" spans="6:6" x14ac:dyDescent="0.25">
      <c r="F716" s="4"/>
    </row>
    <row r="717" spans="6:6" x14ac:dyDescent="0.25">
      <c r="F717" s="4"/>
    </row>
    <row r="718" spans="6:6" x14ac:dyDescent="0.25">
      <c r="F718" s="4"/>
    </row>
    <row r="719" spans="6:6" x14ac:dyDescent="0.25">
      <c r="F719" s="4"/>
    </row>
    <row r="720" spans="6:6" x14ac:dyDescent="0.25">
      <c r="F720" s="4"/>
    </row>
    <row r="721" spans="6:6" x14ac:dyDescent="0.25">
      <c r="F721" s="4"/>
    </row>
    <row r="722" spans="6:6" x14ac:dyDescent="0.25">
      <c r="F722" s="4"/>
    </row>
    <row r="723" spans="6:6" x14ac:dyDescent="0.25">
      <c r="F723" s="4"/>
    </row>
    <row r="724" spans="6:6" x14ac:dyDescent="0.25">
      <c r="F724" s="4"/>
    </row>
    <row r="725" spans="6:6" x14ac:dyDescent="0.25">
      <c r="F725" s="4"/>
    </row>
    <row r="726" spans="6:6" x14ac:dyDescent="0.25">
      <c r="F726" s="4"/>
    </row>
    <row r="727" spans="6:6" x14ac:dyDescent="0.25">
      <c r="F727" s="4"/>
    </row>
    <row r="728" spans="6:6" x14ac:dyDescent="0.25">
      <c r="F728" s="4"/>
    </row>
    <row r="729" spans="6:6" x14ac:dyDescent="0.25">
      <c r="F729" s="4"/>
    </row>
    <row r="730" spans="6:6" x14ac:dyDescent="0.25">
      <c r="F730" s="4"/>
    </row>
    <row r="731" spans="6:6" x14ac:dyDescent="0.25">
      <c r="F731" s="4"/>
    </row>
    <row r="732" spans="6:6" x14ac:dyDescent="0.25">
      <c r="F732" s="4"/>
    </row>
    <row r="733" spans="6:6" x14ac:dyDescent="0.25">
      <c r="F733" s="4"/>
    </row>
    <row r="734" spans="6:6" x14ac:dyDescent="0.25">
      <c r="F734" s="4"/>
    </row>
    <row r="735" spans="6:6" x14ac:dyDescent="0.25">
      <c r="F735" s="4"/>
    </row>
    <row r="736" spans="6:6" x14ac:dyDescent="0.25">
      <c r="F736" s="4"/>
    </row>
    <row r="737" spans="6:6" x14ac:dyDescent="0.25">
      <c r="F737" s="4"/>
    </row>
    <row r="738" spans="6:6" x14ac:dyDescent="0.25">
      <c r="F738" s="4"/>
    </row>
    <row r="739" spans="6:6" x14ac:dyDescent="0.25">
      <c r="F739" s="4"/>
    </row>
    <row r="740" spans="6:6" x14ac:dyDescent="0.25">
      <c r="F740" s="4"/>
    </row>
    <row r="741" spans="6:6" x14ac:dyDescent="0.25">
      <c r="F741" s="4"/>
    </row>
    <row r="742" spans="6:6" x14ac:dyDescent="0.25">
      <c r="F742" s="4"/>
    </row>
    <row r="743" spans="6:6" x14ac:dyDescent="0.25">
      <c r="F743" s="4"/>
    </row>
    <row r="744" spans="6:6" x14ac:dyDescent="0.25">
      <c r="F744" s="4"/>
    </row>
    <row r="745" spans="6:6" x14ac:dyDescent="0.25">
      <c r="F745" s="4"/>
    </row>
    <row r="746" spans="6:6" x14ac:dyDescent="0.25">
      <c r="F746" s="4"/>
    </row>
    <row r="747" spans="6:6" x14ac:dyDescent="0.25">
      <c r="F747" s="4"/>
    </row>
    <row r="748" spans="6:6" x14ac:dyDescent="0.25">
      <c r="F748" s="4"/>
    </row>
    <row r="749" spans="6:6" x14ac:dyDescent="0.25">
      <c r="F749" s="4"/>
    </row>
    <row r="750" spans="6:6" x14ac:dyDescent="0.25">
      <c r="F750" s="4"/>
    </row>
    <row r="751" spans="6:6" x14ac:dyDescent="0.25">
      <c r="F751" s="4"/>
    </row>
    <row r="752" spans="6:6" x14ac:dyDescent="0.25">
      <c r="F752" s="4"/>
    </row>
    <row r="753" spans="6:6" x14ac:dyDescent="0.25">
      <c r="F753" s="4"/>
    </row>
    <row r="754" spans="6:6" x14ac:dyDescent="0.25">
      <c r="F754" s="4"/>
    </row>
    <row r="755" spans="6:6" x14ac:dyDescent="0.25">
      <c r="F755" s="4"/>
    </row>
    <row r="756" spans="6:6" x14ac:dyDescent="0.25">
      <c r="F756" s="4"/>
    </row>
    <row r="757" spans="6:6" x14ac:dyDescent="0.25">
      <c r="F757" s="4"/>
    </row>
    <row r="758" spans="6:6" x14ac:dyDescent="0.25">
      <c r="F758" s="4"/>
    </row>
    <row r="759" spans="6:6" x14ac:dyDescent="0.25">
      <c r="F759" s="4"/>
    </row>
    <row r="760" spans="6:6" x14ac:dyDescent="0.25">
      <c r="F760" s="4"/>
    </row>
    <row r="761" spans="6:6" x14ac:dyDescent="0.25">
      <c r="F761" s="4"/>
    </row>
    <row r="762" spans="6:6" x14ac:dyDescent="0.25">
      <c r="F762" s="4"/>
    </row>
    <row r="763" spans="6:6" x14ac:dyDescent="0.25">
      <c r="F763" s="4"/>
    </row>
    <row r="764" spans="6:6" x14ac:dyDescent="0.25">
      <c r="F764" s="4"/>
    </row>
    <row r="765" spans="6:6" x14ac:dyDescent="0.25">
      <c r="F765" s="4"/>
    </row>
    <row r="766" spans="6:6" x14ac:dyDescent="0.25">
      <c r="F766" s="4"/>
    </row>
    <row r="767" spans="6:6" x14ac:dyDescent="0.25">
      <c r="F767" s="4"/>
    </row>
    <row r="768" spans="6:6" x14ac:dyDescent="0.25">
      <c r="F768" s="4"/>
    </row>
    <row r="769" spans="6:6" x14ac:dyDescent="0.25">
      <c r="F769" s="4"/>
    </row>
    <row r="770" spans="6:6" x14ac:dyDescent="0.25">
      <c r="F770" s="4"/>
    </row>
    <row r="771" spans="6:6" x14ac:dyDescent="0.25">
      <c r="F771" s="4"/>
    </row>
    <row r="772" spans="6:6" x14ac:dyDescent="0.25">
      <c r="F772" s="4"/>
    </row>
    <row r="773" spans="6:6" x14ac:dyDescent="0.25">
      <c r="F773" s="4"/>
    </row>
    <row r="774" spans="6:6" x14ac:dyDescent="0.25">
      <c r="F774" s="4"/>
    </row>
    <row r="775" spans="6:6" x14ac:dyDescent="0.25">
      <c r="F775" s="4"/>
    </row>
    <row r="776" spans="6:6" x14ac:dyDescent="0.25">
      <c r="F776" s="4"/>
    </row>
    <row r="777" spans="6:6" x14ac:dyDescent="0.25">
      <c r="F777" s="4"/>
    </row>
    <row r="778" spans="6:6" x14ac:dyDescent="0.25">
      <c r="F778" s="4"/>
    </row>
    <row r="779" spans="6:6" x14ac:dyDescent="0.25">
      <c r="F779" s="4"/>
    </row>
    <row r="780" spans="6:6" x14ac:dyDescent="0.25">
      <c r="F780" s="4"/>
    </row>
    <row r="781" spans="6:6" x14ac:dyDescent="0.25">
      <c r="F781" s="4"/>
    </row>
    <row r="782" spans="6:6" x14ac:dyDescent="0.25">
      <c r="F782" s="4"/>
    </row>
    <row r="783" spans="6:6" x14ac:dyDescent="0.25">
      <c r="F783" s="4"/>
    </row>
    <row r="784" spans="6:6" x14ac:dyDescent="0.25">
      <c r="F784" s="4"/>
    </row>
    <row r="785" spans="6:6" x14ac:dyDescent="0.25">
      <c r="F785" s="4"/>
    </row>
    <row r="786" spans="6:6" x14ac:dyDescent="0.25">
      <c r="F786" s="4"/>
    </row>
    <row r="787" spans="6:6" x14ac:dyDescent="0.25">
      <c r="F787" s="4"/>
    </row>
    <row r="788" spans="6:6" x14ac:dyDescent="0.25">
      <c r="F788" s="4"/>
    </row>
    <row r="789" spans="6:6" x14ac:dyDescent="0.25">
      <c r="F789" s="4"/>
    </row>
    <row r="790" spans="6:6" x14ac:dyDescent="0.25">
      <c r="F790" s="4"/>
    </row>
    <row r="791" spans="6:6" x14ac:dyDescent="0.25">
      <c r="F791" s="4"/>
    </row>
    <row r="792" spans="6:6" x14ac:dyDescent="0.25">
      <c r="F792" s="4"/>
    </row>
    <row r="793" spans="6:6" x14ac:dyDescent="0.25">
      <c r="F793" s="4"/>
    </row>
    <row r="794" spans="6:6" x14ac:dyDescent="0.25">
      <c r="F794" s="4"/>
    </row>
    <row r="795" spans="6:6" x14ac:dyDescent="0.25">
      <c r="F795" s="4"/>
    </row>
    <row r="796" spans="6:6" x14ac:dyDescent="0.25">
      <c r="F796" s="4"/>
    </row>
    <row r="797" spans="6:6" x14ac:dyDescent="0.25">
      <c r="F797" s="4"/>
    </row>
    <row r="798" spans="6:6" x14ac:dyDescent="0.25">
      <c r="F798" s="4"/>
    </row>
    <row r="799" spans="6:6" x14ac:dyDescent="0.25">
      <c r="F799" s="4"/>
    </row>
    <row r="800" spans="6:6" x14ac:dyDescent="0.25">
      <c r="F800" s="4"/>
    </row>
    <row r="801" spans="6:6" x14ac:dyDescent="0.25">
      <c r="F801" s="4"/>
    </row>
    <row r="802" spans="6:6" x14ac:dyDescent="0.25">
      <c r="F802" s="4"/>
    </row>
    <row r="803" spans="6:6" x14ac:dyDescent="0.25">
      <c r="F803" s="4"/>
    </row>
    <row r="804" spans="6:6" x14ac:dyDescent="0.25">
      <c r="F804" s="4"/>
    </row>
    <row r="805" spans="6:6" x14ac:dyDescent="0.25">
      <c r="F805" s="4"/>
    </row>
    <row r="806" spans="6:6" x14ac:dyDescent="0.25">
      <c r="F806" s="4"/>
    </row>
    <row r="807" spans="6:6" x14ac:dyDescent="0.25">
      <c r="F807" s="4"/>
    </row>
    <row r="808" spans="6:6" x14ac:dyDescent="0.25">
      <c r="F808" s="4"/>
    </row>
    <row r="809" spans="6:6" x14ac:dyDescent="0.25">
      <c r="F809" s="4"/>
    </row>
    <row r="810" spans="6:6" x14ac:dyDescent="0.25">
      <c r="F810" s="4"/>
    </row>
    <row r="811" spans="6:6" x14ac:dyDescent="0.25">
      <c r="F811" s="4"/>
    </row>
    <row r="812" spans="6:6" x14ac:dyDescent="0.25">
      <c r="F812" s="4"/>
    </row>
    <row r="813" spans="6:6" x14ac:dyDescent="0.25">
      <c r="F813" s="4"/>
    </row>
    <row r="814" spans="6:6" x14ac:dyDescent="0.25">
      <c r="F814" s="4"/>
    </row>
    <row r="815" spans="6:6" x14ac:dyDescent="0.25">
      <c r="F815" s="4"/>
    </row>
    <row r="816" spans="6:6" x14ac:dyDescent="0.25">
      <c r="F816" s="4"/>
    </row>
    <row r="817" spans="6:6" x14ac:dyDescent="0.25">
      <c r="F817" s="4"/>
    </row>
    <row r="818" spans="6:6" x14ac:dyDescent="0.25">
      <c r="F818" s="4"/>
    </row>
    <row r="819" spans="6:6" x14ac:dyDescent="0.25">
      <c r="F819" s="4"/>
    </row>
    <row r="820" spans="6:6" x14ac:dyDescent="0.25">
      <c r="F820" s="4"/>
    </row>
    <row r="821" spans="6:6" x14ac:dyDescent="0.25">
      <c r="F821" s="4"/>
    </row>
    <row r="822" spans="6:6" x14ac:dyDescent="0.25">
      <c r="F822" s="4"/>
    </row>
    <row r="823" spans="6:6" x14ac:dyDescent="0.25">
      <c r="F823" s="4"/>
    </row>
    <row r="824" spans="6:6" x14ac:dyDescent="0.25">
      <c r="F824" s="4"/>
    </row>
    <row r="825" spans="6:6" x14ac:dyDescent="0.25">
      <c r="F825" s="4"/>
    </row>
    <row r="826" spans="6:6" x14ac:dyDescent="0.25">
      <c r="F826" s="4"/>
    </row>
    <row r="827" spans="6:6" x14ac:dyDescent="0.25">
      <c r="F827" s="4"/>
    </row>
    <row r="828" spans="6:6" x14ac:dyDescent="0.25">
      <c r="F828" s="4"/>
    </row>
    <row r="829" spans="6:6" x14ac:dyDescent="0.25">
      <c r="F829" s="4"/>
    </row>
    <row r="830" spans="6:6" x14ac:dyDescent="0.25">
      <c r="F830" s="4"/>
    </row>
    <row r="831" spans="6:6" x14ac:dyDescent="0.25">
      <c r="F831" s="4"/>
    </row>
    <row r="832" spans="6:6" x14ac:dyDescent="0.25">
      <c r="F832" s="4"/>
    </row>
    <row r="833" spans="6:6" x14ac:dyDescent="0.25">
      <c r="F833" s="4"/>
    </row>
    <row r="834" spans="6:6" x14ac:dyDescent="0.25">
      <c r="F834" s="4"/>
    </row>
    <row r="835" spans="6:6" x14ac:dyDescent="0.25">
      <c r="F835" s="4"/>
    </row>
    <row r="836" spans="6:6" x14ac:dyDescent="0.25">
      <c r="F836" s="4"/>
    </row>
    <row r="837" spans="6:6" x14ac:dyDescent="0.25">
      <c r="F837" s="4"/>
    </row>
    <row r="838" spans="6:6" x14ac:dyDescent="0.25">
      <c r="F838" s="4"/>
    </row>
    <row r="839" spans="6:6" x14ac:dyDescent="0.25">
      <c r="F839" s="4"/>
    </row>
    <row r="840" spans="6:6" x14ac:dyDescent="0.25">
      <c r="F840" s="4"/>
    </row>
    <row r="841" spans="6:6" x14ac:dyDescent="0.25">
      <c r="F841" s="4"/>
    </row>
    <row r="842" spans="6:6" x14ac:dyDescent="0.25">
      <c r="F842" s="4"/>
    </row>
    <row r="843" spans="6:6" x14ac:dyDescent="0.25">
      <c r="F843" s="4"/>
    </row>
    <row r="844" spans="6:6" x14ac:dyDescent="0.25">
      <c r="F844" s="4"/>
    </row>
    <row r="845" spans="6:6" x14ac:dyDescent="0.25">
      <c r="F845" s="4"/>
    </row>
    <row r="846" spans="6:6" x14ac:dyDescent="0.25">
      <c r="F846" s="4"/>
    </row>
    <row r="847" spans="6:6" x14ac:dyDescent="0.25">
      <c r="F847" s="4"/>
    </row>
    <row r="848" spans="6:6" x14ac:dyDescent="0.25">
      <c r="F848" s="4"/>
    </row>
    <row r="849" spans="6:6" x14ac:dyDescent="0.25">
      <c r="F849" s="4"/>
    </row>
    <row r="850" spans="6:6" x14ac:dyDescent="0.25">
      <c r="F850" s="4"/>
    </row>
    <row r="851" spans="6:6" x14ac:dyDescent="0.25">
      <c r="F851" s="4"/>
    </row>
    <row r="852" spans="6:6" x14ac:dyDescent="0.25">
      <c r="F852" s="4"/>
    </row>
    <row r="853" spans="6:6" x14ac:dyDescent="0.25">
      <c r="F853" s="4"/>
    </row>
    <row r="854" spans="6:6" x14ac:dyDescent="0.25">
      <c r="F854" s="4"/>
    </row>
    <row r="855" spans="6:6" x14ac:dyDescent="0.25">
      <c r="F855" s="4"/>
    </row>
    <row r="856" spans="6:6" x14ac:dyDescent="0.25">
      <c r="F856" s="4"/>
    </row>
    <row r="857" spans="6:6" x14ac:dyDescent="0.25">
      <c r="F857" s="4"/>
    </row>
    <row r="858" spans="6:6" x14ac:dyDescent="0.25">
      <c r="F858" s="4"/>
    </row>
    <row r="859" spans="6:6" x14ac:dyDescent="0.25">
      <c r="F859" s="4"/>
    </row>
    <row r="860" spans="6:6" x14ac:dyDescent="0.25">
      <c r="F860" s="4"/>
    </row>
    <row r="861" spans="6:6" x14ac:dyDescent="0.25">
      <c r="F861" s="4"/>
    </row>
    <row r="862" spans="6:6" x14ac:dyDescent="0.25">
      <c r="F862" s="4"/>
    </row>
    <row r="863" spans="6:6" x14ac:dyDescent="0.25">
      <c r="F863" s="4"/>
    </row>
    <row r="864" spans="6:6" x14ac:dyDescent="0.25">
      <c r="F864" s="4"/>
    </row>
    <row r="865" spans="6:6" x14ac:dyDescent="0.25">
      <c r="F865" s="4"/>
    </row>
    <row r="866" spans="6:6" x14ac:dyDescent="0.25">
      <c r="F866" s="4"/>
    </row>
    <row r="867" spans="6:6" x14ac:dyDescent="0.25">
      <c r="F867" s="4"/>
    </row>
    <row r="868" spans="6:6" x14ac:dyDescent="0.25">
      <c r="F868" s="4"/>
    </row>
    <row r="869" spans="6:6" x14ac:dyDescent="0.25">
      <c r="F869" s="4"/>
    </row>
    <row r="870" spans="6:6" x14ac:dyDescent="0.25">
      <c r="F870" s="4"/>
    </row>
    <row r="871" spans="6:6" x14ac:dyDescent="0.25">
      <c r="F871" s="4"/>
    </row>
    <row r="872" spans="6:6" x14ac:dyDescent="0.25">
      <c r="F872" s="4"/>
    </row>
    <row r="873" spans="6:6" x14ac:dyDescent="0.25">
      <c r="F873" s="4"/>
    </row>
    <row r="874" spans="6:6" x14ac:dyDescent="0.25">
      <c r="F874" s="4"/>
    </row>
    <row r="875" spans="6:6" x14ac:dyDescent="0.25">
      <c r="F875" s="4"/>
    </row>
    <row r="876" spans="6:6" x14ac:dyDescent="0.25">
      <c r="F876" s="4"/>
    </row>
    <row r="877" spans="6:6" x14ac:dyDescent="0.25">
      <c r="F877" s="4"/>
    </row>
    <row r="878" spans="6:6" x14ac:dyDescent="0.25">
      <c r="F878" s="4"/>
    </row>
    <row r="879" spans="6:6" x14ac:dyDescent="0.25">
      <c r="F879" s="4"/>
    </row>
    <row r="880" spans="6:6" x14ac:dyDescent="0.25">
      <c r="F880" s="4"/>
    </row>
    <row r="881" spans="6:6" x14ac:dyDescent="0.25">
      <c r="F881" s="4"/>
    </row>
    <row r="882" spans="6:6" x14ac:dyDescent="0.25">
      <c r="F882" s="4"/>
    </row>
    <row r="883" spans="6:6" x14ac:dyDescent="0.25">
      <c r="F883" s="4"/>
    </row>
    <row r="884" spans="6:6" x14ac:dyDescent="0.25">
      <c r="F884" s="4"/>
    </row>
    <row r="885" spans="6:6" x14ac:dyDescent="0.25">
      <c r="F885" s="4"/>
    </row>
    <row r="886" spans="6:6" x14ac:dyDescent="0.25">
      <c r="F886" s="4"/>
    </row>
    <row r="887" spans="6:6" x14ac:dyDescent="0.25">
      <c r="F887" s="4"/>
    </row>
    <row r="888" spans="6:6" x14ac:dyDescent="0.25">
      <c r="F888" s="4"/>
    </row>
    <row r="889" spans="6:6" x14ac:dyDescent="0.25">
      <c r="F889" s="4"/>
    </row>
    <row r="890" spans="6:6" x14ac:dyDescent="0.25">
      <c r="F890" s="4"/>
    </row>
    <row r="891" spans="6:6" x14ac:dyDescent="0.25">
      <c r="F891" s="4"/>
    </row>
    <row r="892" spans="6:6" x14ac:dyDescent="0.25">
      <c r="F892" s="4"/>
    </row>
    <row r="893" spans="6:6" x14ac:dyDescent="0.25">
      <c r="F893" s="4"/>
    </row>
    <row r="894" spans="6:6" x14ac:dyDescent="0.25">
      <c r="F894" s="4"/>
    </row>
    <row r="895" spans="6:6" x14ac:dyDescent="0.25">
      <c r="F895" s="4"/>
    </row>
    <row r="896" spans="6:6" x14ac:dyDescent="0.25">
      <c r="F896" s="4"/>
    </row>
    <row r="897" spans="6:6" x14ac:dyDescent="0.25">
      <c r="F897" s="4"/>
    </row>
    <row r="898" spans="6:6" x14ac:dyDescent="0.25">
      <c r="F898" s="4"/>
    </row>
    <row r="899" spans="6:6" x14ac:dyDescent="0.25">
      <c r="F899" s="4"/>
    </row>
    <row r="900" spans="6:6" x14ac:dyDescent="0.25">
      <c r="F900" s="4"/>
    </row>
    <row r="901" spans="6:6" x14ac:dyDescent="0.25">
      <c r="F901" s="4"/>
    </row>
    <row r="902" spans="6:6" x14ac:dyDescent="0.25">
      <c r="F902" s="4"/>
    </row>
    <row r="903" spans="6:6" x14ac:dyDescent="0.25">
      <c r="F903" s="4"/>
    </row>
    <row r="904" spans="6:6" x14ac:dyDescent="0.25">
      <c r="F904" s="4"/>
    </row>
    <row r="905" spans="6:6" x14ac:dyDescent="0.25">
      <c r="F905" s="4"/>
    </row>
    <row r="906" spans="6:6" x14ac:dyDescent="0.25">
      <c r="F906" s="4"/>
    </row>
    <row r="907" spans="6:6" x14ac:dyDescent="0.25">
      <c r="F907" s="4"/>
    </row>
    <row r="908" spans="6:6" x14ac:dyDescent="0.25">
      <c r="F908" s="4"/>
    </row>
    <row r="909" spans="6:6" x14ac:dyDescent="0.25">
      <c r="F909" s="4"/>
    </row>
    <row r="910" spans="6:6" x14ac:dyDescent="0.25">
      <c r="F910" s="4"/>
    </row>
    <row r="911" spans="6:6" x14ac:dyDescent="0.25">
      <c r="F911" s="4"/>
    </row>
    <row r="912" spans="6:6" x14ac:dyDescent="0.25">
      <c r="F912" s="4"/>
    </row>
    <row r="913" spans="6:6" x14ac:dyDescent="0.25">
      <c r="F913" s="4"/>
    </row>
    <row r="914" spans="6:6" x14ac:dyDescent="0.25">
      <c r="F914" s="4"/>
    </row>
    <row r="915" spans="6:6" x14ac:dyDescent="0.25">
      <c r="F915" s="4"/>
    </row>
    <row r="916" spans="6:6" x14ac:dyDescent="0.25">
      <c r="F916" s="4"/>
    </row>
    <row r="917" spans="6:6" x14ac:dyDescent="0.25">
      <c r="F917" s="4"/>
    </row>
    <row r="918" spans="6:6" x14ac:dyDescent="0.25">
      <c r="F918" s="4"/>
    </row>
    <row r="919" spans="6:6" x14ac:dyDescent="0.25">
      <c r="F919" s="4"/>
    </row>
    <row r="920" spans="6:6" x14ac:dyDescent="0.25">
      <c r="F920" s="4"/>
    </row>
    <row r="921" spans="6:6" x14ac:dyDescent="0.25">
      <c r="F921" s="4"/>
    </row>
    <row r="922" spans="6:6" x14ac:dyDescent="0.25">
      <c r="F922" s="4"/>
    </row>
    <row r="923" spans="6:6" x14ac:dyDescent="0.25">
      <c r="F923" s="4"/>
    </row>
    <row r="924" spans="6:6" x14ac:dyDescent="0.25">
      <c r="F924" s="4"/>
    </row>
    <row r="925" spans="6:6" x14ac:dyDescent="0.25">
      <c r="F925" s="4"/>
    </row>
    <row r="926" spans="6:6" x14ac:dyDescent="0.25">
      <c r="F926" s="4"/>
    </row>
    <row r="927" spans="6:6" x14ac:dyDescent="0.25">
      <c r="F927" s="4"/>
    </row>
    <row r="928" spans="6:6" x14ac:dyDescent="0.25">
      <c r="F928" s="4"/>
    </row>
    <row r="929" spans="6:6" x14ac:dyDescent="0.25">
      <c r="F929" s="4"/>
    </row>
    <row r="930" spans="6:6" x14ac:dyDescent="0.25">
      <c r="F930" s="4"/>
    </row>
    <row r="931" spans="6:6" x14ac:dyDescent="0.25">
      <c r="F931" s="4"/>
    </row>
    <row r="932" spans="6:6" x14ac:dyDescent="0.25">
      <c r="F932" s="4"/>
    </row>
    <row r="933" spans="6:6" x14ac:dyDescent="0.25">
      <c r="F933" s="4"/>
    </row>
    <row r="934" spans="6:6" x14ac:dyDescent="0.25">
      <c r="F934" s="4"/>
    </row>
    <row r="935" spans="6:6" x14ac:dyDescent="0.25">
      <c r="F935" s="4"/>
    </row>
    <row r="936" spans="6:6" x14ac:dyDescent="0.25">
      <c r="F936" s="4"/>
    </row>
    <row r="937" spans="6:6" x14ac:dyDescent="0.25">
      <c r="F937" s="4"/>
    </row>
    <row r="938" spans="6:6" x14ac:dyDescent="0.25">
      <c r="F938" s="4"/>
    </row>
    <row r="939" spans="6:6" x14ac:dyDescent="0.25">
      <c r="F939" s="4"/>
    </row>
    <row r="940" spans="6:6" x14ac:dyDescent="0.25">
      <c r="F940" s="4"/>
    </row>
    <row r="941" spans="6:6" x14ac:dyDescent="0.25">
      <c r="F941" s="4"/>
    </row>
    <row r="942" spans="6:6" x14ac:dyDescent="0.25">
      <c r="F942" s="4"/>
    </row>
    <row r="943" spans="6:6" x14ac:dyDescent="0.25">
      <c r="F943" s="4"/>
    </row>
    <row r="944" spans="6:6" x14ac:dyDescent="0.25">
      <c r="F944" s="4"/>
    </row>
    <row r="945" spans="6:6" x14ac:dyDescent="0.25">
      <c r="F945" s="4"/>
    </row>
    <row r="946" spans="6:6" x14ac:dyDescent="0.25">
      <c r="F946" s="4"/>
    </row>
    <row r="947" spans="6:6" x14ac:dyDescent="0.25">
      <c r="F947" s="4"/>
    </row>
    <row r="948" spans="6:6" x14ac:dyDescent="0.25">
      <c r="F948" s="4"/>
    </row>
    <row r="949" spans="6:6" x14ac:dyDescent="0.25">
      <c r="F949" s="4"/>
    </row>
    <row r="950" spans="6:6" x14ac:dyDescent="0.25">
      <c r="F950" s="4"/>
    </row>
    <row r="951" spans="6:6" x14ac:dyDescent="0.25">
      <c r="F951" s="4"/>
    </row>
    <row r="952" spans="6:6" x14ac:dyDescent="0.25">
      <c r="F952" s="4"/>
    </row>
    <row r="953" spans="6:6" x14ac:dyDescent="0.25">
      <c r="F953" s="4"/>
    </row>
    <row r="954" spans="6:6" x14ac:dyDescent="0.25">
      <c r="F954" s="4"/>
    </row>
    <row r="955" spans="6:6" x14ac:dyDescent="0.25">
      <c r="F955" s="4"/>
    </row>
    <row r="956" spans="6:6" x14ac:dyDescent="0.25">
      <c r="F956" s="4"/>
    </row>
    <row r="957" spans="6:6" x14ac:dyDescent="0.25">
      <c r="F957" s="4"/>
    </row>
    <row r="958" spans="6:6" x14ac:dyDescent="0.25">
      <c r="F958" s="4"/>
    </row>
    <row r="959" spans="6:6" x14ac:dyDescent="0.25">
      <c r="F959" s="4"/>
    </row>
    <row r="960" spans="6:6" x14ac:dyDescent="0.25">
      <c r="F960" s="4"/>
    </row>
    <row r="961" spans="6:6" x14ac:dyDescent="0.25">
      <c r="F961" s="4"/>
    </row>
    <row r="962" spans="6:6" x14ac:dyDescent="0.25">
      <c r="F962" s="4"/>
    </row>
    <row r="963" spans="6:6" x14ac:dyDescent="0.25">
      <c r="F963" s="4"/>
    </row>
    <row r="964" spans="6:6" x14ac:dyDescent="0.25">
      <c r="F964" s="4"/>
    </row>
    <row r="965" spans="6:6" x14ac:dyDescent="0.25">
      <c r="F965" s="4"/>
    </row>
    <row r="966" spans="6:6" x14ac:dyDescent="0.25">
      <c r="F966" s="4"/>
    </row>
    <row r="967" spans="6:6" x14ac:dyDescent="0.25">
      <c r="F967" s="4"/>
    </row>
    <row r="968" spans="6:6" x14ac:dyDescent="0.25">
      <c r="F968" s="4"/>
    </row>
    <row r="969" spans="6:6" x14ac:dyDescent="0.25">
      <c r="F969" s="4"/>
    </row>
    <row r="970" spans="6:6" x14ac:dyDescent="0.25">
      <c r="F970" s="4"/>
    </row>
    <row r="971" spans="6:6" x14ac:dyDescent="0.25">
      <c r="F971" s="4"/>
    </row>
    <row r="972" spans="6:6" x14ac:dyDescent="0.25">
      <c r="F972" s="4"/>
    </row>
    <row r="973" spans="6:6" x14ac:dyDescent="0.25">
      <c r="F973" s="4"/>
    </row>
    <row r="974" spans="6:6" x14ac:dyDescent="0.25">
      <c r="F974" s="4"/>
    </row>
    <row r="975" spans="6:6" x14ac:dyDescent="0.25">
      <c r="F975" s="4"/>
    </row>
    <row r="976" spans="6:6" x14ac:dyDescent="0.25">
      <c r="F976" s="4"/>
    </row>
    <row r="977" spans="6:6" x14ac:dyDescent="0.25">
      <c r="F977" s="4"/>
    </row>
    <row r="978" spans="6:6" x14ac:dyDescent="0.25">
      <c r="F978" s="4"/>
    </row>
    <row r="979" spans="6:6" x14ac:dyDescent="0.25">
      <c r="F979" s="4"/>
    </row>
    <row r="980" spans="6:6" x14ac:dyDescent="0.25">
      <c r="F980" s="4"/>
    </row>
    <row r="981" spans="6:6" x14ac:dyDescent="0.25">
      <c r="F981" s="4"/>
    </row>
    <row r="982" spans="6:6" x14ac:dyDescent="0.25">
      <c r="F982" s="4"/>
    </row>
    <row r="983" spans="6:6" x14ac:dyDescent="0.25">
      <c r="F983" s="4"/>
    </row>
    <row r="984" spans="6:6" x14ac:dyDescent="0.25">
      <c r="F984" s="4"/>
    </row>
    <row r="985" spans="6:6" x14ac:dyDescent="0.25">
      <c r="F985" s="4"/>
    </row>
    <row r="986" spans="6:6" x14ac:dyDescent="0.25">
      <c r="F986" s="4"/>
    </row>
    <row r="987" spans="6:6" x14ac:dyDescent="0.25">
      <c r="F987" s="4"/>
    </row>
    <row r="988" spans="6:6" x14ac:dyDescent="0.25">
      <c r="F988" s="4"/>
    </row>
    <row r="989" spans="6:6" x14ac:dyDescent="0.25">
      <c r="F989" s="4"/>
    </row>
    <row r="990" spans="6:6" x14ac:dyDescent="0.25">
      <c r="F990" s="4"/>
    </row>
    <row r="991" spans="6:6" x14ac:dyDescent="0.25">
      <c r="F991" s="4"/>
    </row>
    <row r="992" spans="6:6" x14ac:dyDescent="0.25">
      <c r="F992" s="4"/>
    </row>
    <row r="993" spans="6:6" x14ac:dyDescent="0.25">
      <c r="F993" s="4"/>
    </row>
    <row r="994" spans="6:6" x14ac:dyDescent="0.25">
      <c r="F994" s="4"/>
    </row>
    <row r="995" spans="6:6" x14ac:dyDescent="0.25">
      <c r="F995" s="4"/>
    </row>
    <row r="996" spans="6:6" x14ac:dyDescent="0.25">
      <c r="F996" s="4"/>
    </row>
    <row r="997" spans="6:6" x14ac:dyDescent="0.25">
      <c r="F997" s="4"/>
    </row>
    <row r="998" spans="6:6" x14ac:dyDescent="0.25">
      <c r="F998" s="4"/>
    </row>
    <row r="999" spans="6:6" x14ac:dyDescent="0.25">
      <c r="F999" s="4"/>
    </row>
    <row r="1000" spans="6:6" x14ac:dyDescent="0.25">
      <c r="F1000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299"/>
  <sheetViews>
    <sheetView workbookViewId="0">
      <selection activeCell="H8" sqref="H8"/>
    </sheetView>
  </sheetViews>
  <sheetFormatPr defaultColWidth="12.6640625" defaultRowHeight="15.75" customHeight="1" x14ac:dyDescent="0.25"/>
  <cols>
    <col min="4" max="4" width="27" customWidth="1"/>
    <col min="5" max="5" width="29.77734375" customWidth="1"/>
    <col min="6" max="6" width="41.33203125" customWidth="1"/>
    <col min="7" max="7" width="45.21875" customWidth="1"/>
    <col min="8" max="8" width="43" bestFit="1" customWidth="1"/>
  </cols>
  <sheetData>
    <row r="1" spans="1:7" x14ac:dyDescent="0.25">
      <c r="A1" s="47" t="s">
        <v>118</v>
      </c>
      <c r="B1" s="47" t="s">
        <v>0</v>
      </c>
      <c r="C1" s="47" t="s">
        <v>1</v>
      </c>
      <c r="D1" s="47" t="s">
        <v>2</v>
      </c>
      <c r="E1" s="47" t="s">
        <v>57</v>
      </c>
      <c r="F1" s="47" t="s">
        <v>58</v>
      </c>
      <c r="G1" s="53" t="s">
        <v>59</v>
      </c>
    </row>
    <row r="2" spans="1:7" x14ac:dyDescent="0.25">
      <c r="A2" s="61" t="s">
        <v>119</v>
      </c>
      <c r="B2" s="34">
        <v>2018</v>
      </c>
      <c r="C2" s="34" t="s">
        <v>6</v>
      </c>
      <c r="D2" s="34" t="s">
        <v>7</v>
      </c>
      <c r="E2" s="56">
        <v>7120</v>
      </c>
      <c r="F2" s="56">
        <v>882</v>
      </c>
      <c r="G2" s="45">
        <v>0.7</v>
      </c>
    </row>
    <row r="3" spans="1:7" x14ac:dyDescent="0.25">
      <c r="A3" t="str">
        <f xml:space="preserve"> "LG41" &amp; TEXT(ROW(A2), "000")</f>
        <v>LG41002</v>
      </c>
      <c r="B3" s="34">
        <v>2018</v>
      </c>
      <c r="C3" s="34" t="s">
        <v>8</v>
      </c>
      <c r="D3" s="34" t="s">
        <v>7</v>
      </c>
      <c r="E3" s="56">
        <v>7318</v>
      </c>
      <c r="F3" s="56">
        <v>979</v>
      </c>
      <c r="G3" s="45">
        <v>0.7</v>
      </c>
    </row>
    <row r="4" spans="1:7" x14ac:dyDescent="0.25">
      <c r="A4" t="str">
        <f t="shared" ref="A4:A67" si="0" xml:space="preserve"> "LG41" &amp; TEXT(ROW(A3), "000")</f>
        <v>LG41003</v>
      </c>
      <c r="B4" s="34">
        <v>2018</v>
      </c>
      <c r="C4" s="34" t="s">
        <v>9</v>
      </c>
      <c r="D4" s="34" t="s">
        <v>7</v>
      </c>
      <c r="E4" s="56">
        <v>7024</v>
      </c>
      <c r="F4" s="56">
        <v>1018</v>
      </c>
      <c r="G4" s="45">
        <v>0.7</v>
      </c>
    </row>
    <row r="5" spans="1:7" x14ac:dyDescent="0.25">
      <c r="A5" t="str">
        <f t="shared" si="0"/>
        <v>LG41004</v>
      </c>
      <c r="B5" s="34">
        <v>2018</v>
      </c>
      <c r="C5" s="34" t="s">
        <v>10</v>
      </c>
      <c r="D5" s="34" t="s">
        <v>7</v>
      </c>
      <c r="E5" s="56">
        <v>7364</v>
      </c>
      <c r="F5" s="56">
        <v>1110</v>
      </c>
      <c r="G5" s="45">
        <v>0.7</v>
      </c>
    </row>
    <row r="6" spans="1:7" x14ac:dyDescent="0.25">
      <c r="A6" t="str">
        <f t="shared" si="0"/>
        <v>LG41005</v>
      </c>
      <c r="B6" s="34">
        <v>2018</v>
      </c>
      <c r="C6" s="34" t="s">
        <v>11</v>
      </c>
      <c r="D6" s="34" t="s">
        <v>7</v>
      </c>
      <c r="E6" s="56">
        <v>7521</v>
      </c>
      <c r="F6" s="56">
        <v>1062</v>
      </c>
      <c r="G6" s="45">
        <v>0.7</v>
      </c>
    </row>
    <row r="7" spans="1:7" x14ac:dyDescent="0.25">
      <c r="A7" t="str">
        <f t="shared" si="0"/>
        <v>LG41006</v>
      </c>
      <c r="B7" s="34">
        <v>2018</v>
      </c>
      <c r="C7" s="34" t="s">
        <v>12</v>
      </c>
      <c r="D7" s="34" t="s">
        <v>7</v>
      </c>
      <c r="E7" s="56">
        <v>7397</v>
      </c>
      <c r="F7" s="56">
        <v>1031</v>
      </c>
      <c r="G7" s="45">
        <v>0.7</v>
      </c>
    </row>
    <row r="8" spans="1:7" x14ac:dyDescent="0.25">
      <c r="A8" t="str">
        <f t="shared" si="0"/>
        <v>LG41007</v>
      </c>
      <c r="B8" s="34">
        <v>2018</v>
      </c>
      <c r="C8" s="34" t="s">
        <v>13</v>
      </c>
      <c r="D8" s="34" t="s">
        <v>7</v>
      </c>
      <c r="E8" s="56">
        <v>7222</v>
      </c>
      <c r="F8" s="56">
        <v>991</v>
      </c>
      <c r="G8" s="45">
        <v>0.7</v>
      </c>
    </row>
    <row r="9" spans="1:7" x14ac:dyDescent="0.25">
      <c r="A9" t="str">
        <f t="shared" si="0"/>
        <v>LG41008</v>
      </c>
      <c r="B9" s="34">
        <v>2018</v>
      </c>
      <c r="C9" s="34" t="s">
        <v>14</v>
      </c>
      <c r="D9" s="34" t="s">
        <v>7</v>
      </c>
      <c r="E9" s="56">
        <v>7597</v>
      </c>
      <c r="F9" s="56">
        <v>887</v>
      </c>
      <c r="G9" s="45">
        <v>0.7</v>
      </c>
    </row>
    <row r="10" spans="1:7" x14ac:dyDescent="0.25">
      <c r="A10" t="str">
        <f t="shared" si="0"/>
        <v>LG41009</v>
      </c>
      <c r="B10" s="34">
        <v>2018</v>
      </c>
      <c r="C10" s="34" t="s">
        <v>15</v>
      </c>
      <c r="D10" s="34" t="s">
        <v>7</v>
      </c>
      <c r="E10" s="56">
        <v>7626</v>
      </c>
      <c r="F10" s="56">
        <v>928</v>
      </c>
      <c r="G10" s="45">
        <v>0.7</v>
      </c>
    </row>
    <row r="11" spans="1:7" x14ac:dyDescent="0.25">
      <c r="A11" t="str">
        <f t="shared" si="0"/>
        <v>LG41010</v>
      </c>
      <c r="B11" s="34">
        <v>2018</v>
      </c>
      <c r="C11" s="34" t="s">
        <v>16</v>
      </c>
      <c r="D11" s="34" t="s">
        <v>7</v>
      </c>
      <c r="E11" s="56">
        <v>7000</v>
      </c>
      <c r="F11" s="56">
        <v>933</v>
      </c>
      <c r="G11" s="45">
        <v>0.7</v>
      </c>
    </row>
    <row r="12" spans="1:7" x14ac:dyDescent="0.25">
      <c r="A12" t="str">
        <f t="shared" si="0"/>
        <v>LG41011</v>
      </c>
      <c r="B12" s="34">
        <v>2018</v>
      </c>
      <c r="C12" s="34" t="s">
        <v>17</v>
      </c>
      <c r="D12" s="34" t="s">
        <v>7</v>
      </c>
      <c r="E12" s="56">
        <v>7128</v>
      </c>
      <c r="F12" s="56">
        <v>1213</v>
      </c>
      <c r="G12" s="45">
        <v>0.7</v>
      </c>
    </row>
    <row r="13" spans="1:7" x14ac:dyDescent="0.25">
      <c r="A13" t="str">
        <f t="shared" si="0"/>
        <v>LG41012</v>
      </c>
      <c r="B13" s="34">
        <v>2018</v>
      </c>
      <c r="C13" s="34" t="s">
        <v>18</v>
      </c>
      <c r="D13" s="34" t="s">
        <v>7</v>
      </c>
      <c r="E13" s="56">
        <v>7186</v>
      </c>
      <c r="F13" s="56">
        <v>1193</v>
      </c>
      <c r="G13" s="45">
        <v>0.7</v>
      </c>
    </row>
    <row r="14" spans="1:7" x14ac:dyDescent="0.25">
      <c r="A14" t="str">
        <f t="shared" si="0"/>
        <v>LG41013</v>
      </c>
      <c r="B14" s="34">
        <v>2019</v>
      </c>
      <c r="C14" s="34" t="s">
        <v>6</v>
      </c>
      <c r="D14" s="34" t="s">
        <v>7</v>
      </c>
      <c r="E14" s="56">
        <v>7317</v>
      </c>
      <c r="F14" s="56">
        <v>1123</v>
      </c>
      <c r="G14" s="45">
        <v>0.7</v>
      </c>
    </row>
    <row r="15" spans="1:7" x14ac:dyDescent="0.25">
      <c r="A15" t="str">
        <f t="shared" si="0"/>
        <v>LG41014</v>
      </c>
      <c r="B15" s="34">
        <v>2019</v>
      </c>
      <c r="C15" s="34" t="s">
        <v>8</v>
      </c>
      <c r="D15" s="34" t="s">
        <v>7</v>
      </c>
      <c r="E15" s="56">
        <v>7274</v>
      </c>
      <c r="F15" s="56">
        <v>1267</v>
      </c>
      <c r="G15" s="45">
        <v>0.7</v>
      </c>
    </row>
    <row r="16" spans="1:7" x14ac:dyDescent="0.25">
      <c r="A16" t="str">
        <f t="shared" si="0"/>
        <v>LG41015</v>
      </c>
      <c r="B16" s="34">
        <v>2019</v>
      </c>
      <c r="C16" s="34" t="s">
        <v>9</v>
      </c>
      <c r="D16" s="34" t="s">
        <v>7</v>
      </c>
      <c r="E16" s="56">
        <v>7064</v>
      </c>
      <c r="F16" s="56">
        <v>1214</v>
      </c>
      <c r="G16" s="45">
        <v>0.7</v>
      </c>
    </row>
    <row r="17" spans="1:7" x14ac:dyDescent="0.25">
      <c r="A17" t="str">
        <f t="shared" si="0"/>
        <v>LG41016</v>
      </c>
      <c r="B17" s="34">
        <v>2019</v>
      </c>
      <c r="C17" s="34" t="s">
        <v>10</v>
      </c>
      <c r="D17" s="34" t="s">
        <v>7</v>
      </c>
      <c r="E17" s="56">
        <v>7002</v>
      </c>
      <c r="F17" s="56">
        <v>1022</v>
      </c>
      <c r="G17" s="45">
        <v>0.7</v>
      </c>
    </row>
    <row r="18" spans="1:7" x14ac:dyDescent="0.25">
      <c r="A18" t="str">
        <f t="shared" si="0"/>
        <v>LG41017</v>
      </c>
      <c r="B18" s="34">
        <v>2019</v>
      </c>
      <c r="C18" s="34" t="s">
        <v>11</v>
      </c>
      <c r="D18" s="34" t="s">
        <v>7</v>
      </c>
      <c r="E18" s="56">
        <v>7333</v>
      </c>
      <c r="F18" s="56">
        <v>1184</v>
      </c>
      <c r="G18" s="45">
        <v>0.7</v>
      </c>
    </row>
    <row r="19" spans="1:7" x14ac:dyDescent="0.25">
      <c r="A19" t="str">
        <f t="shared" si="0"/>
        <v>LG41018</v>
      </c>
      <c r="B19" s="34">
        <v>2019</v>
      </c>
      <c r="C19" s="34" t="s">
        <v>12</v>
      </c>
      <c r="D19" s="34" t="s">
        <v>7</v>
      </c>
      <c r="E19" s="56">
        <v>7522</v>
      </c>
      <c r="F19" s="56">
        <v>1034</v>
      </c>
      <c r="G19" s="45">
        <v>0.7</v>
      </c>
    </row>
    <row r="20" spans="1:7" x14ac:dyDescent="0.25">
      <c r="A20" t="str">
        <f t="shared" si="0"/>
        <v>LG41019</v>
      </c>
      <c r="B20" s="34">
        <v>2019</v>
      </c>
      <c r="C20" s="34" t="s">
        <v>13</v>
      </c>
      <c r="D20" s="34" t="s">
        <v>7</v>
      </c>
      <c r="E20" s="56">
        <v>7266</v>
      </c>
      <c r="F20" s="56">
        <v>1157</v>
      </c>
      <c r="G20" s="45">
        <v>0.7</v>
      </c>
    </row>
    <row r="21" spans="1:7" x14ac:dyDescent="0.25">
      <c r="A21" t="str">
        <f t="shared" si="0"/>
        <v>LG41020</v>
      </c>
      <c r="B21" s="34">
        <v>2019</v>
      </c>
      <c r="C21" s="34" t="s">
        <v>14</v>
      </c>
      <c r="D21" s="34" t="s">
        <v>7</v>
      </c>
      <c r="E21" s="56">
        <v>7253</v>
      </c>
      <c r="F21" s="56">
        <v>994</v>
      </c>
      <c r="G21" s="45">
        <v>0.7</v>
      </c>
    </row>
    <row r="22" spans="1:7" x14ac:dyDescent="0.25">
      <c r="A22" t="str">
        <f t="shared" si="0"/>
        <v>LG41021</v>
      </c>
      <c r="B22" s="34">
        <v>2019</v>
      </c>
      <c r="C22" s="34" t="s">
        <v>15</v>
      </c>
      <c r="D22" s="34" t="s">
        <v>7</v>
      </c>
      <c r="E22" s="56">
        <v>7336</v>
      </c>
      <c r="F22" s="56">
        <v>819</v>
      </c>
      <c r="G22" s="45">
        <v>0.7</v>
      </c>
    </row>
    <row r="23" spans="1:7" x14ac:dyDescent="0.25">
      <c r="A23" t="str">
        <f t="shared" si="0"/>
        <v>LG41022</v>
      </c>
      <c r="B23" s="34">
        <v>2019</v>
      </c>
      <c r="C23" s="34" t="s">
        <v>16</v>
      </c>
      <c r="D23" s="34" t="s">
        <v>7</v>
      </c>
      <c r="E23" s="56">
        <v>7166</v>
      </c>
      <c r="F23" s="56">
        <v>1016</v>
      </c>
      <c r="G23" s="45">
        <v>0.7</v>
      </c>
    </row>
    <row r="24" spans="1:7" x14ac:dyDescent="0.25">
      <c r="A24" t="str">
        <f t="shared" si="0"/>
        <v>LG41023</v>
      </c>
      <c r="B24" s="34">
        <v>2019</v>
      </c>
      <c r="C24" s="34" t="s">
        <v>17</v>
      </c>
      <c r="D24" s="34" t="s">
        <v>7</v>
      </c>
      <c r="E24" s="56">
        <v>7067</v>
      </c>
      <c r="F24" s="56">
        <v>911</v>
      </c>
      <c r="G24" s="45">
        <v>0.7</v>
      </c>
    </row>
    <row r="25" spans="1:7" x14ac:dyDescent="0.25">
      <c r="A25" t="str">
        <f t="shared" si="0"/>
        <v>LG41024</v>
      </c>
      <c r="B25" s="34">
        <v>2019</v>
      </c>
      <c r="C25" s="34" t="s">
        <v>18</v>
      </c>
      <c r="D25" s="34" t="s">
        <v>7</v>
      </c>
      <c r="E25" s="56">
        <v>7539</v>
      </c>
      <c r="F25" s="56">
        <v>1062</v>
      </c>
      <c r="G25" s="45">
        <v>0.7</v>
      </c>
    </row>
    <row r="26" spans="1:7" x14ac:dyDescent="0.25">
      <c r="A26" t="str">
        <f t="shared" si="0"/>
        <v>LG41025</v>
      </c>
      <c r="B26" s="34">
        <v>2020</v>
      </c>
      <c r="C26" s="34" t="s">
        <v>6</v>
      </c>
      <c r="D26" s="34" t="s">
        <v>7</v>
      </c>
      <c r="E26" s="56">
        <v>7395</v>
      </c>
      <c r="F26" s="56">
        <v>1144</v>
      </c>
      <c r="G26" s="45">
        <v>0.7</v>
      </c>
    </row>
    <row r="27" spans="1:7" x14ac:dyDescent="0.25">
      <c r="A27" t="str">
        <f t="shared" si="0"/>
        <v>LG41026</v>
      </c>
      <c r="B27" s="34">
        <v>2020</v>
      </c>
      <c r="C27" s="34" t="s">
        <v>8</v>
      </c>
      <c r="D27" s="34" t="s">
        <v>7</v>
      </c>
      <c r="E27" s="56">
        <v>7543</v>
      </c>
      <c r="F27" s="56">
        <v>1061</v>
      </c>
      <c r="G27" s="45">
        <v>0.7</v>
      </c>
    </row>
    <row r="28" spans="1:7" x14ac:dyDescent="0.25">
      <c r="A28" t="str">
        <f t="shared" si="0"/>
        <v>LG41027</v>
      </c>
      <c r="B28" s="34">
        <v>2020</v>
      </c>
      <c r="C28" s="34" t="s">
        <v>9</v>
      </c>
      <c r="D28" s="34" t="s">
        <v>7</v>
      </c>
      <c r="E28" s="56">
        <v>7023</v>
      </c>
      <c r="F28" s="56">
        <v>1060</v>
      </c>
      <c r="G28" s="45">
        <v>0.7</v>
      </c>
    </row>
    <row r="29" spans="1:7" x14ac:dyDescent="0.25">
      <c r="A29" t="str">
        <f t="shared" si="0"/>
        <v>LG41028</v>
      </c>
      <c r="B29" s="34">
        <v>2020</v>
      </c>
      <c r="C29" s="34" t="s">
        <v>10</v>
      </c>
      <c r="D29" s="34" t="s">
        <v>7</v>
      </c>
      <c r="E29" s="56">
        <v>7365</v>
      </c>
      <c r="F29" s="56">
        <v>1163</v>
      </c>
      <c r="G29" s="45">
        <v>0.7</v>
      </c>
    </row>
    <row r="30" spans="1:7" x14ac:dyDescent="0.25">
      <c r="A30" t="str">
        <f t="shared" si="0"/>
        <v>LG41029</v>
      </c>
      <c r="B30" s="34">
        <v>2020</v>
      </c>
      <c r="C30" s="34" t="s">
        <v>11</v>
      </c>
      <c r="D30" s="34" t="s">
        <v>7</v>
      </c>
      <c r="E30" s="56">
        <v>7049</v>
      </c>
      <c r="F30" s="56">
        <v>1201</v>
      </c>
      <c r="G30" s="45">
        <v>0.7</v>
      </c>
    </row>
    <row r="31" spans="1:7" x14ac:dyDescent="0.25">
      <c r="A31" t="str">
        <f t="shared" si="0"/>
        <v>LG41030</v>
      </c>
      <c r="B31" s="34">
        <v>2020</v>
      </c>
      <c r="C31" s="34" t="s">
        <v>12</v>
      </c>
      <c r="D31" s="34" t="s">
        <v>7</v>
      </c>
      <c r="E31" s="56">
        <v>7484</v>
      </c>
      <c r="F31" s="56">
        <v>1224</v>
      </c>
      <c r="G31" s="45">
        <v>0.7</v>
      </c>
    </row>
    <row r="32" spans="1:7" x14ac:dyDescent="0.25">
      <c r="A32" t="str">
        <f t="shared" si="0"/>
        <v>LG41031</v>
      </c>
      <c r="B32" s="34">
        <v>2020</v>
      </c>
      <c r="C32" s="34" t="s">
        <v>13</v>
      </c>
      <c r="D32" s="34" t="s">
        <v>7</v>
      </c>
      <c r="E32" s="56">
        <v>6989</v>
      </c>
      <c r="F32" s="56">
        <v>888</v>
      </c>
      <c r="G32" s="45">
        <v>0.7</v>
      </c>
    </row>
    <row r="33" spans="1:7" x14ac:dyDescent="0.25">
      <c r="A33" t="str">
        <f t="shared" si="0"/>
        <v>LG41032</v>
      </c>
      <c r="B33" s="34">
        <v>2020</v>
      </c>
      <c r="C33" s="34" t="s">
        <v>14</v>
      </c>
      <c r="D33" s="34" t="s">
        <v>7</v>
      </c>
      <c r="E33" s="56">
        <v>7366</v>
      </c>
      <c r="F33" s="56">
        <v>954</v>
      </c>
      <c r="G33" s="45">
        <v>0.7</v>
      </c>
    </row>
    <row r="34" spans="1:7" x14ac:dyDescent="0.25">
      <c r="A34" t="str">
        <f t="shared" si="0"/>
        <v>LG41033</v>
      </c>
      <c r="B34" s="34">
        <v>2020</v>
      </c>
      <c r="C34" s="34" t="s">
        <v>15</v>
      </c>
      <c r="D34" s="34" t="s">
        <v>7</v>
      </c>
      <c r="E34" s="56">
        <v>7111</v>
      </c>
      <c r="F34" s="56">
        <v>1085</v>
      </c>
      <c r="G34" s="45">
        <v>0.7</v>
      </c>
    </row>
    <row r="35" spans="1:7" x14ac:dyDescent="0.25">
      <c r="A35" t="str">
        <f t="shared" si="0"/>
        <v>LG41034</v>
      </c>
      <c r="B35" s="34">
        <v>2020</v>
      </c>
      <c r="C35" s="34" t="s">
        <v>16</v>
      </c>
      <c r="D35" s="34" t="s">
        <v>7</v>
      </c>
      <c r="E35" s="56">
        <v>6986</v>
      </c>
      <c r="F35" s="56">
        <v>792</v>
      </c>
      <c r="G35" s="45">
        <v>0.7</v>
      </c>
    </row>
    <row r="36" spans="1:7" x14ac:dyDescent="0.25">
      <c r="A36" t="str">
        <f t="shared" si="0"/>
        <v>LG41035</v>
      </c>
      <c r="B36" s="34">
        <v>2020</v>
      </c>
      <c r="C36" s="34" t="s">
        <v>17</v>
      </c>
      <c r="D36" s="34" t="s">
        <v>7</v>
      </c>
      <c r="E36" s="56">
        <v>7390</v>
      </c>
      <c r="F36" s="56">
        <v>1243</v>
      </c>
      <c r="G36" s="45">
        <v>0.7</v>
      </c>
    </row>
    <row r="37" spans="1:7" x14ac:dyDescent="0.25">
      <c r="A37" t="str">
        <f t="shared" si="0"/>
        <v>LG41036</v>
      </c>
      <c r="B37" s="34">
        <v>2020</v>
      </c>
      <c r="C37" s="34" t="s">
        <v>18</v>
      </c>
      <c r="D37" s="34" t="s">
        <v>7</v>
      </c>
      <c r="E37" s="56">
        <v>7598</v>
      </c>
      <c r="F37" s="56">
        <v>1216</v>
      </c>
      <c r="G37" s="45">
        <v>0.7</v>
      </c>
    </row>
    <row r="38" spans="1:7" x14ac:dyDescent="0.25">
      <c r="A38" t="str">
        <f t="shared" si="0"/>
        <v>LG41037</v>
      </c>
      <c r="B38" s="34">
        <v>2021</v>
      </c>
      <c r="C38" s="34" t="s">
        <v>6</v>
      </c>
      <c r="D38" s="34" t="s">
        <v>7</v>
      </c>
      <c r="E38" s="56">
        <v>7202</v>
      </c>
      <c r="F38" s="56">
        <v>1259</v>
      </c>
      <c r="G38" s="45">
        <v>0.7</v>
      </c>
    </row>
    <row r="39" spans="1:7" x14ac:dyDescent="0.25">
      <c r="A39" t="str">
        <f t="shared" si="0"/>
        <v>LG41038</v>
      </c>
      <c r="B39" s="34">
        <v>2021</v>
      </c>
      <c r="C39" s="34" t="s">
        <v>8</v>
      </c>
      <c r="D39" s="34" t="s">
        <v>7</v>
      </c>
      <c r="E39" s="56">
        <v>7404</v>
      </c>
      <c r="F39" s="56">
        <v>1175</v>
      </c>
      <c r="G39" s="45">
        <v>0.7</v>
      </c>
    </row>
    <row r="40" spans="1:7" x14ac:dyDescent="0.25">
      <c r="A40" t="str">
        <f t="shared" si="0"/>
        <v>LG41039</v>
      </c>
      <c r="B40" s="34">
        <v>2021</v>
      </c>
      <c r="C40" s="34" t="s">
        <v>9</v>
      </c>
      <c r="D40" s="34" t="s">
        <v>7</v>
      </c>
      <c r="E40" s="56">
        <v>7364</v>
      </c>
      <c r="F40" s="56">
        <v>1038</v>
      </c>
      <c r="G40" s="45">
        <v>0.7</v>
      </c>
    </row>
    <row r="41" spans="1:7" x14ac:dyDescent="0.25">
      <c r="A41" t="str">
        <f t="shared" si="0"/>
        <v>LG41040</v>
      </c>
      <c r="B41" s="34">
        <v>2021</v>
      </c>
      <c r="C41" s="34" t="s">
        <v>10</v>
      </c>
      <c r="D41" s="34" t="s">
        <v>7</v>
      </c>
      <c r="E41" s="56">
        <v>7517</v>
      </c>
      <c r="F41" s="56">
        <v>783</v>
      </c>
      <c r="G41" s="45">
        <v>0.7</v>
      </c>
    </row>
    <row r="42" spans="1:7" x14ac:dyDescent="0.25">
      <c r="A42" t="str">
        <f t="shared" si="0"/>
        <v>LG41041</v>
      </c>
      <c r="B42" s="34">
        <v>2021</v>
      </c>
      <c r="C42" s="34" t="s">
        <v>11</v>
      </c>
      <c r="D42" s="34" t="s">
        <v>7</v>
      </c>
      <c r="E42" s="56">
        <v>7457</v>
      </c>
      <c r="F42" s="56">
        <v>1261</v>
      </c>
      <c r="G42" s="45">
        <v>0.7</v>
      </c>
    </row>
    <row r="43" spans="1:7" x14ac:dyDescent="0.25">
      <c r="A43" t="str">
        <f t="shared" si="0"/>
        <v>LG41042</v>
      </c>
      <c r="B43" s="34">
        <v>2021</v>
      </c>
      <c r="C43" s="34" t="s">
        <v>12</v>
      </c>
      <c r="D43" s="34" t="s">
        <v>7</v>
      </c>
      <c r="E43" s="56">
        <v>7468</v>
      </c>
      <c r="F43" s="56">
        <v>1205</v>
      </c>
      <c r="G43" s="45">
        <v>0.7</v>
      </c>
    </row>
    <row r="44" spans="1:7" x14ac:dyDescent="0.25">
      <c r="A44" t="str">
        <f t="shared" si="0"/>
        <v>LG41043</v>
      </c>
      <c r="B44" s="34">
        <v>2021</v>
      </c>
      <c r="C44" s="34" t="s">
        <v>13</v>
      </c>
      <c r="D44" s="34" t="s">
        <v>7</v>
      </c>
      <c r="E44" s="56">
        <v>7366</v>
      </c>
      <c r="F44" s="56">
        <v>871</v>
      </c>
      <c r="G44" s="45">
        <v>0.7</v>
      </c>
    </row>
    <row r="45" spans="1:7" x14ac:dyDescent="0.25">
      <c r="A45" t="str">
        <f t="shared" si="0"/>
        <v>LG41044</v>
      </c>
      <c r="B45" s="34">
        <v>2021</v>
      </c>
      <c r="C45" s="34" t="s">
        <v>14</v>
      </c>
      <c r="D45" s="34" t="s">
        <v>7</v>
      </c>
      <c r="E45" s="56">
        <v>7438</v>
      </c>
      <c r="F45" s="56">
        <v>793</v>
      </c>
      <c r="G45" s="45">
        <v>0.7</v>
      </c>
    </row>
    <row r="46" spans="1:7" x14ac:dyDescent="0.25">
      <c r="A46" t="str">
        <f t="shared" si="0"/>
        <v>LG41045</v>
      </c>
      <c r="B46" s="34">
        <v>2021</v>
      </c>
      <c r="C46" s="34" t="s">
        <v>15</v>
      </c>
      <c r="D46" s="34" t="s">
        <v>7</v>
      </c>
      <c r="E46" s="56">
        <v>7635</v>
      </c>
      <c r="F46" s="56">
        <v>1013</v>
      </c>
      <c r="G46" s="45">
        <v>0.7</v>
      </c>
    </row>
    <row r="47" spans="1:7" x14ac:dyDescent="0.25">
      <c r="A47" t="str">
        <f t="shared" si="0"/>
        <v>LG41046</v>
      </c>
      <c r="B47" s="34">
        <v>2021</v>
      </c>
      <c r="C47" s="34" t="s">
        <v>16</v>
      </c>
      <c r="D47" s="34" t="s">
        <v>7</v>
      </c>
      <c r="E47" s="56">
        <v>7183</v>
      </c>
      <c r="F47" s="56">
        <v>800</v>
      </c>
      <c r="G47" s="45">
        <v>0.7</v>
      </c>
    </row>
    <row r="48" spans="1:7" x14ac:dyDescent="0.25">
      <c r="A48" t="str">
        <f t="shared" si="0"/>
        <v>LG41047</v>
      </c>
      <c r="B48" s="34">
        <v>2021</v>
      </c>
      <c r="C48" s="34" t="s">
        <v>17</v>
      </c>
      <c r="D48" s="34" t="s">
        <v>7</v>
      </c>
      <c r="E48" s="56">
        <v>7477</v>
      </c>
      <c r="F48" s="56">
        <v>969</v>
      </c>
      <c r="G48" s="45">
        <v>0.7</v>
      </c>
    </row>
    <row r="49" spans="1:7" x14ac:dyDescent="0.25">
      <c r="A49" t="str">
        <f t="shared" si="0"/>
        <v>LG41048</v>
      </c>
      <c r="B49" s="34">
        <v>2021</v>
      </c>
      <c r="C49" s="34" t="s">
        <v>18</v>
      </c>
      <c r="D49" s="34" t="s">
        <v>7</v>
      </c>
      <c r="E49" s="56">
        <v>7469</v>
      </c>
      <c r="F49" s="56">
        <v>1023</v>
      </c>
      <c r="G49" s="45">
        <v>0.7</v>
      </c>
    </row>
    <row r="50" spans="1:7" x14ac:dyDescent="0.25">
      <c r="A50" t="str">
        <f t="shared" si="0"/>
        <v>LG41049</v>
      </c>
      <c r="B50" s="34">
        <v>2022</v>
      </c>
      <c r="C50" s="34" t="s">
        <v>6</v>
      </c>
      <c r="D50" s="34" t="s">
        <v>7</v>
      </c>
      <c r="E50" s="56">
        <v>7280</v>
      </c>
      <c r="F50" s="56">
        <v>1177</v>
      </c>
      <c r="G50" s="45">
        <v>0.7</v>
      </c>
    </row>
    <row r="51" spans="1:7" x14ac:dyDescent="0.25">
      <c r="A51" t="str">
        <f t="shared" si="0"/>
        <v>LG41050</v>
      </c>
      <c r="B51" s="34">
        <v>2022</v>
      </c>
      <c r="C51" s="34" t="s">
        <v>8</v>
      </c>
      <c r="D51" s="34" t="s">
        <v>7</v>
      </c>
      <c r="E51" s="56">
        <v>6986</v>
      </c>
      <c r="F51" s="56">
        <v>937</v>
      </c>
      <c r="G51" s="45">
        <v>0.7</v>
      </c>
    </row>
    <row r="52" spans="1:7" x14ac:dyDescent="0.25">
      <c r="A52" t="str">
        <f t="shared" si="0"/>
        <v>LG41051</v>
      </c>
      <c r="B52" s="34">
        <v>2022</v>
      </c>
      <c r="C52" s="34" t="s">
        <v>9</v>
      </c>
      <c r="D52" s="34" t="s">
        <v>7</v>
      </c>
      <c r="E52" s="56">
        <v>7039</v>
      </c>
      <c r="F52" s="56">
        <v>1173</v>
      </c>
      <c r="G52" s="45">
        <v>0.7</v>
      </c>
    </row>
    <row r="53" spans="1:7" x14ac:dyDescent="0.25">
      <c r="A53" t="str">
        <f t="shared" si="0"/>
        <v>LG41052</v>
      </c>
      <c r="B53" s="34">
        <v>2022</v>
      </c>
      <c r="C53" s="34" t="s">
        <v>10</v>
      </c>
      <c r="D53" s="34" t="s">
        <v>7</v>
      </c>
      <c r="E53" s="56">
        <v>7416</v>
      </c>
      <c r="F53" s="56">
        <v>906</v>
      </c>
      <c r="G53" s="45">
        <v>0.7</v>
      </c>
    </row>
    <row r="54" spans="1:7" x14ac:dyDescent="0.25">
      <c r="A54" t="str">
        <f t="shared" si="0"/>
        <v>LG41053</v>
      </c>
      <c r="B54" s="34">
        <v>2022</v>
      </c>
      <c r="C54" s="34" t="s">
        <v>11</v>
      </c>
      <c r="D54" s="34" t="s">
        <v>7</v>
      </c>
      <c r="E54" s="56">
        <v>7490</v>
      </c>
      <c r="F54" s="56">
        <v>1217</v>
      </c>
      <c r="G54" s="45">
        <v>0.7</v>
      </c>
    </row>
    <row r="55" spans="1:7" x14ac:dyDescent="0.25">
      <c r="A55" t="str">
        <f t="shared" si="0"/>
        <v>LG41054</v>
      </c>
      <c r="B55" s="34">
        <v>2022</v>
      </c>
      <c r="C55" s="34" t="s">
        <v>12</v>
      </c>
      <c r="D55" s="34" t="s">
        <v>7</v>
      </c>
      <c r="E55" s="56">
        <v>7197</v>
      </c>
      <c r="F55" s="56">
        <v>1064</v>
      </c>
      <c r="G55" s="45">
        <v>0.7</v>
      </c>
    </row>
    <row r="56" spans="1:7" x14ac:dyDescent="0.25">
      <c r="A56" t="str">
        <f t="shared" si="0"/>
        <v>LG41055</v>
      </c>
      <c r="B56" s="34">
        <v>2022</v>
      </c>
      <c r="C56" s="34" t="s">
        <v>13</v>
      </c>
      <c r="D56" s="34" t="s">
        <v>7</v>
      </c>
      <c r="E56" s="56">
        <v>7232</v>
      </c>
      <c r="F56" s="56">
        <v>1264</v>
      </c>
      <c r="G56" s="45">
        <v>0.7</v>
      </c>
    </row>
    <row r="57" spans="1:7" x14ac:dyDescent="0.25">
      <c r="A57" t="str">
        <f t="shared" si="0"/>
        <v>LG41056</v>
      </c>
      <c r="B57" s="34">
        <v>2022</v>
      </c>
      <c r="C57" s="34" t="s">
        <v>14</v>
      </c>
      <c r="D57" s="34" t="s">
        <v>7</v>
      </c>
      <c r="E57" s="56">
        <v>7058</v>
      </c>
      <c r="F57" s="56">
        <v>1223</v>
      </c>
      <c r="G57" s="45">
        <v>0.7</v>
      </c>
    </row>
    <row r="58" spans="1:7" x14ac:dyDescent="0.25">
      <c r="A58" t="str">
        <f t="shared" si="0"/>
        <v>LG41057</v>
      </c>
      <c r="B58" s="34">
        <v>2022</v>
      </c>
      <c r="C58" s="34" t="s">
        <v>15</v>
      </c>
      <c r="D58" s="34" t="s">
        <v>7</v>
      </c>
      <c r="E58" s="56">
        <v>7503</v>
      </c>
      <c r="F58" s="56">
        <v>1246</v>
      </c>
      <c r="G58" s="45">
        <v>0.7</v>
      </c>
    </row>
    <row r="59" spans="1:7" x14ac:dyDescent="0.25">
      <c r="A59" t="str">
        <f t="shared" si="0"/>
        <v>LG41058</v>
      </c>
      <c r="B59" s="34">
        <v>2022</v>
      </c>
      <c r="C59" s="34" t="s">
        <v>16</v>
      </c>
      <c r="D59" s="34" t="s">
        <v>7</v>
      </c>
      <c r="E59" s="56">
        <v>7421</v>
      </c>
      <c r="F59" s="56">
        <v>1186</v>
      </c>
      <c r="G59" s="45">
        <v>0.7</v>
      </c>
    </row>
    <row r="60" spans="1:7" x14ac:dyDescent="0.25">
      <c r="A60" t="str">
        <f t="shared" si="0"/>
        <v>LG41059</v>
      </c>
      <c r="B60" s="34">
        <v>2022</v>
      </c>
      <c r="C60" s="34" t="s">
        <v>17</v>
      </c>
      <c r="D60" s="34" t="s">
        <v>7</v>
      </c>
      <c r="E60" s="56">
        <v>7486</v>
      </c>
      <c r="F60" s="56">
        <v>1199</v>
      </c>
      <c r="G60" s="45">
        <v>0.7</v>
      </c>
    </row>
    <row r="61" spans="1:7" x14ac:dyDescent="0.25">
      <c r="A61" t="str">
        <f t="shared" si="0"/>
        <v>LG41060</v>
      </c>
      <c r="B61" s="34">
        <v>2022</v>
      </c>
      <c r="C61" s="34" t="s">
        <v>18</v>
      </c>
      <c r="D61" s="34" t="s">
        <v>7</v>
      </c>
      <c r="E61" s="56">
        <v>7036</v>
      </c>
      <c r="F61" s="56">
        <v>1033</v>
      </c>
      <c r="G61" s="45">
        <v>0.7</v>
      </c>
    </row>
    <row r="62" spans="1:7" x14ac:dyDescent="0.25">
      <c r="A62" t="str">
        <f t="shared" si="0"/>
        <v>LG41061</v>
      </c>
      <c r="B62" s="34">
        <v>2023</v>
      </c>
      <c r="C62" s="34" t="s">
        <v>6</v>
      </c>
      <c r="D62" s="34" t="s">
        <v>7</v>
      </c>
      <c r="E62" s="56">
        <v>7173</v>
      </c>
      <c r="F62" s="56">
        <v>1138</v>
      </c>
      <c r="G62" s="45">
        <v>0.7</v>
      </c>
    </row>
    <row r="63" spans="1:7" x14ac:dyDescent="0.25">
      <c r="A63" t="str">
        <f t="shared" si="0"/>
        <v>LG41062</v>
      </c>
      <c r="B63" s="34">
        <v>2023</v>
      </c>
      <c r="C63" s="34" t="s">
        <v>8</v>
      </c>
      <c r="D63" s="34" t="s">
        <v>7</v>
      </c>
      <c r="E63" s="56">
        <v>7081</v>
      </c>
      <c r="F63" s="56">
        <v>1124</v>
      </c>
      <c r="G63" s="45">
        <v>0.7</v>
      </c>
    </row>
    <row r="64" spans="1:7" x14ac:dyDescent="0.25">
      <c r="A64" t="str">
        <f t="shared" si="0"/>
        <v>LG41063</v>
      </c>
      <c r="B64" s="34">
        <v>2023</v>
      </c>
      <c r="C64" s="34" t="s">
        <v>9</v>
      </c>
      <c r="D64" s="34" t="s">
        <v>7</v>
      </c>
      <c r="E64" s="56">
        <v>7350</v>
      </c>
      <c r="F64" s="56">
        <v>1281</v>
      </c>
      <c r="G64" s="45">
        <v>0.7</v>
      </c>
    </row>
    <row r="65" spans="1:7" x14ac:dyDescent="0.25">
      <c r="A65" t="str">
        <f t="shared" si="0"/>
        <v>LG41064</v>
      </c>
      <c r="B65" s="34">
        <v>2023</v>
      </c>
      <c r="C65" s="34" t="s">
        <v>10</v>
      </c>
      <c r="D65" s="34" t="s">
        <v>7</v>
      </c>
      <c r="E65" s="56">
        <v>7246</v>
      </c>
      <c r="F65" s="56">
        <v>1180</v>
      </c>
      <c r="G65" s="45">
        <v>0.7</v>
      </c>
    </row>
    <row r="66" spans="1:7" x14ac:dyDescent="0.25">
      <c r="A66" t="str">
        <f t="shared" si="0"/>
        <v>LG41065</v>
      </c>
      <c r="B66" s="34">
        <v>2023</v>
      </c>
      <c r="C66" s="34" t="s">
        <v>11</v>
      </c>
      <c r="D66" s="34" t="s">
        <v>7</v>
      </c>
      <c r="E66" s="56">
        <v>7283</v>
      </c>
      <c r="F66" s="56">
        <v>1174</v>
      </c>
      <c r="G66" s="45">
        <v>0.7</v>
      </c>
    </row>
    <row r="67" spans="1:7" x14ac:dyDescent="0.25">
      <c r="A67" t="str">
        <f t="shared" si="0"/>
        <v>LG41066</v>
      </c>
      <c r="B67" s="34">
        <v>2023</v>
      </c>
      <c r="C67" s="34" t="s">
        <v>12</v>
      </c>
      <c r="D67" s="34" t="s">
        <v>7</v>
      </c>
      <c r="E67" s="56">
        <v>7180</v>
      </c>
      <c r="F67" s="56">
        <v>1190</v>
      </c>
      <c r="G67" s="45">
        <v>0.7</v>
      </c>
    </row>
    <row r="68" spans="1:7" x14ac:dyDescent="0.25">
      <c r="A68" t="str">
        <f t="shared" ref="A68:A131" si="1" xml:space="preserve"> "LG41" &amp; TEXT(ROW(A67), "000")</f>
        <v>LG41067</v>
      </c>
      <c r="B68" s="34">
        <v>2023</v>
      </c>
      <c r="C68" s="34" t="s">
        <v>13</v>
      </c>
      <c r="D68" s="34" t="s">
        <v>7</v>
      </c>
      <c r="E68" s="56">
        <v>7066</v>
      </c>
      <c r="F68" s="56">
        <v>1143</v>
      </c>
      <c r="G68" s="45">
        <v>0.7</v>
      </c>
    </row>
    <row r="69" spans="1:7" x14ac:dyDescent="0.25">
      <c r="A69" t="str">
        <f t="shared" si="1"/>
        <v>LG41068</v>
      </c>
      <c r="B69" s="34">
        <v>2023</v>
      </c>
      <c r="C69" s="34" t="s">
        <v>14</v>
      </c>
      <c r="D69" s="34" t="s">
        <v>7</v>
      </c>
      <c r="E69" s="56">
        <v>7387</v>
      </c>
      <c r="F69" s="56">
        <v>1192</v>
      </c>
      <c r="G69" s="45">
        <v>0.7</v>
      </c>
    </row>
    <row r="70" spans="1:7" x14ac:dyDescent="0.25">
      <c r="A70" t="str">
        <f t="shared" si="1"/>
        <v>LG41069</v>
      </c>
      <c r="B70" s="34">
        <v>2023</v>
      </c>
      <c r="C70" s="34" t="s">
        <v>15</v>
      </c>
      <c r="D70" s="34" t="s">
        <v>7</v>
      </c>
      <c r="E70" s="56">
        <v>7578</v>
      </c>
      <c r="F70" s="56">
        <v>1018</v>
      </c>
      <c r="G70" s="45">
        <v>0.7</v>
      </c>
    </row>
    <row r="71" spans="1:7" x14ac:dyDescent="0.25">
      <c r="A71" t="str">
        <f t="shared" si="1"/>
        <v>LG41070</v>
      </c>
      <c r="B71" s="34">
        <v>2023</v>
      </c>
      <c r="C71" s="34" t="s">
        <v>16</v>
      </c>
      <c r="D71" s="34" t="s">
        <v>7</v>
      </c>
      <c r="E71" s="56">
        <v>7063</v>
      </c>
      <c r="F71" s="56">
        <v>783</v>
      </c>
      <c r="G71" s="45">
        <v>0.7</v>
      </c>
    </row>
    <row r="72" spans="1:7" x14ac:dyDescent="0.25">
      <c r="A72" t="str">
        <f t="shared" si="1"/>
        <v>LG41071</v>
      </c>
      <c r="B72" s="34">
        <v>2023</v>
      </c>
      <c r="C72" s="34" t="s">
        <v>17</v>
      </c>
      <c r="D72" s="34" t="s">
        <v>7</v>
      </c>
      <c r="E72" s="56">
        <v>7355</v>
      </c>
      <c r="F72" s="56">
        <v>821</v>
      </c>
      <c r="G72" s="45">
        <v>0.7</v>
      </c>
    </row>
    <row r="73" spans="1:7" x14ac:dyDescent="0.25">
      <c r="A73" t="str">
        <f t="shared" si="1"/>
        <v>LG41072</v>
      </c>
      <c r="B73" s="34">
        <v>2023</v>
      </c>
      <c r="C73" s="34" t="s">
        <v>18</v>
      </c>
      <c r="D73" s="34" t="s">
        <v>7</v>
      </c>
      <c r="E73" s="56">
        <v>7612</v>
      </c>
      <c r="F73" s="56">
        <v>1163</v>
      </c>
      <c r="G73" s="45">
        <v>0.7</v>
      </c>
    </row>
    <row r="74" spans="1:7" x14ac:dyDescent="0.25">
      <c r="A74" t="str">
        <f t="shared" si="1"/>
        <v>LG41073</v>
      </c>
      <c r="B74" s="40">
        <v>2018</v>
      </c>
      <c r="C74" s="40" t="s">
        <v>6</v>
      </c>
      <c r="D74" s="40" t="s">
        <v>19</v>
      </c>
      <c r="E74" s="56">
        <v>7323</v>
      </c>
      <c r="F74" s="56">
        <v>784</v>
      </c>
      <c r="G74" s="45">
        <v>0.7</v>
      </c>
    </row>
    <row r="75" spans="1:7" x14ac:dyDescent="0.25">
      <c r="A75" t="str">
        <f t="shared" si="1"/>
        <v>LG41074</v>
      </c>
      <c r="B75" s="40">
        <v>2018</v>
      </c>
      <c r="C75" s="40" t="s">
        <v>8</v>
      </c>
      <c r="D75" s="40" t="s">
        <v>19</v>
      </c>
      <c r="E75" s="56">
        <v>7218</v>
      </c>
      <c r="F75" s="56">
        <v>1252</v>
      </c>
      <c r="G75" s="45">
        <v>0.7</v>
      </c>
    </row>
    <row r="76" spans="1:7" x14ac:dyDescent="0.25">
      <c r="A76" t="str">
        <f t="shared" si="1"/>
        <v>LG41075</v>
      </c>
      <c r="B76" s="40">
        <v>2018</v>
      </c>
      <c r="C76" s="40" t="s">
        <v>9</v>
      </c>
      <c r="D76" s="40" t="s">
        <v>19</v>
      </c>
      <c r="E76" s="56">
        <v>7277</v>
      </c>
      <c r="F76" s="56">
        <v>1053</v>
      </c>
      <c r="G76" s="45">
        <v>0.7</v>
      </c>
    </row>
    <row r="77" spans="1:7" x14ac:dyDescent="0.25">
      <c r="A77" t="str">
        <f t="shared" si="1"/>
        <v>LG41076</v>
      </c>
      <c r="B77" s="40">
        <v>2018</v>
      </c>
      <c r="C77" s="40" t="s">
        <v>10</v>
      </c>
      <c r="D77" s="40" t="s">
        <v>19</v>
      </c>
      <c r="E77" s="56">
        <v>7158</v>
      </c>
      <c r="F77" s="56">
        <v>1012</v>
      </c>
      <c r="G77" s="45">
        <v>0.7</v>
      </c>
    </row>
    <row r="78" spans="1:7" x14ac:dyDescent="0.25">
      <c r="A78" t="str">
        <f t="shared" si="1"/>
        <v>LG41077</v>
      </c>
      <c r="B78" s="40">
        <v>2018</v>
      </c>
      <c r="C78" s="40" t="s">
        <v>11</v>
      </c>
      <c r="D78" s="40" t="s">
        <v>19</v>
      </c>
      <c r="E78" s="56">
        <v>7027</v>
      </c>
      <c r="F78" s="56">
        <v>949</v>
      </c>
      <c r="G78" s="45">
        <v>0.7</v>
      </c>
    </row>
    <row r="79" spans="1:7" x14ac:dyDescent="0.25">
      <c r="A79" t="str">
        <f t="shared" si="1"/>
        <v>LG41078</v>
      </c>
      <c r="B79" s="40">
        <v>2018</v>
      </c>
      <c r="C79" s="40" t="s">
        <v>12</v>
      </c>
      <c r="D79" s="40" t="s">
        <v>19</v>
      </c>
      <c r="E79" s="56">
        <v>7532</v>
      </c>
      <c r="F79" s="56">
        <v>812</v>
      </c>
      <c r="G79" s="45">
        <v>0.7</v>
      </c>
    </row>
    <row r="80" spans="1:7" x14ac:dyDescent="0.25">
      <c r="A80" t="str">
        <f t="shared" si="1"/>
        <v>LG41079</v>
      </c>
      <c r="B80" s="40">
        <v>2018</v>
      </c>
      <c r="C80" s="40" t="s">
        <v>13</v>
      </c>
      <c r="D80" s="40" t="s">
        <v>19</v>
      </c>
      <c r="E80" s="56">
        <v>7195</v>
      </c>
      <c r="F80" s="56">
        <v>1070</v>
      </c>
      <c r="G80" s="45">
        <v>0.7</v>
      </c>
    </row>
    <row r="81" spans="1:7" x14ac:dyDescent="0.25">
      <c r="A81" t="str">
        <f t="shared" si="1"/>
        <v>LG41080</v>
      </c>
      <c r="B81" s="40">
        <v>2018</v>
      </c>
      <c r="C81" s="40" t="s">
        <v>14</v>
      </c>
      <c r="D81" s="40" t="s">
        <v>19</v>
      </c>
      <c r="E81" s="56">
        <v>7549</v>
      </c>
      <c r="F81" s="56">
        <v>874</v>
      </c>
      <c r="G81" s="45">
        <v>0.7</v>
      </c>
    </row>
    <row r="82" spans="1:7" x14ac:dyDescent="0.25">
      <c r="A82" t="str">
        <f t="shared" si="1"/>
        <v>LG41081</v>
      </c>
      <c r="B82" s="40">
        <v>2018</v>
      </c>
      <c r="C82" s="40" t="s">
        <v>15</v>
      </c>
      <c r="D82" s="40" t="s">
        <v>19</v>
      </c>
      <c r="E82" s="56">
        <v>7013</v>
      </c>
      <c r="F82" s="56">
        <v>1186</v>
      </c>
      <c r="G82" s="45">
        <v>0.7</v>
      </c>
    </row>
    <row r="83" spans="1:7" x14ac:dyDescent="0.25">
      <c r="A83" t="str">
        <f t="shared" si="1"/>
        <v>LG41082</v>
      </c>
      <c r="B83" s="40">
        <v>2018</v>
      </c>
      <c r="C83" s="40" t="s">
        <v>16</v>
      </c>
      <c r="D83" s="40" t="s">
        <v>19</v>
      </c>
      <c r="E83" s="56">
        <v>7443</v>
      </c>
      <c r="F83" s="56">
        <v>1239</v>
      </c>
      <c r="G83" s="45">
        <v>0.7</v>
      </c>
    </row>
    <row r="84" spans="1:7" x14ac:dyDescent="0.25">
      <c r="A84" t="str">
        <f t="shared" si="1"/>
        <v>LG41083</v>
      </c>
      <c r="B84" s="40">
        <v>2018</v>
      </c>
      <c r="C84" s="40" t="s">
        <v>17</v>
      </c>
      <c r="D84" s="40" t="s">
        <v>19</v>
      </c>
      <c r="E84" s="56">
        <v>7131</v>
      </c>
      <c r="F84" s="56">
        <v>1175</v>
      </c>
      <c r="G84" s="45">
        <v>0.7</v>
      </c>
    </row>
    <row r="85" spans="1:7" x14ac:dyDescent="0.25">
      <c r="A85" t="str">
        <f t="shared" si="1"/>
        <v>LG41084</v>
      </c>
      <c r="B85" s="40">
        <v>2018</v>
      </c>
      <c r="C85" s="40" t="s">
        <v>18</v>
      </c>
      <c r="D85" s="40" t="s">
        <v>19</v>
      </c>
      <c r="E85" s="56">
        <v>7232</v>
      </c>
      <c r="F85" s="56">
        <v>856</v>
      </c>
      <c r="G85" s="45">
        <v>0.7</v>
      </c>
    </row>
    <row r="86" spans="1:7" x14ac:dyDescent="0.25">
      <c r="A86" t="str">
        <f t="shared" si="1"/>
        <v>LG41085</v>
      </c>
      <c r="B86" s="40">
        <v>2019</v>
      </c>
      <c r="C86" s="40" t="s">
        <v>6</v>
      </c>
      <c r="D86" s="40" t="s">
        <v>19</v>
      </c>
      <c r="E86" s="56">
        <v>7530</v>
      </c>
      <c r="F86" s="56">
        <v>1094</v>
      </c>
      <c r="G86" s="45">
        <v>0.7</v>
      </c>
    </row>
    <row r="87" spans="1:7" x14ac:dyDescent="0.25">
      <c r="A87" t="str">
        <f t="shared" si="1"/>
        <v>LG41086</v>
      </c>
      <c r="B87" s="40">
        <v>2019</v>
      </c>
      <c r="C87" s="40" t="s">
        <v>8</v>
      </c>
      <c r="D87" s="40" t="s">
        <v>19</v>
      </c>
      <c r="E87" s="56">
        <v>7197</v>
      </c>
      <c r="F87" s="56">
        <v>875</v>
      </c>
      <c r="G87" s="45">
        <v>0.7</v>
      </c>
    </row>
    <row r="88" spans="1:7" x14ac:dyDescent="0.25">
      <c r="A88" t="str">
        <f t="shared" si="1"/>
        <v>LG41087</v>
      </c>
      <c r="B88" s="40">
        <v>2019</v>
      </c>
      <c r="C88" s="40" t="s">
        <v>9</v>
      </c>
      <c r="D88" s="40" t="s">
        <v>19</v>
      </c>
      <c r="E88" s="56">
        <v>7580</v>
      </c>
      <c r="F88" s="56">
        <v>1073</v>
      </c>
      <c r="G88" s="45">
        <v>0.7</v>
      </c>
    </row>
    <row r="89" spans="1:7" x14ac:dyDescent="0.25">
      <c r="A89" t="str">
        <f t="shared" si="1"/>
        <v>LG41088</v>
      </c>
      <c r="B89" s="40">
        <v>2019</v>
      </c>
      <c r="C89" s="40" t="s">
        <v>10</v>
      </c>
      <c r="D89" s="40" t="s">
        <v>19</v>
      </c>
      <c r="E89" s="56">
        <v>7073</v>
      </c>
      <c r="F89" s="56">
        <v>1245</v>
      </c>
      <c r="G89" s="45">
        <v>0.7</v>
      </c>
    </row>
    <row r="90" spans="1:7" x14ac:dyDescent="0.25">
      <c r="A90" t="str">
        <f t="shared" si="1"/>
        <v>LG41089</v>
      </c>
      <c r="B90" s="40">
        <v>2019</v>
      </c>
      <c r="C90" s="40" t="s">
        <v>11</v>
      </c>
      <c r="D90" s="40" t="s">
        <v>19</v>
      </c>
      <c r="E90" s="56">
        <v>7059</v>
      </c>
      <c r="F90" s="56">
        <v>1009</v>
      </c>
      <c r="G90" s="45">
        <v>0.7</v>
      </c>
    </row>
    <row r="91" spans="1:7" x14ac:dyDescent="0.25">
      <c r="A91" t="str">
        <f t="shared" si="1"/>
        <v>LG41090</v>
      </c>
      <c r="B91" s="40">
        <v>2019</v>
      </c>
      <c r="C91" s="40" t="s">
        <v>12</v>
      </c>
      <c r="D91" s="40" t="s">
        <v>19</v>
      </c>
      <c r="E91" s="56">
        <v>7076</v>
      </c>
      <c r="F91" s="56">
        <v>1269</v>
      </c>
      <c r="G91" s="45">
        <v>0.7</v>
      </c>
    </row>
    <row r="92" spans="1:7" x14ac:dyDescent="0.25">
      <c r="A92" t="str">
        <f t="shared" si="1"/>
        <v>LG41091</v>
      </c>
      <c r="B92" s="40">
        <v>2019</v>
      </c>
      <c r="C92" s="40" t="s">
        <v>13</v>
      </c>
      <c r="D92" s="40" t="s">
        <v>19</v>
      </c>
      <c r="E92" s="56">
        <v>7429</v>
      </c>
      <c r="F92" s="56">
        <v>966</v>
      </c>
      <c r="G92" s="45">
        <v>0.7</v>
      </c>
    </row>
    <row r="93" spans="1:7" x14ac:dyDescent="0.25">
      <c r="A93" t="str">
        <f t="shared" si="1"/>
        <v>LG41092</v>
      </c>
      <c r="B93" s="40">
        <v>2019</v>
      </c>
      <c r="C93" s="40" t="s">
        <v>14</v>
      </c>
      <c r="D93" s="40" t="s">
        <v>19</v>
      </c>
      <c r="E93" s="56">
        <v>7500</v>
      </c>
      <c r="F93" s="56">
        <v>1034</v>
      </c>
      <c r="G93" s="45">
        <v>0.7</v>
      </c>
    </row>
    <row r="94" spans="1:7" x14ac:dyDescent="0.25">
      <c r="A94" t="str">
        <f t="shared" si="1"/>
        <v>LG41093</v>
      </c>
      <c r="B94" s="40">
        <v>2019</v>
      </c>
      <c r="C94" s="40" t="s">
        <v>15</v>
      </c>
      <c r="D94" s="40" t="s">
        <v>19</v>
      </c>
      <c r="E94" s="56">
        <v>7156</v>
      </c>
      <c r="F94" s="56">
        <v>1173</v>
      </c>
      <c r="G94" s="45">
        <v>0.7</v>
      </c>
    </row>
    <row r="95" spans="1:7" x14ac:dyDescent="0.25">
      <c r="A95" t="str">
        <f t="shared" si="1"/>
        <v>LG41094</v>
      </c>
      <c r="B95" s="40">
        <v>2019</v>
      </c>
      <c r="C95" s="40" t="s">
        <v>16</v>
      </c>
      <c r="D95" s="40" t="s">
        <v>19</v>
      </c>
      <c r="E95" s="56">
        <v>7068</v>
      </c>
      <c r="F95" s="56">
        <v>1060</v>
      </c>
      <c r="G95" s="45">
        <v>0.7</v>
      </c>
    </row>
    <row r="96" spans="1:7" x14ac:dyDescent="0.25">
      <c r="A96" t="str">
        <f t="shared" si="1"/>
        <v>LG41095</v>
      </c>
      <c r="B96" s="40">
        <v>2019</v>
      </c>
      <c r="C96" s="40" t="s">
        <v>17</v>
      </c>
      <c r="D96" s="40" t="s">
        <v>19</v>
      </c>
      <c r="E96" s="56">
        <v>7621</v>
      </c>
      <c r="F96" s="56">
        <v>834</v>
      </c>
      <c r="G96" s="45">
        <v>0.7</v>
      </c>
    </row>
    <row r="97" spans="1:7" x14ac:dyDescent="0.25">
      <c r="A97" t="str">
        <f t="shared" si="1"/>
        <v>LG41096</v>
      </c>
      <c r="B97" s="40">
        <v>2019</v>
      </c>
      <c r="C97" s="40" t="s">
        <v>18</v>
      </c>
      <c r="D97" s="40" t="s">
        <v>19</v>
      </c>
      <c r="E97" s="56">
        <v>7125</v>
      </c>
      <c r="F97" s="56">
        <v>982</v>
      </c>
      <c r="G97" s="45">
        <v>0.7</v>
      </c>
    </row>
    <row r="98" spans="1:7" x14ac:dyDescent="0.25">
      <c r="A98" t="str">
        <f t="shared" si="1"/>
        <v>LG41097</v>
      </c>
      <c r="B98" s="40">
        <v>2020</v>
      </c>
      <c r="C98" s="40" t="s">
        <v>6</v>
      </c>
      <c r="D98" s="40" t="s">
        <v>19</v>
      </c>
      <c r="E98" s="56">
        <v>7458</v>
      </c>
      <c r="F98" s="56">
        <v>817</v>
      </c>
      <c r="G98" s="45">
        <v>0.7</v>
      </c>
    </row>
    <row r="99" spans="1:7" x14ac:dyDescent="0.25">
      <c r="A99" t="str">
        <f t="shared" si="1"/>
        <v>LG41098</v>
      </c>
      <c r="B99" s="40">
        <v>2020</v>
      </c>
      <c r="C99" s="40" t="s">
        <v>8</v>
      </c>
      <c r="D99" s="40" t="s">
        <v>19</v>
      </c>
      <c r="E99" s="56">
        <v>7047</v>
      </c>
      <c r="F99" s="56">
        <v>935</v>
      </c>
      <c r="G99" s="45">
        <v>0.7</v>
      </c>
    </row>
    <row r="100" spans="1:7" x14ac:dyDescent="0.25">
      <c r="A100" t="str">
        <f t="shared" si="1"/>
        <v>LG41099</v>
      </c>
      <c r="B100" s="40">
        <v>2020</v>
      </c>
      <c r="C100" s="40" t="s">
        <v>9</v>
      </c>
      <c r="D100" s="40" t="s">
        <v>19</v>
      </c>
      <c r="E100" s="56">
        <v>7140</v>
      </c>
      <c r="F100" s="56">
        <v>1046</v>
      </c>
      <c r="G100" s="45">
        <v>0.7</v>
      </c>
    </row>
    <row r="101" spans="1:7" x14ac:dyDescent="0.25">
      <c r="A101" t="str">
        <f t="shared" si="1"/>
        <v>LG41100</v>
      </c>
      <c r="B101" s="40">
        <v>2020</v>
      </c>
      <c r="C101" s="40" t="s">
        <v>10</v>
      </c>
      <c r="D101" s="40" t="s">
        <v>19</v>
      </c>
      <c r="E101" s="56">
        <v>7354</v>
      </c>
      <c r="F101" s="56">
        <v>1252</v>
      </c>
      <c r="G101" s="45">
        <v>0.7</v>
      </c>
    </row>
    <row r="102" spans="1:7" x14ac:dyDescent="0.25">
      <c r="A102" t="str">
        <f t="shared" si="1"/>
        <v>LG41101</v>
      </c>
      <c r="B102" s="40">
        <v>2020</v>
      </c>
      <c r="C102" s="40" t="s">
        <v>11</v>
      </c>
      <c r="D102" s="40" t="s">
        <v>19</v>
      </c>
      <c r="E102" s="56">
        <v>7190</v>
      </c>
      <c r="F102" s="56">
        <v>1278</v>
      </c>
      <c r="G102" s="45">
        <v>0.7</v>
      </c>
    </row>
    <row r="103" spans="1:7" x14ac:dyDescent="0.25">
      <c r="A103" t="str">
        <f t="shared" si="1"/>
        <v>LG41102</v>
      </c>
      <c r="B103" s="40">
        <v>2020</v>
      </c>
      <c r="C103" s="40" t="s">
        <v>12</v>
      </c>
      <c r="D103" s="40" t="s">
        <v>19</v>
      </c>
      <c r="E103" s="56">
        <v>7483</v>
      </c>
      <c r="F103" s="56">
        <v>1240</v>
      </c>
      <c r="G103" s="45">
        <v>0.7</v>
      </c>
    </row>
    <row r="104" spans="1:7" x14ac:dyDescent="0.25">
      <c r="A104" t="str">
        <f t="shared" si="1"/>
        <v>LG41103</v>
      </c>
      <c r="B104" s="40">
        <v>2020</v>
      </c>
      <c r="C104" s="40" t="s">
        <v>13</v>
      </c>
      <c r="D104" s="40" t="s">
        <v>19</v>
      </c>
      <c r="E104" s="56">
        <v>7079</v>
      </c>
      <c r="F104" s="56">
        <v>971</v>
      </c>
      <c r="G104" s="45">
        <v>0.7</v>
      </c>
    </row>
    <row r="105" spans="1:7" x14ac:dyDescent="0.25">
      <c r="A105" t="str">
        <f t="shared" si="1"/>
        <v>LG41104</v>
      </c>
      <c r="B105" s="40">
        <v>2020</v>
      </c>
      <c r="C105" s="40" t="s">
        <v>14</v>
      </c>
      <c r="D105" s="40" t="s">
        <v>19</v>
      </c>
      <c r="E105" s="56">
        <v>7446</v>
      </c>
      <c r="F105" s="56">
        <v>827</v>
      </c>
      <c r="G105" s="45">
        <v>0.7</v>
      </c>
    </row>
    <row r="106" spans="1:7" x14ac:dyDescent="0.25">
      <c r="A106" t="str">
        <f t="shared" si="1"/>
        <v>LG41105</v>
      </c>
      <c r="B106" s="40">
        <v>2020</v>
      </c>
      <c r="C106" s="40" t="s">
        <v>15</v>
      </c>
      <c r="D106" s="40" t="s">
        <v>19</v>
      </c>
      <c r="E106" s="56">
        <v>7530</v>
      </c>
      <c r="F106" s="56">
        <v>846</v>
      </c>
      <c r="G106" s="45">
        <v>0.7</v>
      </c>
    </row>
    <row r="107" spans="1:7" x14ac:dyDescent="0.25">
      <c r="A107" t="str">
        <f t="shared" si="1"/>
        <v>LG41106</v>
      </c>
      <c r="B107" s="40">
        <v>2020</v>
      </c>
      <c r="C107" s="40" t="s">
        <v>16</v>
      </c>
      <c r="D107" s="40" t="s">
        <v>19</v>
      </c>
      <c r="E107" s="56">
        <v>7196</v>
      </c>
      <c r="F107" s="56">
        <v>971</v>
      </c>
      <c r="G107" s="45">
        <v>0.7</v>
      </c>
    </row>
    <row r="108" spans="1:7" x14ac:dyDescent="0.25">
      <c r="A108" t="str">
        <f t="shared" si="1"/>
        <v>LG41107</v>
      </c>
      <c r="B108" s="40">
        <v>2020</v>
      </c>
      <c r="C108" s="40" t="s">
        <v>17</v>
      </c>
      <c r="D108" s="40" t="s">
        <v>19</v>
      </c>
      <c r="E108" s="56">
        <v>7159</v>
      </c>
      <c r="F108" s="56">
        <v>935</v>
      </c>
      <c r="G108" s="45">
        <v>0.7</v>
      </c>
    </row>
    <row r="109" spans="1:7" x14ac:dyDescent="0.25">
      <c r="A109" t="str">
        <f t="shared" si="1"/>
        <v>LG41108</v>
      </c>
      <c r="B109" s="40">
        <v>2020</v>
      </c>
      <c r="C109" s="40" t="s">
        <v>18</v>
      </c>
      <c r="D109" s="40" t="s">
        <v>19</v>
      </c>
      <c r="E109" s="56">
        <v>7331</v>
      </c>
      <c r="F109" s="56">
        <v>1197</v>
      </c>
      <c r="G109" s="45">
        <v>0.7</v>
      </c>
    </row>
    <row r="110" spans="1:7" x14ac:dyDescent="0.25">
      <c r="A110" t="str">
        <f t="shared" si="1"/>
        <v>LG41109</v>
      </c>
      <c r="B110" s="40">
        <v>2021</v>
      </c>
      <c r="C110" s="40" t="s">
        <v>6</v>
      </c>
      <c r="D110" s="40" t="s">
        <v>19</v>
      </c>
      <c r="E110" s="56">
        <v>7056</v>
      </c>
      <c r="F110" s="56">
        <v>1230</v>
      </c>
      <c r="G110" s="45">
        <v>0.7</v>
      </c>
    </row>
    <row r="111" spans="1:7" x14ac:dyDescent="0.25">
      <c r="A111" t="str">
        <f t="shared" si="1"/>
        <v>LG41110</v>
      </c>
      <c r="B111" s="40">
        <v>2021</v>
      </c>
      <c r="C111" s="40" t="s">
        <v>8</v>
      </c>
      <c r="D111" s="40" t="s">
        <v>19</v>
      </c>
      <c r="E111" s="56">
        <v>7477</v>
      </c>
      <c r="F111" s="56">
        <v>854</v>
      </c>
      <c r="G111" s="45">
        <v>0.7</v>
      </c>
    </row>
    <row r="112" spans="1:7" x14ac:dyDescent="0.25">
      <c r="A112" t="str">
        <f t="shared" si="1"/>
        <v>LG41111</v>
      </c>
      <c r="B112" s="40">
        <v>2021</v>
      </c>
      <c r="C112" s="40" t="s">
        <v>9</v>
      </c>
      <c r="D112" s="40" t="s">
        <v>19</v>
      </c>
      <c r="E112" s="56">
        <v>7463</v>
      </c>
      <c r="F112" s="56">
        <v>968</v>
      </c>
      <c r="G112" s="45">
        <v>0.7</v>
      </c>
    </row>
    <row r="113" spans="1:7" x14ac:dyDescent="0.25">
      <c r="A113" t="str">
        <f t="shared" si="1"/>
        <v>LG41112</v>
      </c>
      <c r="B113" s="40">
        <v>2021</v>
      </c>
      <c r="C113" s="40" t="s">
        <v>10</v>
      </c>
      <c r="D113" s="40" t="s">
        <v>19</v>
      </c>
      <c r="E113" s="56">
        <v>7220</v>
      </c>
      <c r="F113" s="56">
        <v>1111</v>
      </c>
      <c r="G113" s="45">
        <v>0.7</v>
      </c>
    </row>
    <row r="114" spans="1:7" x14ac:dyDescent="0.25">
      <c r="A114" t="str">
        <f t="shared" si="1"/>
        <v>LG41113</v>
      </c>
      <c r="B114" s="40">
        <v>2021</v>
      </c>
      <c r="C114" s="40" t="s">
        <v>11</v>
      </c>
      <c r="D114" s="40" t="s">
        <v>19</v>
      </c>
      <c r="E114" s="56">
        <v>7582</v>
      </c>
      <c r="F114" s="56">
        <v>1118</v>
      </c>
      <c r="G114" s="45">
        <v>0.7</v>
      </c>
    </row>
    <row r="115" spans="1:7" x14ac:dyDescent="0.25">
      <c r="A115" t="str">
        <f t="shared" si="1"/>
        <v>LG41114</v>
      </c>
      <c r="B115" s="40">
        <v>2021</v>
      </c>
      <c r="C115" s="40" t="s">
        <v>12</v>
      </c>
      <c r="D115" s="40" t="s">
        <v>19</v>
      </c>
      <c r="E115" s="56">
        <v>7155</v>
      </c>
      <c r="F115" s="56">
        <v>1276</v>
      </c>
      <c r="G115" s="45">
        <v>0.7</v>
      </c>
    </row>
    <row r="116" spans="1:7" x14ac:dyDescent="0.25">
      <c r="A116" t="str">
        <f t="shared" si="1"/>
        <v>LG41115</v>
      </c>
      <c r="B116" s="40">
        <v>2021</v>
      </c>
      <c r="C116" s="40" t="s">
        <v>13</v>
      </c>
      <c r="D116" s="40" t="s">
        <v>19</v>
      </c>
      <c r="E116" s="56">
        <v>7052</v>
      </c>
      <c r="F116" s="56">
        <v>1206</v>
      </c>
      <c r="G116" s="45">
        <v>0.7</v>
      </c>
    </row>
    <row r="117" spans="1:7" x14ac:dyDescent="0.25">
      <c r="A117" t="str">
        <f t="shared" si="1"/>
        <v>LG41116</v>
      </c>
      <c r="B117" s="40">
        <v>2021</v>
      </c>
      <c r="C117" s="40" t="s">
        <v>14</v>
      </c>
      <c r="D117" s="40" t="s">
        <v>19</v>
      </c>
      <c r="E117" s="56">
        <v>6996</v>
      </c>
      <c r="F117" s="56">
        <v>967</v>
      </c>
      <c r="G117" s="45">
        <v>0.7</v>
      </c>
    </row>
    <row r="118" spans="1:7" x14ac:dyDescent="0.25">
      <c r="A118" t="str">
        <f t="shared" si="1"/>
        <v>LG41117</v>
      </c>
      <c r="B118" s="40">
        <v>2021</v>
      </c>
      <c r="C118" s="40" t="s">
        <v>15</v>
      </c>
      <c r="D118" s="40" t="s">
        <v>19</v>
      </c>
      <c r="E118" s="56">
        <v>7210</v>
      </c>
      <c r="F118" s="56">
        <v>1165</v>
      </c>
      <c r="G118" s="45">
        <v>0.7</v>
      </c>
    </row>
    <row r="119" spans="1:7" x14ac:dyDescent="0.25">
      <c r="A119" t="str">
        <f t="shared" si="1"/>
        <v>LG41118</v>
      </c>
      <c r="B119" s="40">
        <v>2021</v>
      </c>
      <c r="C119" s="40" t="s">
        <v>16</v>
      </c>
      <c r="D119" s="40" t="s">
        <v>19</v>
      </c>
      <c r="E119" s="56">
        <v>7540</v>
      </c>
      <c r="F119" s="56">
        <v>937</v>
      </c>
      <c r="G119" s="45">
        <v>0.7</v>
      </c>
    </row>
    <row r="120" spans="1:7" x14ac:dyDescent="0.25">
      <c r="A120" t="str">
        <f t="shared" si="1"/>
        <v>LG41119</v>
      </c>
      <c r="B120" s="40">
        <v>2021</v>
      </c>
      <c r="C120" s="40" t="s">
        <v>17</v>
      </c>
      <c r="D120" s="40" t="s">
        <v>19</v>
      </c>
      <c r="E120" s="56">
        <v>6984</v>
      </c>
      <c r="F120" s="56">
        <v>1096</v>
      </c>
      <c r="G120" s="45">
        <v>0.7</v>
      </c>
    </row>
    <row r="121" spans="1:7" x14ac:dyDescent="0.25">
      <c r="A121" t="str">
        <f t="shared" si="1"/>
        <v>LG41120</v>
      </c>
      <c r="B121" s="40">
        <v>2021</v>
      </c>
      <c r="C121" s="40" t="s">
        <v>18</v>
      </c>
      <c r="D121" s="40" t="s">
        <v>19</v>
      </c>
      <c r="E121" s="56">
        <v>7108</v>
      </c>
      <c r="F121" s="56">
        <v>1214</v>
      </c>
      <c r="G121" s="45">
        <v>0.7</v>
      </c>
    </row>
    <row r="122" spans="1:7" x14ac:dyDescent="0.25">
      <c r="A122" t="str">
        <f t="shared" si="1"/>
        <v>LG41121</v>
      </c>
      <c r="B122" s="40">
        <v>2022</v>
      </c>
      <c r="C122" s="40" t="s">
        <v>6</v>
      </c>
      <c r="D122" s="40" t="s">
        <v>19</v>
      </c>
      <c r="E122" s="56">
        <v>7423</v>
      </c>
      <c r="F122" s="56">
        <v>1138</v>
      </c>
      <c r="G122" s="45">
        <v>0.7</v>
      </c>
    </row>
    <row r="123" spans="1:7" x14ac:dyDescent="0.25">
      <c r="A123" t="str">
        <f t="shared" si="1"/>
        <v>LG41122</v>
      </c>
      <c r="B123" s="40">
        <v>2022</v>
      </c>
      <c r="C123" s="40" t="s">
        <v>8</v>
      </c>
      <c r="D123" s="40" t="s">
        <v>19</v>
      </c>
      <c r="E123" s="56">
        <v>6989</v>
      </c>
      <c r="F123" s="56">
        <v>1209</v>
      </c>
      <c r="G123" s="45">
        <v>0.7</v>
      </c>
    </row>
    <row r="124" spans="1:7" x14ac:dyDescent="0.25">
      <c r="A124" t="str">
        <f t="shared" si="1"/>
        <v>LG41123</v>
      </c>
      <c r="B124" s="40">
        <v>2022</v>
      </c>
      <c r="C124" s="40" t="s">
        <v>9</v>
      </c>
      <c r="D124" s="40" t="s">
        <v>19</v>
      </c>
      <c r="E124" s="56">
        <v>7144</v>
      </c>
      <c r="F124" s="56">
        <v>1205</v>
      </c>
      <c r="G124" s="45">
        <v>0.7</v>
      </c>
    </row>
    <row r="125" spans="1:7" x14ac:dyDescent="0.25">
      <c r="A125" t="str">
        <f t="shared" si="1"/>
        <v>LG41124</v>
      </c>
      <c r="B125" s="40">
        <v>2022</v>
      </c>
      <c r="C125" s="40" t="s">
        <v>10</v>
      </c>
      <c r="D125" s="40" t="s">
        <v>19</v>
      </c>
      <c r="E125" s="56">
        <v>7474</v>
      </c>
      <c r="F125" s="56">
        <v>1190</v>
      </c>
      <c r="G125" s="45">
        <v>0.7</v>
      </c>
    </row>
    <row r="126" spans="1:7" x14ac:dyDescent="0.25">
      <c r="A126" t="str">
        <f t="shared" si="1"/>
        <v>LG41125</v>
      </c>
      <c r="B126" s="40">
        <v>2022</v>
      </c>
      <c r="C126" s="40" t="s">
        <v>11</v>
      </c>
      <c r="D126" s="40" t="s">
        <v>19</v>
      </c>
      <c r="E126" s="56">
        <v>7179</v>
      </c>
      <c r="F126" s="56">
        <v>911</v>
      </c>
      <c r="G126" s="45">
        <v>0.7</v>
      </c>
    </row>
    <row r="127" spans="1:7" x14ac:dyDescent="0.25">
      <c r="A127" t="str">
        <f t="shared" si="1"/>
        <v>LG41126</v>
      </c>
      <c r="B127" s="40">
        <v>2022</v>
      </c>
      <c r="C127" s="40" t="s">
        <v>12</v>
      </c>
      <c r="D127" s="40" t="s">
        <v>19</v>
      </c>
      <c r="E127" s="56">
        <v>7091</v>
      </c>
      <c r="F127" s="56">
        <v>1246</v>
      </c>
      <c r="G127" s="45">
        <v>0.7</v>
      </c>
    </row>
    <row r="128" spans="1:7" x14ac:dyDescent="0.25">
      <c r="A128" t="str">
        <f t="shared" si="1"/>
        <v>LG41127</v>
      </c>
      <c r="B128" s="40">
        <v>2022</v>
      </c>
      <c r="C128" s="40" t="s">
        <v>13</v>
      </c>
      <c r="D128" s="40" t="s">
        <v>19</v>
      </c>
      <c r="E128" s="56">
        <v>7111</v>
      </c>
      <c r="F128" s="56">
        <v>1209</v>
      </c>
      <c r="G128" s="45">
        <v>0.7</v>
      </c>
    </row>
    <row r="129" spans="1:7" x14ac:dyDescent="0.25">
      <c r="A129" t="str">
        <f t="shared" si="1"/>
        <v>LG41128</v>
      </c>
      <c r="B129" s="40">
        <v>2022</v>
      </c>
      <c r="C129" s="40" t="s">
        <v>14</v>
      </c>
      <c r="D129" s="40" t="s">
        <v>19</v>
      </c>
      <c r="E129" s="56">
        <v>7120</v>
      </c>
      <c r="F129" s="56">
        <v>977</v>
      </c>
      <c r="G129" s="45">
        <v>0.7</v>
      </c>
    </row>
    <row r="130" spans="1:7" x14ac:dyDescent="0.25">
      <c r="A130" t="str">
        <f t="shared" si="1"/>
        <v>LG41129</v>
      </c>
      <c r="B130" s="40">
        <v>2022</v>
      </c>
      <c r="C130" s="40" t="s">
        <v>15</v>
      </c>
      <c r="D130" s="40" t="s">
        <v>19</v>
      </c>
      <c r="E130" s="56">
        <v>7070</v>
      </c>
      <c r="F130" s="56">
        <v>895</v>
      </c>
      <c r="G130" s="45">
        <v>0.7</v>
      </c>
    </row>
    <row r="131" spans="1:7" x14ac:dyDescent="0.25">
      <c r="A131" t="str">
        <f t="shared" si="1"/>
        <v>LG41130</v>
      </c>
      <c r="B131" s="40">
        <v>2022</v>
      </c>
      <c r="C131" s="40" t="s">
        <v>16</v>
      </c>
      <c r="D131" s="40" t="s">
        <v>19</v>
      </c>
      <c r="E131" s="56">
        <v>7581</v>
      </c>
      <c r="F131" s="56">
        <v>898</v>
      </c>
      <c r="G131" s="45">
        <v>0.7</v>
      </c>
    </row>
    <row r="132" spans="1:7" x14ac:dyDescent="0.25">
      <c r="A132" t="str">
        <f t="shared" ref="A132:A195" si="2" xml:space="preserve"> "LG41" &amp; TEXT(ROW(A131), "000")</f>
        <v>LG41131</v>
      </c>
      <c r="B132" s="40">
        <v>2022</v>
      </c>
      <c r="C132" s="40" t="s">
        <v>17</v>
      </c>
      <c r="D132" s="40" t="s">
        <v>19</v>
      </c>
      <c r="E132" s="56">
        <v>7293</v>
      </c>
      <c r="F132" s="56">
        <v>1221</v>
      </c>
      <c r="G132" s="45">
        <v>0.7</v>
      </c>
    </row>
    <row r="133" spans="1:7" x14ac:dyDescent="0.25">
      <c r="A133" t="str">
        <f t="shared" si="2"/>
        <v>LG41132</v>
      </c>
      <c r="B133" s="40">
        <v>2022</v>
      </c>
      <c r="C133" s="40" t="s">
        <v>18</v>
      </c>
      <c r="D133" s="40" t="s">
        <v>19</v>
      </c>
      <c r="E133" s="56">
        <v>7159</v>
      </c>
      <c r="F133" s="56">
        <v>1273</v>
      </c>
      <c r="G133" s="45">
        <v>0.7</v>
      </c>
    </row>
    <row r="134" spans="1:7" x14ac:dyDescent="0.25">
      <c r="A134" t="str">
        <f t="shared" si="2"/>
        <v>LG41133</v>
      </c>
      <c r="B134" s="40">
        <v>2023</v>
      </c>
      <c r="C134" s="40" t="s">
        <v>6</v>
      </c>
      <c r="D134" s="40" t="s">
        <v>19</v>
      </c>
      <c r="E134" s="56">
        <v>7226</v>
      </c>
      <c r="F134" s="56">
        <v>1073</v>
      </c>
      <c r="G134" s="45">
        <v>0.7</v>
      </c>
    </row>
    <row r="135" spans="1:7" x14ac:dyDescent="0.25">
      <c r="A135" t="str">
        <f t="shared" si="2"/>
        <v>LG41134</v>
      </c>
      <c r="B135" s="40">
        <v>2023</v>
      </c>
      <c r="C135" s="40" t="s">
        <v>8</v>
      </c>
      <c r="D135" s="40" t="s">
        <v>19</v>
      </c>
      <c r="E135" s="56">
        <v>7512</v>
      </c>
      <c r="F135" s="56">
        <v>1003</v>
      </c>
      <c r="G135" s="45">
        <v>0.7</v>
      </c>
    </row>
    <row r="136" spans="1:7" x14ac:dyDescent="0.25">
      <c r="A136" t="str">
        <f t="shared" si="2"/>
        <v>LG41135</v>
      </c>
      <c r="B136" s="40">
        <v>2023</v>
      </c>
      <c r="C136" s="40" t="s">
        <v>9</v>
      </c>
      <c r="D136" s="40" t="s">
        <v>19</v>
      </c>
      <c r="E136" s="56">
        <v>7460</v>
      </c>
      <c r="F136" s="56">
        <v>915</v>
      </c>
      <c r="G136" s="45">
        <v>0.7</v>
      </c>
    </row>
    <row r="137" spans="1:7" x14ac:dyDescent="0.25">
      <c r="A137" t="str">
        <f t="shared" si="2"/>
        <v>LG41136</v>
      </c>
      <c r="B137" s="40">
        <v>2023</v>
      </c>
      <c r="C137" s="40" t="s">
        <v>10</v>
      </c>
      <c r="D137" s="40" t="s">
        <v>19</v>
      </c>
      <c r="E137" s="56">
        <v>7343</v>
      </c>
      <c r="F137" s="56">
        <v>980</v>
      </c>
      <c r="G137" s="45">
        <v>0.7</v>
      </c>
    </row>
    <row r="138" spans="1:7" x14ac:dyDescent="0.25">
      <c r="A138" t="str">
        <f t="shared" si="2"/>
        <v>LG41137</v>
      </c>
      <c r="B138" s="40">
        <v>2023</v>
      </c>
      <c r="C138" s="40" t="s">
        <v>11</v>
      </c>
      <c r="D138" s="40" t="s">
        <v>19</v>
      </c>
      <c r="E138" s="56">
        <v>7234</v>
      </c>
      <c r="F138" s="56">
        <v>946</v>
      </c>
      <c r="G138" s="45">
        <v>0.7</v>
      </c>
    </row>
    <row r="139" spans="1:7" x14ac:dyDescent="0.25">
      <c r="A139" t="str">
        <f t="shared" si="2"/>
        <v>LG41138</v>
      </c>
      <c r="B139" s="40">
        <v>2023</v>
      </c>
      <c r="C139" s="40" t="s">
        <v>12</v>
      </c>
      <c r="D139" s="40" t="s">
        <v>19</v>
      </c>
      <c r="E139" s="56">
        <v>7602</v>
      </c>
      <c r="F139" s="56">
        <v>991</v>
      </c>
      <c r="G139" s="45">
        <v>0.7</v>
      </c>
    </row>
    <row r="140" spans="1:7" x14ac:dyDescent="0.25">
      <c r="A140" t="str">
        <f t="shared" si="2"/>
        <v>LG41139</v>
      </c>
      <c r="B140" s="40">
        <v>2023</v>
      </c>
      <c r="C140" s="40" t="s">
        <v>13</v>
      </c>
      <c r="D140" s="40" t="s">
        <v>19</v>
      </c>
      <c r="E140" s="56">
        <v>7320</v>
      </c>
      <c r="F140" s="56">
        <v>1133</v>
      </c>
      <c r="G140" s="45">
        <v>0.7</v>
      </c>
    </row>
    <row r="141" spans="1:7" x14ac:dyDescent="0.25">
      <c r="A141" t="str">
        <f t="shared" si="2"/>
        <v>LG41140</v>
      </c>
      <c r="B141" s="40">
        <v>2023</v>
      </c>
      <c r="C141" s="40" t="s">
        <v>14</v>
      </c>
      <c r="D141" s="40" t="s">
        <v>19</v>
      </c>
      <c r="E141" s="56">
        <v>7528</v>
      </c>
      <c r="F141" s="56">
        <v>821</v>
      </c>
      <c r="G141" s="45">
        <v>0.7</v>
      </c>
    </row>
    <row r="142" spans="1:7" x14ac:dyDescent="0.25">
      <c r="A142" t="str">
        <f t="shared" si="2"/>
        <v>LG41141</v>
      </c>
      <c r="B142" s="40">
        <v>2023</v>
      </c>
      <c r="C142" s="40" t="s">
        <v>15</v>
      </c>
      <c r="D142" s="40" t="s">
        <v>19</v>
      </c>
      <c r="E142" s="56">
        <v>7590</v>
      </c>
      <c r="F142" s="56">
        <v>1154</v>
      </c>
      <c r="G142" s="45">
        <v>0.7</v>
      </c>
    </row>
    <row r="143" spans="1:7" x14ac:dyDescent="0.25">
      <c r="A143" t="str">
        <f t="shared" si="2"/>
        <v>LG41142</v>
      </c>
      <c r="B143" s="40">
        <v>2023</v>
      </c>
      <c r="C143" s="40" t="s">
        <v>16</v>
      </c>
      <c r="D143" s="40" t="s">
        <v>19</v>
      </c>
      <c r="E143" s="56">
        <v>7113</v>
      </c>
      <c r="F143" s="56">
        <v>1046</v>
      </c>
      <c r="G143" s="45">
        <v>0.7</v>
      </c>
    </row>
    <row r="144" spans="1:7" x14ac:dyDescent="0.25">
      <c r="A144" t="str">
        <f t="shared" si="2"/>
        <v>LG41143</v>
      </c>
      <c r="B144" s="40">
        <v>2023</v>
      </c>
      <c r="C144" s="40" t="s">
        <v>17</v>
      </c>
      <c r="D144" s="40" t="s">
        <v>19</v>
      </c>
      <c r="E144" s="56">
        <v>7299</v>
      </c>
      <c r="F144" s="56">
        <v>1128</v>
      </c>
      <c r="G144" s="45">
        <v>0.7</v>
      </c>
    </row>
    <row r="145" spans="1:7" x14ac:dyDescent="0.25">
      <c r="A145" t="str">
        <f t="shared" si="2"/>
        <v>LG41144</v>
      </c>
      <c r="B145" s="40">
        <v>2023</v>
      </c>
      <c r="C145" s="40" t="s">
        <v>18</v>
      </c>
      <c r="D145" s="40" t="s">
        <v>19</v>
      </c>
      <c r="E145" s="56">
        <v>7368</v>
      </c>
      <c r="F145" s="56">
        <v>843</v>
      </c>
      <c r="G145" s="45">
        <v>0.7</v>
      </c>
    </row>
    <row r="146" spans="1:7" x14ac:dyDescent="0.25">
      <c r="A146" t="str">
        <f t="shared" si="2"/>
        <v>LG41145</v>
      </c>
      <c r="B146" s="41">
        <v>2018</v>
      </c>
      <c r="C146" s="41" t="s">
        <v>6</v>
      </c>
      <c r="D146" s="41" t="s">
        <v>20</v>
      </c>
      <c r="E146" s="56">
        <v>7194</v>
      </c>
      <c r="F146" s="56">
        <v>989</v>
      </c>
      <c r="G146" s="45">
        <v>0.7</v>
      </c>
    </row>
    <row r="147" spans="1:7" x14ac:dyDescent="0.25">
      <c r="A147" t="str">
        <f t="shared" si="2"/>
        <v>LG41146</v>
      </c>
      <c r="B147" s="41">
        <v>2018</v>
      </c>
      <c r="C147" s="41" t="s">
        <v>8</v>
      </c>
      <c r="D147" s="41" t="s">
        <v>20</v>
      </c>
      <c r="E147" s="56">
        <v>7168</v>
      </c>
      <c r="F147" s="56">
        <v>990</v>
      </c>
      <c r="G147" s="45">
        <v>0.7</v>
      </c>
    </row>
    <row r="148" spans="1:7" x14ac:dyDescent="0.25">
      <c r="A148" t="str">
        <f t="shared" si="2"/>
        <v>LG41147</v>
      </c>
      <c r="B148" s="41">
        <v>2018</v>
      </c>
      <c r="C148" s="41" t="s">
        <v>9</v>
      </c>
      <c r="D148" s="41" t="s">
        <v>20</v>
      </c>
      <c r="E148" s="56">
        <v>7029</v>
      </c>
      <c r="F148" s="56">
        <v>1254</v>
      </c>
      <c r="G148" s="45">
        <v>0.7</v>
      </c>
    </row>
    <row r="149" spans="1:7" x14ac:dyDescent="0.25">
      <c r="A149" t="str">
        <f t="shared" si="2"/>
        <v>LG41148</v>
      </c>
      <c r="B149" s="41">
        <v>2018</v>
      </c>
      <c r="C149" s="41" t="s">
        <v>10</v>
      </c>
      <c r="D149" s="41" t="s">
        <v>20</v>
      </c>
      <c r="E149" s="56">
        <v>7126</v>
      </c>
      <c r="F149" s="56">
        <v>1077</v>
      </c>
      <c r="G149" s="45">
        <v>0.7</v>
      </c>
    </row>
    <row r="150" spans="1:7" x14ac:dyDescent="0.25">
      <c r="A150" t="str">
        <f t="shared" si="2"/>
        <v>LG41149</v>
      </c>
      <c r="B150" s="41">
        <v>2018</v>
      </c>
      <c r="C150" s="41" t="s">
        <v>11</v>
      </c>
      <c r="D150" s="41" t="s">
        <v>20</v>
      </c>
      <c r="E150" s="56">
        <v>7172</v>
      </c>
      <c r="F150" s="56">
        <v>1003</v>
      </c>
      <c r="G150" s="45">
        <v>0.7</v>
      </c>
    </row>
    <row r="151" spans="1:7" x14ac:dyDescent="0.25">
      <c r="A151" t="str">
        <f t="shared" si="2"/>
        <v>LG41150</v>
      </c>
      <c r="B151" s="41">
        <v>2018</v>
      </c>
      <c r="C151" s="41" t="s">
        <v>12</v>
      </c>
      <c r="D151" s="41" t="s">
        <v>20</v>
      </c>
      <c r="E151" s="56">
        <v>7289</v>
      </c>
      <c r="F151" s="56">
        <v>796</v>
      </c>
      <c r="G151" s="45">
        <v>0.7</v>
      </c>
    </row>
    <row r="152" spans="1:7" x14ac:dyDescent="0.25">
      <c r="A152" t="str">
        <f t="shared" si="2"/>
        <v>LG41151</v>
      </c>
      <c r="B152" s="41">
        <v>2018</v>
      </c>
      <c r="C152" s="41" t="s">
        <v>13</v>
      </c>
      <c r="D152" s="41" t="s">
        <v>20</v>
      </c>
      <c r="E152" s="56">
        <v>7176</v>
      </c>
      <c r="F152" s="56">
        <v>910</v>
      </c>
      <c r="G152" s="45">
        <v>0.7</v>
      </c>
    </row>
    <row r="153" spans="1:7" x14ac:dyDescent="0.25">
      <c r="A153" t="str">
        <f t="shared" si="2"/>
        <v>LG41152</v>
      </c>
      <c r="B153" s="41">
        <v>2018</v>
      </c>
      <c r="C153" s="41" t="s">
        <v>14</v>
      </c>
      <c r="D153" s="41" t="s">
        <v>20</v>
      </c>
      <c r="E153" s="56">
        <v>7642</v>
      </c>
      <c r="F153" s="56">
        <v>1102</v>
      </c>
      <c r="G153" s="45">
        <v>0.7</v>
      </c>
    </row>
    <row r="154" spans="1:7" x14ac:dyDescent="0.25">
      <c r="A154" t="str">
        <f t="shared" si="2"/>
        <v>LG41153</v>
      </c>
      <c r="B154" s="41">
        <v>2018</v>
      </c>
      <c r="C154" s="41" t="s">
        <v>15</v>
      </c>
      <c r="D154" s="41" t="s">
        <v>20</v>
      </c>
      <c r="E154" s="56">
        <v>7614</v>
      </c>
      <c r="F154" s="56">
        <v>1253</v>
      </c>
      <c r="G154" s="45">
        <v>0.7</v>
      </c>
    </row>
    <row r="155" spans="1:7" x14ac:dyDescent="0.25">
      <c r="A155" t="str">
        <f t="shared" si="2"/>
        <v>LG41154</v>
      </c>
      <c r="B155" s="41">
        <v>2018</v>
      </c>
      <c r="C155" s="41" t="s">
        <v>16</v>
      </c>
      <c r="D155" s="41" t="s">
        <v>20</v>
      </c>
      <c r="E155" s="56">
        <v>7103</v>
      </c>
      <c r="F155" s="56">
        <v>1171</v>
      </c>
      <c r="G155" s="45">
        <v>0.7</v>
      </c>
    </row>
    <row r="156" spans="1:7" x14ac:dyDescent="0.25">
      <c r="A156" t="str">
        <f t="shared" si="2"/>
        <v>LG41155</v>
      </c>
      <c r="B156" s="41">
        <v>2018</v>
      </c>
      <c r="C156" s="41" t="s">
        <v>17</v>
      </c>
      <c r="D156" s="41" t="s">
        <v>20</v>
      </c>
      <c r="E156" s="56">
        <v>7059</v>
      </c>
      <c r="F156" s="56">
        <v>836</v>
      </c>
      <c r="G156" s="45">
        <v>0.7</v>
      </c>
    </row>
    <row r="157" spans="1:7" x14ac:dyDescent="0.25">
      <c r="A157" t="str">
        <f t="shared" si="2"/>
        <v>LG41156</v>
      </c>
      <c r="B157" s="41">
        <v>2018</v>
      </c>
      <c r="C157" s="41" t="s">
        <v>18</v>
      </c>
      <c r="D157" s="41" t="s">
        <v>20</v>
      </c>
      <c r="E157" s="56">
        <v>7440</v>
      </c>
      <c r="F157" s="56">
        <v>1151</v>
      </c>
      <c r="G157" s="45">
        <v>0.7</v>
      </c>
    </row>
    <row r="158" spans="1:7" x14ac:dyDescent="0.25">
      <c r="A158" t="str">
        <f t="shared" si="2"/>
        <v>LG41157</v>
      </c>
      <c r="B158" s="41">
        <v>2019</v>
      </c>
      <c r="C158" s="41" t="s">
        <v>6</v>
      </c>
      <c r="D158" s="41" t="s">
        <v>20</v>
      </c>
      <c r="E158" s="56">
        <v>7606</v>
      </c>
      <c r="F158" s="56">
        <v>1267</v>
      </c>
      <c r="G158" s="45">
        <v>0.7</v>
      </c>
    </row>
    <row r="159" spans="1:7" x14ac:dyDescent="0.25">
      <c r="A159" t="str">
        <f t="shared" si="2"/>
        <v>LG41158</v>
      </c>
      <c r="B159" s="41">
        <v>2019</v>
      </c>
      <c r="C159" s="41" t="s">
        <v>8</v>
      </c>
      <c r="D159" s="41" t="s">
        <v>20</v>
      </c>
      <c r="E159" s="56">
        <v>7084</v>
      </c>
      <c r="F159" s="56">
        <v>1090</v>
      </c>
      <c r="G159" s="45">
        <v>0.7</v>
      </c>
    </row>
    <row r="160" spans="1:7" x14ac:dyDescent="0.25">
      <c r="A160" t="str">
        <f t="shared" si="2"/>
        <v>LG41159</v>
      </c>
      <c r="B160" s="41">
        <v>2019</v>
      </c>
      <c r="C160" s="41" t="s">
        <v>9</v>
      </c>
      <c r="D160" s="41" t="s">
        <v>20</v>
      </c>
      <c r="E160" s="56">
        <v>7166</v>
      </c>
      <c r="F160" s="56">
        <v>1078</v>
      </c>
      <c r="G160" s="45">
        <v>0.7</v>
      </c>
    </row>
    <row r="161" spans="1:7" x14ac:dyDescent="0.25">
      <c r="A161" t="str">
        <f t="shared" si="2"/>
        <v>LG41160</v>
      </c>
      <c r="B161" s="41">
        <v>2019</v>
      </c>
      <c r="C161" s="41" t="s">
        <v>10</v>
      </c>
      <c r="D161" s="41" t="s">
        <v>20</v>
      </c>
      <c r="E161" s="56">
        <v>7532</v>
      </c>
      <c r="F161" s="56">
        <v>1103</v>
      </c>
      <c r="G161" s="45">
        <v>0.7</v>
      </c>
    </row>
    <row r="162" spans="1:7" x14ac:dyDescent="0.25">
      <c r="A162" t="str">
        <f t="shared" si="2"/>
        <v>LG41161</v>
      </c>
      <c r="B162" s="41">
        <v>2019</v>
      </c>
      <c r="C162" s="41" t="s">
        <v>11</v>
      </c>
      <c r="D162" s="41" t="s">
        <v>20</v>
      </c>
      <c r="E162" s="56">
        <v>7136</v>
      </c>
      <c r="F162" s="56">
        <v>1127</v>
      </c>
      <c r="G162" s="45">
        <v>0.7</v>
      </c>
    </row>
    <row r="163" spans="1:7" x14ac:dyDescent="0.25">
      <c r="A163" t="str">
        <f t="shared" si="2"/>
        <v>LG41162</v>
      </c>
      <c r="B163" s="41">
        <v>2019</v>
      </c>
      <c r="C163" s="41" t="s">
        <v>12</v>
      </c>
      <c r="D163" s="41" t="s">
        <v>20</v>
      </c>
      <c r="E163" s="56">
        <v>7473</v>
      </c>
      <c r="F163" s="56">
        <v>992</v>
      </c>
      <c r="G163" s="45">
        <v>0.7</v>
      </c>
    </row>
    <row r="164" spans="1:7" x14ac:dyDescent="0.25">
      <c r="A164" t="str">
        <f t="shared" si="2"/>
        <v>LG41163</v>
      </c>
      <c r="B164" s="41">
        <v>2019</v>
      </c>
      <c r="C164" s="41" t="s">
        <v>13</v>
      </c>
      <c r="D164" s="41" t="s">
        <v>20</v>
      </c>
      <c r="E164" s="56">
        <v>7277</v>
      </c>
      <c r="F164" s="56">
        <v>1137</v>
      </c>
      <c r="G164" s="45">
        <v>0.7</v>
      </c>
    </row>
    <row r="165" spans="1:7" x14ac:dyDescent="0.25">
      <c r="A165" t="str">
        <f t="shared" si="2"/>
        <v>LG41164</v>
      </c>
      <c r="B165" s="41">
        <v>2019</v>
      </c>
      <c r="C165" s="41" t="s">
        <v>14</v>
      </c>
      <c r="D165" s="41" t="s">
        <v>20</v>
      </c>
      <c r="E165" s="56">
        <v>7398</v>
      </c>
      <c r="F165" s="56">
        <v>853</v>
      </c>
      <c r="G165" s="45">
        <v>0.7</v>
      </c>
    </row>
    <row r="166" spans="1:7" x14ac:dyDescent="0.25">
      <c r="A166" t="str">
        <f t="shared" si="2"/>
        <v>LG41165</v>
      </c>
      <c r="B166" s="41">
        <v>2019</v>
      </c>
      <c r="C166" s="41" t="s">
        <v>15</v>
      </c>
      <c r="D166" s="41" t="s">
        <v>20</v>
      </c>
      <c r="E166" s="56">
        <v>7150</v>
      </c>
      <c r="F166" s="56">
        <v>1057</v>
      </c>
      <c r="G166" s="45">
        <v>0.7</v>
      </c>
    </row>
    <row r="167" spans="1:7" x14ac:dyDescent="0.25">
      <c r="A167" t="str">
        <f t="shared" si="2"/>
        <v>LG41166</v>
      </c>
      <c r="B167" s="41">
        <v>2019</v>
      </c>
      <c r="C167" s="41" t="s">
        <v>16</v>
      </c>
      <c r="D167" s="41" t="s">
        <v>20</v>
      </c>
      <c r="E167" s="56">
        <v>7509</v>
      </c>
      <c r="F167" s="56">
        <v>1177</v>
      </c>
      <c r="G167" s="45">
        <v>0.7</v>
      </c>
    </row>
    <row r="168" spans="1:7" x14ac:dyDescent="0.25">
      <c r="A168" t="str">
        <f t="shared" si="2"/>
        <v>LG41167</v>
      </c>
      <c r="B168" s="41">
        <v>2019</v>
      </c>
      <c r="C168" s="41" t="s">
        <v>17</v>
      </c>
      <c r="D168" s="41" t="s">
        <v>20</v>
      </c>
      <c r="E168" s="56">
        <v>7647</v>
      </c>
      <c r="F168" s="56">
        <v>816</v>
      </c>
      <c r="G168" s="45">
        <v>0.7</v>
      </c>
    </row>
    <row r="169" spans="1:7" x14ac:dyDescent="0.25">
      <c r="A169" t="str">
        <f t="shared" si="2"/>
        <v>LG41168</v>
      </c>
      <c r="B169" s="41">
        <v>2019</v>
      </c>
      <c r="C169" s="41" t="s">
        <v>18</v>
      </c>
      <c r="D169" s="41" t="s">
        <v>20</v>
      </c>
      <c r="E169" s="56">
        <v>7543</v>
      </c>
      <c r="F169" s="56">
        <v>1173</v>
      </c>
      <c r="G169" s="45">
        <v>0.7</v>
      </c>
    </row>
    <row r="170" spans="1:7" x14ac:dyDescent="0.25">
      <c r="A170" t="str">
        <f t="shared" si="2"/>
        <v>LG41169</v>
      </c>
      <c r="B170" s="41">
        <v>2020</v>
      </c>
      <c r="C170" s="41" t="s">
        <v>6</v>
      </c>
      <c r="D170" s="41" t="s">
        <v>20</v>
      </c>
      <c r="E170" s="56">
        <v>7252</v>
      </c>
      <c r="F170" s="56">
        <v>858</v>
      </c>
      <c r="G170" s="45">
        <v>0.7</v>
      </c>
    </row>
    <row r="171" spans="1:7" x14ac:dyDescent="0.25">
      <c r="A171" t="str">
        <f t="shared" si="2"/>
        <v>LG41170</v>
      </c>
      <c r="B171" s="41">
        <v>2020</v>
      </c>
      <c r="C171" s="41" t="s">
        <v>8</v>
      </c>
      <c r="D171" s="41" t="s">
        <v>20</v>
      </c>
      <c r="E171" s="56">
        <v>7142</v>
      </c>
      <c r="F171" s="56">
        <v>1101</v>
      </c>
      <c r="G171" s="45">
        <v>0.7</v>
      </c>
    </row>
    <row r="172" spans="1:7" x14ac:dyDescent="0.25">
      <c r="A172" t="str">
        <f t="shared" si="2"/>
        <v>LG41171</v>
      </c>
      <c r="B172" s="41">
        <v>2020</v>
      </c>
      <c r="C172" s="41" t="s">
        <v>9</v>
      </c>
      <c r="D172" s="41" t="s">
        <v>20</v>
      </c>
      <c r="E172" s="56">
        <v>7085</v>
      </c>
      <c r="F172" s="56">
        <v>1071</v>
      </c>
      <c r="G172" s="45">
        <v>0.7</v>
      </c>
    </row>
    <row r="173" spans="1:7" x14ac:dyDescent="0.25">
      <c r="A173" t="str">
        <f t="shared" si="2"/>
        <v>LG41172</v>
      </c>
      <c r="B173" s="41">
        <v>2020</v>
      </c>
      <c r="C173" s="41" t="s">
        <v>10</v>
      </c>
      <c r="D173" s="41" t="s">
        <v>20</v>
      </c>
      <c r="E173" s="56">
        <v>7543</v>
      </c>
      <c r="F173" s="56">
        <v>1210</v>
      </c>
      <c r="G173" s="45">
        <v>0.7</v>
      </c>
    </row>
    <row r="174" spans="1:7" x14ac:dyDescent="0.25">
      <c r="A174" t="str">
        <f t="shared" si="2"/>
        <v>LG41173</v>
      </c>
      <c r="B174" s="41">
        <v>2020</v>
      </c>
      <c r="C174" s="41" t="s">
        <v>11</v>
      </c>
      <c r="D174" s="41" t="s">
        <v>20</v>
      </c>
      <c r="E174" s="56">
        <v>7102</v>
      </c>
      <c r="F174" s="56">
        <v>1146</v>
      </c>
      <c r="G174" s="45">
        <v>0.7</v>
      </c>
    </row>
    <row r="175" spans="1:7" x14ac:dyDescent="0.25">
      <c r="A175" t="str">
        <f t="shared" si="2"/>
        <v>LG41174</v>
      </c>
      <c r="B175" s="41">
        <v>2020</v>
      </c>
      <c r="C175" s="41" t="s">
        <v>12</v>
      </c>
      <c r="D175" s="41" t="s">
        <v>20</v>
      </c>
      <c r="E175" s="56">
        <v>7037</v>
      </c>
      <c r="F175" s="56">
        <v>994</v>
      </c>
      <c r="G175" s="45">
        <v>0.7</v>
      </c>
    </row>
    <row r="176" spans="1:7" x14ac:dyDescent="0.25">
      <c r="A176" t="str">
        <f t="shared" si="2"/>
        <v>LG41175</v>
      </c>
      <c r="B176" s="41">
        <v>2020</v>
      </c>
      <c r="C176" s="41" t="s">
        <v>13</v>
      </c>
      <c r="D176" s="41" t="s">
        <v>20</v>
      </c>
      <c r="E176" s="56">
        <v>7437</v>
      </c>
      <c r="F176" s="56">
        <v>1204</v>
      </c>
      <c r="G176" s="45">
        <v>0.7</v>
      </c>
    </row>
    <row r="177" spans="1:7" x14ac:dyDescent="0.25">
      <c r="A177" t="str">
        <f t="shared" si="2"/>
        <v>LG41176</v>
      </c>
      <c r="B177" s="41">
        <v>2020</v>
      </c>
      <c r="C177" s="41" t="s">
        <v>14</v>
      </c>
      <c r="D177" s="41" t="s">
        <v>20</v>
      </c>
      <c r="E177" s="56">
        <v>7347</v>
      </c>
      <c r="F177" s="56">
        <v>1188</v>
      </c>
      <c r="G177" s="45">
        <v>0.7</v>
      </c>
    </row>
    <row r="178" spans="1:7" x14ac:dyDescent="0.25">
      <c r="A178" t="str">
        <f t="shared" si="2"/>
        <v>LG41177</v>
      </c>
      <c r="B178" s="41">
        <v>2020</v>
      </c>
      <c r="C178" s="41" t="s">
        <v>15</v>
      </c>
      <c r="D178" s="41" t="s">
        <v>20</v>
      </c>
      <c r="E178" s="56">
        <v>7460</v>
      </c>
      <c r="F178" s="56">
        <v>1274</v>
      </c>
      <c r="G178" s="45">
        <v>0.7</v>
      </c>
    </row>
    <row r="179" spans="1:7" x14ac:dyDescent="0.25">
      <c r="A179" t="str">
        <f t="shared" si="2"/>
        <v>LG41178</v>
      </c>
      <c r="B179" s="41">
        <v>2020</v>
      </c>
      <c r="C179" s="41" t="s">
        <v>16</v>
      </c>
      <c r="D179" s="41" t="s">
        <v>20</v>
      </c>
      <c r="E179" s="56">
        <v>7321</v>
      </c>
      <c r="F179" s="56">
        <v>940</v>
      </c>
      <c r="G179" s="45">
        <v>0.7</v>
      </c>
    </row>
    <row r="180" spans="1:7" x14ac:dyDescent="0.25">
      <c r="A180" t="str">
        <f t="shared" si="2"/>
        <v>LG41179</v>
      </c>
      <c r="B180" s="41">
        <v>2020</v>
      </c>
      <c r="C180" s="41" t="s">
        <v>17</v>
      </c>
      <c r="D180" s="41" t="s">
        <v>20</v>
      </c>
      <c r="E180" s="56">
        <v>7204</v>
      </c>
      <c r="F180" s="56">
        <v>888</v>
      </c>
      <c r="G180" s="45">
        <v>0.7</v>
      </c>
    </row>
    <row r="181" spans="1:7" x14ac:dyDescent="0.25">
      <c r="A181" t="str">
        <f t="shared" si="2"/>
        <v>LG41180</v>
      </c>
      <c r="B181" s="41">
        <v>2020</v>
      </c>
      <c r="C181" s="41" t="s">
        <v>18</v>
      </c>
      <c r="D181" s="41" t="s">
        <v>20</v>
      </c>
      <c r="E181" s="56">
        <v>7517</v>
      </c>
      <c r="F181" s="56">
        <v>1024</v>
      </c>
      <c r="G181" s="45">
        <v>0.7</v>
      </c>
    </row>
    <row r="182" spans="1:7" x14ac:dyDescent="0.25">
      <c r="A182" t="str">
        <f t="shared" si="2"/>
        <v>LG41181</v>
      </c>
      <c r="B182" s="41">
        <v>2021</v>
      </c>
      <c r="C182" s="41" t="s">
        <v>6</v>
      </c>
      <c r="D182" s="41" t="s">
        <v>20</v>
      </c>
      <c r="E182" s="56">
        <v>7329</v>
      </c>
      <c r="F182" s="56">
        <v>1189</v>
      </c>
      <c r="G182" s="45">
        <v>0.7</v>
      </c>
    </row>
    <row r="183" spans="1:7" x14ac:dyDescent="0.25">
      <c r="A183" t="str">
        <f t="shared" si="2"/>
        <v>LG41182</v>
      </c>
      <c r="B183" s="41">
        <v>2021</v>
      </c>
      <c r="C183" s="41" t="s">
        <v>8</v>
      </c>
      <c r="D183" s="41" t="s">
        <v>20</v>
      </c>
      <c r="E183" s="56">
        <v>7598</v>
      </c>
      <c r="F183" s="56">
        <v>1109</v>
      </c>
      <c r="G183" s="45">
        <v>0.7</v>
      </c>
    </row>
    <row r="184" spans="1:7" x14ac:dyDescent="0.25">
      <c r="A184" t="str">
        <f t="shared" si="2"/>
        <v>LG41183</v>
      </c>
      <c r="B184" s="41">
        <v>2021</v>
      </c>
      <c r="C184" s="41" t="s">
        <v>9</v>
      </c>
      <c r="D184" s="41" t="s">
        <v>20</v>
      </c>
      <c r="E184" s="56">
        <v>7176</v>
      </c>
      <c r="F184" s="56">
        <v>1141</v>
      </c>
      <c r="G184" s="45">
        <v>0.7</v>
      </c>
    </row>
    <row r="185" spans="1:7" x14ac:dyDescent="0.25">
      <c r="A185" t="str">
        <f t="shared" si="2"/>
        <v>LG41184</v>
      </c>
      <c r="B185" s="41">
        <v>2021</v>
      </c>
      <c r="C185" s="41" t="s">
        <v>10</v>
      </c>
      <c r="D185" s="41" t="s">
        <v>20</v>
      </c>
      <c r="E185" s="56">
        <v>7134</v>
      </c>
      <c r="F185" s="56">
        <v>1006</v>
      </c>
      <c r="G185" s="45">
        <v>0.7</v>
      </c>
    </row>
    <row r="186" spans="1:7" x14ac:dyDescent="0.25">
      <c r="A186" t="str">
        <f t="shared" si="2"/>
        <v>LG41185</v>
      </c>
      <c r="B186" s="41">
        <v>2021</v>
      </c>
      <c r="C186" s="41" t="s">
        <v>11</v>
      </c>
      <c r="D186" s="41" t="s">
        <v>20</v>
      </c>
      <c r="E186" s="56">
        <v>7338</v>
      </c>
      <c r="F186" s="56">
        <v>812</v>
      </c>
      <c r="G186" s="45">
        <v>0.7</v>
      </c>
    </row>
    <row r="187" spans="1:7" x14ac:dyDescent="0.25">
      <c r="A187" t="str">
        <f t="shared" si="2"/>
        <v>LG41186</v>
      </c>
      <c r="B187" s="41">
        <v>2021</v>
      </c>
      <c r="C187" s="41" t="s">
        <v>12</v>
      </c>
      <c r="D187" s="41" t="s">
        <v>20</v>
      </c>
      <c r="E187" s="56">
        <v>7446</v>
      </c>
      <c r="F187" s="56">
        <v>1273</v>
      </c>
      <c r="G187" s="45">
        <v>0.7</v>
      </c>
    </row>
    <row r="188" spans="1:7" x14ac:dyDescent="0.25">
      <c r="A188" t="str">
        <f t="shared" si="2"/>
        <v>LG41187</v>
      </c>
      <c r="B188" s="41">
        <v>2021</v>
      </c>
      <c r="C188" s="41" t="s">
        <v>13</v>
      </c>
      <c r="D188" s="41" t="s">
        <v>20</v>
      </c>
      <c r="E188" s="56">
        <v>7171</v>
      </c>
      <c r="F188" s="56">
        <v>1058</v>
      </c>
      <c r="G188" s="45">
        <v>0.7</v>
      </c>
    </row>
    <row r="189" spans="1:7" x14ac:dyDescent="0.25">
      <c r="A189" t="str">
        <f t="shared" si="2"/>
        <v>LG41188</v>
      </c>
      <c r="B189" s="41">
        <v>2021</v>
      </c>
      <c r="C189" s="41" t="s">
        <v>14</v>
      </c>
      <c r="D189" s="41" t="s">
        <v>20</v>
      </c>
      <c r="E189" s="56">
        <v>7138</v>
      </c>
      <c r="F189" s="56">
        <v>1048</v>
      </c>
      <c r="G189" s="45">
        <v>0.7</v>
      </c>
    </row>
    <row r="190" spans="1:7" x14ac:dyDescent="0.25">
      <c r="A190" t="str">
        <f t="shared" si="2"/>
        <v>LG41189</v>
      </c>
      <c r="B190" s="41">
        <v>2021</v>
      </c>
      <c r="C190" s="41" t="s">
        <v>15</v>
      </c>
      <c r="D190" s="41" t="s">
        <v>20</v>
      </c>
      <c r="E190" s="56">
        <v>7151</v>
      </c>
      <c r="F190" s="56">
        <v>1059</v>
      </c>
      <c r="G190" s="45">
        <v>0.7</v>
      </c>
    </row>
    <row r="191" spans="1:7" x14ac:dyDescent="0.25">
      <c r="A191" t="str">
        <f t="shared" si="2"/>
        <v>LG41190</v>
      </c>
      <c r="B191" s="41">
        <v>2021</v>
      </c>
      <c r="C191" s="41" t="s">
        <v>16</v>
      </c>
      <c r="D191" s="41" t="s">
        <v>20</v>
      </c>
      <c r="E191" s="56">
        <v>7443</v>
      </c>
      <c r="F191" s="56">
        <v>989</v>
      </c>
      <c r="G191" s="45">
        <v>0.7</v>
      </c>
    </row>
    <row r="192" spans="1:7" x14ac:dyDescent="0.25">
      <c r="A192" t="str">
        <f t="shared" si="2"/>
        <v>LG41191</v>
      </c>
      <c r="B192" s="41">
        <v>2021</v>
      </c>
      <c r="C192" s="41" t="s">
        <v>17</v>
      </c>
      <c r="D192" s="41" t="s">
        <v>20</v>
      </c>
      <c r="E192" s="56">
        <v>7527</v>
      </c>
      <c r="F192" s="56">
        <v>1176</v>
      </c>
      <c r="G192" s="45">
        <v>0.7</v>
      </c>
    </row>
    <row r="193" spans="1:7" x14ac:dyDescent="0.25">
      <c r="A193" t="str">
        <f t="shared" si="2"/>
        <v>LG41192</v>
      </c>
      <c r="B193" s="41">
        <v>2021</v>
      </c>
      <c r="C193" s="41" t="s">
        <v>18</v>
      </c>
      <c r="D193" s="41" t="s">
        <v>20</v>
      </c>
      <c r="E193" s="56">
        <v>7602</v>
      </c>
      <c r="F193" s="56">
        <v>988</v>
      </c>
      <c r="G193" s="45">
        <v>0.7</v>
      </c>
    </row>
    <row r="194" spans="1:7" x14ac:dyDescent="0.25">
      <c r="A194" t="str">
        <f t="shared" si="2"/>
        <v>LG41193</v>
      </c>
      <c r="B194" s="41">
        <v>2022</v>
      </c>
      <c r="C194" s="41" t="s">
        <v>6</v>
      </c>
      <c r="D194" s="41" t="s">
        <v>20</v>
      </c>
      <c r="E194" s="56">
        <v>7389</v>
      </c>
      <c r="F194" s="56">
        <v>1017</v>
      </c>
      <c r="G194" s="45">
        <v>0.7</v>
      </c>
    </row>
    <row r="195" spans="1:7" x14ac:dyDescent="0.25">
      <c r="A195" t="str">
        <f t="shared" si="2"/>
        <v>LG41194</v>
      </c>
      <c r="B195" s="41">
        <v>2022</v>
      </c>
      <c r="C195" s="41" t="s">
        <v>8</v>
      </c>
      <c r="D195" s="41" t="s">
        <v>20</v>
      </c>
      <c r="E195" s="56">
        <v>7591</v>
      </c>
      <c r="F195" s="56">
        <v>825</v>
      </c>
      <c r="G195" s="45">
        <v>0.7</v>
      </c>
    </row>
    <row r="196" spans="1:7" x14ac:dyDescent="0.25">
      <c r="A196" t="str">
        <f t="shared" ref="A196:A259" si="3" xml:space="preserve"> "LG41" &amp; TEXT(ROW(A195), "000")</f>
        <v>LG41195</v>
      </c>
      <c r="B196" s="41">
        <v>2022</v>
      </c>
      <c r="C196" s="41" t="s">
        <v>9</v>
      </c>
      <c r="D196" s="41" t="s">
        <v>20</v>
      </c>
      <c r="E196" s="56">
        <v>7519</v>
      </c>
      <c r="F196" s="56">
        <v>1187</v>
      </c>
      <c r="G196" s="45">
        <v>0.7</v>
      </c>
    </row>
    <row r="197" spans="1:7" x14ac:dyDescent="0.25">
      <c r="A197" t="str">
        <f t="shared" si="3"/>
        <v>LG41196</v>
      </c>
      <c r="B197" s="41">
        <v>2022</v>
      </c>
      <c r="C197" s="41" t="s">
        <v>10</v>
      </c>
      <c r="D197" s="41" t="s">
        <v>20</v>
      </c>
      <c r="E197" s="56">
        <v>7122</v>
      </c>
      <c r="F197" s="56">
        <v>1050</v>
      </c>
      <c r="G197" s="45">
        <v>0.7</v>
      </c>
    </row>
    <row r="198" spans="1:7" x14ac:dyDescent="0.25">
      <c r="A198" t="str">
        <f t="shared" si="3"/>
        <v>LG41197</v>
      </c>
      <c r="B198" s="41">
        <v>2022</v>
      </c>
      <c r="C198" s="41" t="s">
        <v>11</v>
      </c>
      <c r="D198" s="41" t="s">
        <v>20</v>
      </c>
      <c r="E198" s="56">
        <v>7128</v>
      </c>
      <c r="F198" s="56">
        <v>873</v>
      </c>
      <c r="G198" s="45">
        <v>0.7</v>
      </c>
    </row>
    <row r="199" spans="1:7" x14ac:dyDescent="0.25">
      <c r="A199" t="str">
        <f t="shared" si="3"/>
        <v>LG41198</v>
      </c>
      <c r="B199" s="41">
        <v>2022</v>
      </c>
      <c r="C199" s="41" t="s">
        <v>12</v>
      </c>
      <c r="D199" s="41" t="s">
        <v>20</v>
      </c>
      <c r="E199" s="56">
        <v>7406</v>
      </c>
      <c r="F199" s="56">
        <v>1257</v>
      </c>
      <c r="G199" s="45">
        <v>0.7</v>
      </c>
    </row>
    <row r="200" spans="1:7" x14ac:dyDescent="0.25">
      <c r="A200" t="str">
        <f t="shared" si="3"/>
        <v>LG41199</v>
      </c>
      <c r="B200" s="41">
        <v>2022</v>
      </c>
      <c r="C200" s="41" t="s">
        <v>13</v>
      </c>
      <c r="D200" s="41" t="s">
        <v>20</v>
      </c>
      <c r="E200" s="56">
        <v>7049</v>
      </c>
      <c r="F200" s="56">
        <v>1184</v>
      </c>
      <c r="G200" s="45">
        <v>0.7</v>
      </c>
    </row>
    <row r="201" spans="1:7" x14ac:dyDescent="0.25">
      <c r="A201" t="str">
        <f t="shared" si="3"/>
        <v>LG41200</v>
      </c>
      <c r="B201" s="41">
        <v>2022</v>
      </c>
      <c r="C201" s="41" t="s">
        <v>14</v>
      </c>
      <c r="D201" s="41" t="s">
        <v>20</v>
      </c>
      <c r="E201" s="56">
        <v>7515</v>
      </c>
      <c r="F201" s="56">
        <v>1234</v>
      </c>
      <c r="G201" s="45">
        <v>0.7</v>
      </c>
    </row>
    <row r="202" spans="1:7" x14ac:dyDescent="0.25">
      <c r="A202" t="str">
        <f t="shared" si="3"/>
        <v>LG41201</v>
      </c>
      <c r="B202" s="41">
        <v>2022</v>
      </c>
      <c r="C202" s="41" t="s">
        <v>15</v>
      </c>
      <c r="D202" s="41" t="s">
        <v>20</v>
      </c>
      <c r="E202" s="56">
        <v>7278</v>
      </c>
      <c r="F202" s="56">
        <v>851</v>
      </c>
      <c r="G202" s="45">
        <v>0.7</v>
      </c>
    </row>
    <row r="203" spans="1:7" x14ac:dyDescent="0.25">
      <c r="A203" t="str">
        <f t="shared" si="3"/>
        <v>LG41202</v>
      </c>
      <c r="B203" s="41">
        <v>2022</v>
      </c>
      <c r="C203" s="41" t="s">
        <v>16</v>
      </c>
      <c r="D203" s="41" t="s">
        <v>20</v>
      </c>
      <c r="E203" s="56">
        <v>7570</v>
      </c>
      <c r="F203" s="56">
        <v>788</v>
      </c>
      <c r="G203" s="45">
        <v>0.7</v>
      </c>
    </row>
    <row r="204" spans="1:7" x14ac:dyDescent="0.25">
      <c r="A204" t="str">
        <f t="shared" si="3"/>
        <v>LG41203</v>
      </c>
      <c r="B204" s="41">
        <v>2022</v>
      </c>
      <c r="C204" s="41" t="s">
        <v>17</v>
      </c>
      <c r="D204" s="41" t="s">
        <v>20</v>
      </c>
      <c r="E204" s="56">
        <v>7465</v>
      </c>
      <c r="F204" s="56">
        <v>888</v>
      </c>
      <c r="G204" s="45">
        <v>0.7</v>
      </c>
    </row>
    <row r="205" spans="1:7" x14ac:dyDescent="0.25">
      <c r="A205" t="str">
        <f t="shared" si="3"/>
        <v>LG41204</v>
      </c>
      <c r="B205" s="41">
        <v>2022</v>
      </c>
      <c r="C205" s="41" t="s">
        <v>18</v>
      </c>
      <c r="D205" s="41" t="s">
        <v>20</v>
      </c>
      <c r="E205" s="56">
        <v>7007</v>
      </c>
      <c r="F205" s="56">
        <v>1054</v>
      </c>
      <c r="G205" s="45">
        <v>0.7</v>
      </c>
    </row>
    <row r="206" spans="1:7" x14ac:dyDescent="0.25">
      <c r="A206" t="str">
        <f t="shared" si="3"/>
        <v>LG41205</v>
      </c>
      <c r="B206" s="41">
        <v>2023</v>
      </c>
      <c r="C206" s="41" t="s">
        <v>6</v>
      </c>
      <c r="D206" s="41" t="s">
        <v>20</v>
      </c>
      <c r="E206" s="56">
        <v>7277</v>
      </c>
      <c r="F206" s="56">
        <v>782</v>
      </c>
      <c r="G206" s="45">
        <v>0.7</v>
      </c>
    </row>
    <row r="207" spans="1:7" x14ac:dyDescent="0.25">
      <c r="A207" t="str">
        <f t="shared" si="3"/>
        <v>LG41206</v>
      </c>
      <c r="B207" s="41">
        <v>2023</v>
      </c>
      <c r="C207" s="41" t="s">
        <v>8</v>
      </c>
      <c r="D207" s="41" t="s">
        <v>20</v>
      </c>
      <c r="E207" s="56">
        <v>7596</v>
      </c>
      <c r="F207" s="56">
        <v>1094</v>
      </c>
      <c r="G207" s="45">
        <v>0.7</v>
      </c>
    </row>
    <row r="208" spans="1:7" x14ac:dyDescent="0.25">
      <c r="A208" t="str">
        <f t="shared" si="3"/>
        <v>LG41207</v>
      </c>
      <c r="B208" s="41">
        <v>2023</v>
      </c>
      <c r="C208" s="41" t="s">
        <v>9</v>
      </c>
      <c r="D208" s="41" t="s">
        <v>20</v>
      </c>
      <c r="E208" s="56">
        <v>7442</v>
      </c>
      <c r="F208" s="56">
        <v>1252</v>
      </c>
      <c r="G208" s="45">
        <v>0.7</v>
      </c>
    </row>
    <row r="209" spans="1:7" x14ac:dyDescent="0.25">
      <c r="A209" t="str">
        <f t="shared" si="3"/>
        <v>LG41208</v>
      </c>
      <c r="B209" s="41">
        <v>2023</v>
      </c>
      <c r="C209" s="41" t="s">
        <v>10</v>
      </c>
      <c r="D209" s="41" t="s">
        <v>20</v>
      </c>
      <c r="E209" s="56">
        <v>7401</v>
      </c>
      <c r="F209" s="56">
        <v>878</v>
      </c>
      <c r="G209" s="45">
        <v>0.7</v>
      </c>
    </row>
    <row r="210" spans="1:7" x14ac:dyDescent="0.25">
      <c r="A210" t="str">
        <f t="shared" si="3"/>
        <v>LG41209</v>
      </c>
      <c r="B210" s="41">
        <v>2023</v>
      </c>
      <c r="C210" s="41" t="s">
        <v>11</v>
      </c>
      <c r="D210" s="41" t="s">
        <v>20</v>
      </c>
      <c r="E210" s="56">
        <v>7365</v>
      </c>
      <c r="F210" s="56">
        <v>1045</v>
      </c>
      <c r="G210" s="45">
        <v>0.7</v>
      </c>
    </row>
    <row r="211" spans="1:7" x14ac:dyDescent="0.25">
      <c r="A211" t="str">
        <f t="shared" si="3"/>
        <v>LG41210</v>
      </c>
      <c r="B211" s="41">
        <v>2023</v>
      </c>
      <c r="C211" s="41" t="s">
        <v>12</v>
      </c>
      <c r="D211" s="41" t="s">
        <v>20</v>
      </c>
      <c r="E211" s="56">
        <v>7151</v>
      </c>
      <c r="F211" s="56">
        <v>944</v>
      </c>
      <c r="G211" s="45">
        <v>0.7</v>
      </c>
    </row>
    <row r="212" spans="1:7" x14ac:dyDescent="0.25">
      <c r="A212" t="str">
        <f t="shared" si="3"/>
        <v>LG41211</v>
      </c>
      <c r="B212" s="41">
        <v>2023</v>
      </c>
      <c r="C212" s="41" t="s">
        <v>13</v>
      </c>
      <c r="D212" s="41" t="s">
        <v>20</v>
      </c>
      <c r="E212" s="56">
        <v>6984</v>
      </c>
      <c r="F212" s="56">
        <v>1003</v>
      </c>
      <c r="G212" s="45">
        <v>0.7</v>
      </c>
    </row>
    <row r="213" spans="1:7" x14ac:dyDescent="0.25">
      <c r="A213" t="str">
        <f t="shared" si="3"/>
        <v>LG41212</v>
      </c>
      <c r="B213" s="41">
        <v>2023</v>
      </c>
      <c r="C213" s="41" t="s">
        <v>14</v>
      </c>
      <c r="D213" s="41" t="s">
        <v>20</v>
      </c>
      <c r="E213" s="56">
        <v>7204</v>
      </c>
      <c r="F213" s="56">
        <v>1018</v>
      </c>
      <c r="G213" s="45">
        <v>0.7</v>
      </c>
    </row>
    <row r="214" spans="1:7" x14ac:dyDescent="0.25">
      <c r="A214" t="str">
        <f t="shared" si="3"/>
        <v>LG41213</v>
      </c>
      <c r="B214" s="41">
        <v>2023</v>
      </c>
      <c r="C214" s="41" t="s">
        <v>15</v>
      </c>
      <c r="D214" s="41" t="s">
        <v>20</v>
      </c>
      <c r="E214" s="56">
        <v>7266</v>
      </c>
      <c r="F214" s="56">
        <v>1258</v>
      </c>
      <c r="G214" s="45">
        <v>0.7</v>
      </c>
    </row>
    <row r="215" spans="1:7" x14ac:dyDescent="0.25">
      <c r="A215" t="str">
        <f t="shared" si="3"/>
        <v>LG41214</v>
      </c>
      <c r="B215" s="41">
        <v>2023</v>
      </c>
      <c r="C215" s="41" t="s">
        <v>16</v>
      </c>
      <c r="D215" s="41" t="s">
        <v>20</v>
      </c>
      <c r="E215" s="56">
        <v>7570</v>
      </c>
      <c r="F215" s="56">
        <v>827</v>
      </c>
      <c r="G215" s="45">
        <v>0.7</v>
      </c>
    </row>
    <row r="216" spans="1:7" x14ac:dyDescent="0.25">
      <c r="A216" t="str">
        <f t="shared" si="3"/>
        <v>LG41215</v>
      </c>
      <c r="B216" s="41">
        <v>2023</v>
      </c>
      <c r="C216" s="41" t="s">
        <v>17</v>
      </c>
      <c r="D216" s="41" t="s">
        <v>20</v>
      </c>
      <c r="E216" s="56">
        <v>7346</v>
      </c>
      <c r="F216" s="56">
        <v>1236</v>
      </c>
      <c r="G216" s="45">
        <v>0.7</v>
      </c>
    </row>
    <row r="217" spans="1:7" x14ac:dyDescent="0.25">
      <c r="A217" t="str">
        <f t="shared" si="3"/>
        <v>LG41216</v>
      </c>
      <c r="B217" s="41">
        <v>2023</v>
      </c>
      <c r="C217" s="41" t="s">
        <v>18</v>
      </c>
      <c r="D217" s="41" t="s">
        <v>20</v>
      </c>
      <c r="E217" s="56">
        <v>7122</v>
      </c>
      <c r="F217" s="56">
        <v>842</v>
      </c>
      <c r="G217" s="45">
        <v>0.7</v>
      </c>
    </row>
    <row r="218" spans="1:7" x14ac:dyDescent="0.25">
      <c r="A218" t="str">
        <f t="shared" si="3"/>
        <v>LG41217</v>
      </c>
      <c r="B218" s="42">
        <v>2018</v>
      </c>
      <c r="C218" s="42" t="s">
        <v>6</v>
      </c>
      <c r="D218" s="42" t="s">
        <v>21</v>
      </c>
      <c r="E218" s="56">
        <v>7579</v>
      </c>
      <c r="F218" s="56">
        <v>1152</v>
      </c>
      <c r="G218" s="45">
        <v>0.7</v>
      </c>
    </row>
    <row r="219" spans="1:7" x14ac:dyDescent="0.25">
      <c r="A219" t="str">
        <f t="shared" si="3"/>
        <v>LG41218</v>
      </c>
      <c r="B219" s="42">
        <v>2018</v>
      </c>
      <c r="C219" s="42" t="s">
        <v>8</v>
      </c>
      <c r="D219" s="42" t="s">
        <v>21</v>
      </c>
      <c r="E219" s="56">
        <v>7128</v>
      </c>
      <c r="F219" s="56">
        <v>1190</v>
      </c>
      <c r="G219" s="45">
        <v>0.7</v>
      </c>
    </row>
    <row r="220" spans="1:7" x14ac:dyDescent="0.25">
      <c r="A220" t="str">
        <f t="shared" si="3"/>
        <v>LG41219</v>
      </c>
      <c r="B220" s="42">
        <v>2018</v>
      </c>
      <c r="C220" s="42" t="s">
        <v>9</v>
      </c>
      <c r="D220" s="42" t="s">
        <v>21</v>
      </c>
      <c r="E220" s="56">
        <v>7244</v>
      </c>
      <c r="F220" s="56">
        <v>874</v>
      </c>
      <c r="G220" s="45">
        <v>0.7</v>
      </c>
    </row>
    <row r="221" spans="1:7" x14ac:dyDescent="0.25">
      <c r="A221" t="str">
        <f t="shared" si="3"/>
        <v>LG41220</v>
      </c>
      <c r="B221" s="42">
        <v>2018</v>
      </c>
      <c r="C221" s="42" t="s">
        <v>10</v>
      </c>
      <c r="D221" s="42" t="s">
        <v>21</v>
      </c>
      <c r="E221" s="56">
        <v>7615</v>
      </c>
      <c r="F221" s="56">
        <v>832</v>
      </c>
      <c r="G221" s="45">
        <v>0.7</v>
      </c>
    </row>
    <row r="222" spans="1:7" x14ac:dyDescent="0.25">
      <c r="A222" t="str">
        <f t="shared" si="3"/>
        <v>LG41221</v>
      </c>
      <c r="B222" s="42">
        <v>2018</v>
      </c>
      <c r="C222" s="42" t="s">
        <v>11</v>
      </c>
      <c r="D222" s="42" t="s">
        <v>21</v>
      </c>
      <c r="E222" s="56">
        <v>7147</v>
      </c>
      <c r="F222" s="56">
        <v>1113</v>
      </c>
      <c r="G222" s="45">
        <v>0.7</v>
      </c>
    </row>
    <row r="223" spans="1:7" x14ac:dyDescent="0.25">
      <c r="A223" t="str">
        <f t="shared" si="3"/>
        <v>LG41222</v>
      </c>
      <c r="B223" s="42">
        <v>2018</v>
      </c>
      <c r="C223" s="42" t="s">
        <v>12</v>
      </c>
      <c r="D223" s="42" t="s">
        <v>21</v>
      </c>
      <c r="E223" s="56">
        <v>7315</v>
      </c>
      <c r="F223" s="56">
        <v>964</v>
      </c>
      <c r="G223" s="45">
        <v>0.7</v>
      </c>
    </row>
    <row r="224" spans="1:7" x14ac:dyDescent="0.25">
      <c r="A224" t="str">
        <f t="shared" si="3"/>
        <v>LG41223</v>
      </c>
      <c r="B224" s="42">
        <v>2018</v>
      </c>
      <c r="C224" s="42" t="s">
        <v>13</v>
      </c>
      <c r="D224" s="42" t="s">
        <v>21</v>
      </c>
      <c r="E224" s="56">
        <v>7449</v>
      </c>
      <c r="F224" s="56">
        <v>825</v>
      </c>
      <c r="G224" s="45">
        <v>0.7</v>
      </c>
    </row>
    <row r="225" spans="1:7" x14ac:dyDescent="0.25">
      <c r="A225" t="str">
        <f t="shared" si="3"/>
        <v>LG41224</v>
      </c>
      <c r="B225" s="42">
        <v>2018</v>
      </c>
      <c r="C225" s="42" t="s">
        <v>14</v>
      </c>
      <c r="D225" s="42" t="s">
        <v>21</v>
      </c>
      <c r="E225" s="56">
        <v>7123</v>
      </c>
      <c r="F225" s="56">
        <v>1251</v>
      </c>
      <c r="G225" s="45">
        <v>0.7</v>
      </c>
    </row>
    <row r="226" spans="1:7" x14ac:dyDescent="0.25">
      <c r="A226" t="str">
        <f t="shared" si="3"/>
        <v>LG41225</v>
      </c>
      <c r="B226" s="42">
        <v>2018</v>
      </c>
      <c r="C226" s="42" t="s">
        <v>15</v>
      </c>
      <c r="D226" s="42" t="s">
        <v>21</v>
      </c>
      <c r="E226" s="56">
        <v>7240</v>
      </c>
      <c r="F226" s="56">
        <v>927</v>
      </c>
      <c r="G226" s="45">
        <v>0.7</v>
      </c>
    </row>
    <row r="227" spans="1:7" x14ac:dyDescent="0.25">
      <c r="A227" t="str">
        <f t="shared" si="3"/>
        <v>LG41226</v>
      </c>
      <c r="B227" s="42">
        <v>2018</v>
      </c>
      <c r="C227" s="42" t="s">
        <v>16</v>
      </c>
      <c r="D227" s="42" t="s">
        <v>21</v>
      </c>
      <c r="E227" s="56">
        <v>7230</v>
      </c>
      <c r="F227" s="56">
        <v>914</v>
      </c>
      <c r="G227" s="45">
        <v>0.7</v>
      </c>
    </row>
    <row r="228" spans="1:7" x14ac:dyDescent="0.25">
      <c r="A228" t="str">
        <f t="shared" si="3"/>
        <v>LG41227</v>
      </c>
      <c r="B228" s="42">
        <v>2018</v>
      </c>
      <c r="C228" s="42" t="s">
        <v>17</v>
      </c>
      <c r="D228" s="42" t="s">
        <v>21</v>
      </c>
      <c r="E228" s="56">
        <v>7180</v>
      </c>
      <c r="F228" s="56">
        <v>921</v>
      </c>
      <c r="G228" s="45">
        <v>0.7</v>
      </c>
    </row>
    <row r="229" spans="1:7" x14ac:dyDescent="0.25">
      <c r="A229" t="str">
        <f t="shared" si="3"/>
        <v>LG41228</v>
      </c>
      <c r="B229" s="42">
        <v>2018</v>
      </c>
      <c r="C229" s="42" t="s">
        <v>18</v>
      </c>
      <c r="D229" s="42" t="s">
        <v>21</v>
      </c>
      <c r="E229" s="56">
        <v>7489</v>
      </c>
      <c r="F229" s="56">
        <v>1113</v>
      </c>
      <c r="G229" s="45">
        <v>0.7</v>
      </c>
    </row>
    <row r="230" spans="1:7" x14ac:dyDescent="0.25">
      <c r="A230" t="str">
        <f t="shared" si="3"/>
        <v>LG41229</v>
      </c>
      <c r="B230" s="42">
        <v>2019</v>
      </c>
      <c r="C230" s="42" t="s">
        <v>6</v>
      </c>
      <c r="D230" s="42" t="s">
        <v>21</v>
      </c>
      <c r="E230" s="56">
        <v>7263</v>
      </c>
      <c r="F230" s="56">
        <v>977</v>
      </c>
      <c r="G230" s="45">
        <v>0.7</v>
      </c>
    </row>
    <row r="231" spans="1:7" x14ac:dyDescent="0.25">
      <c r="A231" t="str">
        <f t="shared" si="3"/>
        <v>LG41230</v>
      </c>
      <c r="B231" s="42">
        <v>2019</v>
      </c>
      <c r="C231" s="42" t="s">
        <v>8</v>
      </c>
      <c r="D231" s="42" t="s">
        <v>21</v>
      </c>
      <c r="E231" s="56">
        <v>7187</v>
      </c>
      <c r="F231" s="56">
        <v>892</v>
      </c>
      <c r="G231" s="45">
        <v>0.7</v>
      </c>
    </row>
    <row r="232" spans="1:7" x14ac:dyDescent="0.25">
      <c r="A232" t="str">
        <f t="shared" si="3"/>
        <v>LG41231</v>
      </c>
      <c r="B232" s="42">
        <v>2019</v>
      </c>
      <c r="C232" s="42" t="s">
        <v>9</v>
      </c>
      <c r="D232" s="42" t="s">
        <v>21</v>
      </c>
      <c r="E232" s="56">
        <v>7174</v>
      </c>
      <c r="F232" s="56">
        <v>1157</v>
      </c>
      <c r="G232" s="45">
        <v>0.7</v>
      </c>
    </row>
    <row r="233" spans="1:7" x14ac:dyDescent="0.25">
      <c r="A233" t="str">
        <f t="shared" si="3"/>
        <v>LG41232</v>
      </c>
      <c r="B233" s="42">
        <v>2019</v>
      </c>
      <c r="C233" s="42" t="s">
        <v>10</v>
      </c>
      <c r="D233" s="42" t="s">
        <v>21</v>
      </c>
      <c r="E233" s="56">
        <v>7599</v>
      </c>
      <c r="F233" s="56">
        <v>1160</v>
      </c>
      <c r="G233" s="45">
        <v>0.7</v>
      </c>
    </row>
    <row r="234" spans="1:7" x14ac:dyDescent="0.25">
      <c r="A234" t="str">
        <f t="shared" si="3"/>
        <v>LG41233</v>
      </c>
      <c r="B234" s="42">
        <v>2019</v>
      </c>
      <c r="C234" s="42" t="s">
        <v>11</v>
      </c>
      <c r="D234" s="42" t="s">
        <v>21</v>
      </c>
      <c r="E234" s="56">
        <v>7146</v>
      </c>
      <c r="F234" s="56">
        <v>847</v>
      </c>
      <c r="G234" s="45">
        <v>0.7</v>
      </c>
    </row>
    <row r="235" spans="1:7" x14ac:dyDescent="0.25">
      <c r="A235" t="str">
        <f t="shared" si="3"/>
        <v>LG41234</v>
      </c>
      <c r="B235" s="42">
        <v>2019</v>
      </c>
      <c r="C235" s="42" t="s">
        <v>12</v>
      </c>
      <c r="D235" s="42" t="s">
        <v>21</v>
      </c>
      <c r="E235" s="56">
        <v>7176</v>
      </c>
      <c r="F235" s="56">
        <v>1158</v>
      </c>
      <c r="G235" s="45">
        <v>0.7</v>
      </c>
    </row>
    <row r="236" spans="1:7" x14ac:dyDescent="0.25">
      <c r="A236" t="str">
        <f t="shared" si="3"/>
        <v>LG41235</v>
      </c>
      <c r="B236" s="42">
        <v>2019</v>
      </c>
      <c r="C236" s="42" t="s">
        <v>13</v>
      </c>
      <c r="D236" s="42" t="s">
        <v>21</v>
      </c>
      <c r="E236" s="56">
        <v>7211</v>
      </c>
      <c r="F236" s="56">
        <v>811</v>
      </c>
      <c r="G236" s="45">
        <v>0.7</v>
      </c>
    </row>
    <row r="237" spans="1:7" x14ac:dyDescent="0.25">
      <c r="A237" t="str">
        <f t="shared" si="3"/>
        <v>LG41236</v>
      </c>
      <c r="B237" s="42">
        <v>2019</v>
      </c>
      <c r="C237" s="42" t="s">
        <v>14</v>
      </c>
      <c r="D237" s="42" t="s">
        <v>21</v>
      </c>
      <c r="E237" s="56">
        <v>7343</v>
      </c>
      <c r="F237" s="56">
        <v>1114</v>
      </c>
      <c r="G237" s="45">
        <v>0.7</v>
      </c>
    </row>
    <row r="238" spans="1:7" x14ac:dyDescent="0.25">
      <c r="A238" t="str">
        <f t="shared" si="3"/>
        <v>LG41237</v>
      </c>
      <c r="B238" s="42">
        <v>2019</v>
      </c>
      <c r="C238" s="42" t="s">
        <v>15</v>
      </c>
      <c r="D238" s="42" t="s">
        <v>21</v>
      </c>
      <c r="E238" s="56">
        <v>7112</v>
      </c>
      <c r="F238" s="56">
        <v>907</v>
      </c>
      <c r="G238" s="45">
        <v>0.7</v>
      </c>
    </row>
    <row r="239" spans="1:7" x14ac:dyDescent="0.25">
      <c r="A239" t="str">
        <f t="shared" si="3"/>
        <v>LG41238</v>
      </c>
      <c r="B239" s="42">
        <v>2019</v>
      </c>
      <c r="C239" s="42" t="s">
        <v>16</v>
      </c>
      <c r="D239" s="42" t="s">
        <v>21</v>
      </c>
      <c r="E239" s="56">
        <v>7475</v>
      </c>
      <c r="F239" s="56">
        <v>1199</v>
      </c>
      <c r="G239" s="45">
        <v>0.7</v>
      </c>
    </row>
    <row r="240" spans="1:7" x14ac:dyDescent="0.25">
      <c r="A240" t="str">
        <f t="shared" si="3"/>
        <v>LG41239</v>
      </c>
      <c r="B240" s="42">
        <v>2019</v>
      </c>
      <c r="C240" s="42" t="s">
        <v>17</v>
      </c>
      <c r="D240" s="42" t="s">
        <v>21</v>
      </c>
      <c r="E240" s="56">
        <v>7628</v>
      </c>
      <c r="F240" s="56">
        <v>987</v>
      </c>
      <c r="G240" s="45">
        <v>0.7</v>
      </c>
    </row>
    <row r="241" spans="1:7" x14ac:dyDescent="0.25">
      <c r="A241" t="str">
        <f t="shared" si="3"/>
        <v>LG41240</v>
      </c>
      <c r="B241" s="42">
        <v>2019</v>
      </c>
      <c r="C241" s="42" t="s">
        <v>18</v>
      </c>
      <c r="D241" s="42" t="s">
        <v>21</v>
      </c>
      <c r="E241" s="56">
        <v>7267</v>
      </c>
      <c r="F241" s="56">
        <v>1107</v>
      </c>
      <c r="G241" s="45">
        <v>0.7</v>
      </c>
    </row>
    <row r="242" spans="1:7" x14ac:dyDescent="0.25">
      <c r="A242" t="str">
        <f t="shared" si="3"/>
        <v>LG41241</v>
      </c>
      <c r="B242" s="42">
        <v>2020</v>
      </c>
      <c r="C242" s="42" t="s">
        <v>6</v>
      </c>
      <c r="D242" s="42" t="s">
        <v>21</v>
      </c>
      <c r="E242" s="56">
        <v>7336</v>
      </c>
      <c r="F242" s="56">
        <v>1154</v>
      </c>
      <c r="G242" s="45">
        <v>0.7</v>
      </c>
    </row>
    <row r="243" spans="1:7" x14ac:dyDescent="0.25">
      <c r="A243" t="str">
        <f t="shared" si="3"/>
        <v>LG41242</v>
      </c>
      <c r="B243" s="42">
        <v>2020</v>
      </c>
      <c r="C243" s="42" t="s">
        <v>8</v>
      </c>
      <c r="D243" s="42" t="s">
        <v>21</v>
      </c>
      <c r="E243" s="56">
        <v>7370</v>
      </c>
      <c r="F243" s="56">
        <v>852</v>
      </c>
      <c r="G243" s="45">
        <v>0.7</v>
      </c>
    </row>
    <row r="244" spans="1:7" x14ac:dyDescent="0.25">
      <c r="A244" t="str">
        <f t="shared" si="3"/>
        <v>LG41243</v>
      </c>
      <c r="B244" s="42">
        <v>2020</v>
      </c>
      <c r="C244" s="42" t="s">
        <v>9</v>
      </c>
      <c r="D244" s="42" t="s">
        <v>21</v>
      </c>
      <c r="E244" s="56">
        <v>7386</v>
      </c>
      <c r="F244" s="56">
        <v>1168</v>
      </c>
      <c r="G244" s="45">
        <v>0.7</v>
      </c>
    </row>
    <row r="245" spans="1:7" x14ac:dyDescent="0.25">
      <c r="A245" t="str">
        <f t="shared" si="3"/>
        <v>LG41244</v>
      </c>
      <c r="B245" s="42">
        <v>2020</v>
      </c>
      <c r="C245" s="42" t="s">
        <v>10</v>
      </c>
      <c r="D245" s="42" t="s">
        <v>21</v>
      </c>
      <c r="E245" s="56">
        <v>7012</v>
      </c>
      <c r="F245" s="56">
        <v>1185</v>
      </c>
      <c r="G245" s="45">
        <v>0.7</v>
      </c>
    </row>
    <row r="246" spans="1:7" x14ac:dyDescent="0.25">
      <c r="A246" t="str">
        <f t="shared" si="3"/>
        <v>LG41245</v>
      </c>
      <c r="B246" s="42">
        <v>2020</v>
      </c>
      <c r="C246" s="42" t="s">
        <v>11</v>
      </c>
      <c r="D246" s="42" t="s">
        <v>21</v>
      </c>
      <c r="E246" s="56">
        <v>7621</v>
      </c>
      <c r="F246" s="56">
        <v>954</v>
      </c>
      <c r="G246" s="45">
        <v>0.7</v>
      </c>
    </row>
    <row r="247" spans="1:7" x14ac:dyDescent="0.25">
      <c r="A247" t="str">
        <f t="shared" si="3"/>
        <v>LG41246</v>
      </c>
      <c r="B247" s="42">
        <v>2020</v>
      </c>
      <c r="C247" s="42" t="s">
        <v>12</v>
      </c>
      <c r="D247" s="42" t="s">
        <v>21</v>
      </c>
      <c r="E247" s="56">
        <v>7161</v>
      </c>
      <c r="F247" s="56">
        <v>1234</v>
      </c>
      <c r="G247" s="45">
        <v>0.7</v>
      </c>
    </row>
    <row r="248" spans="1:7" x14ac:dyDescent="0.25">
      <c r="A248" t="str">
        <f t="shared" si="3"/>
        <v>LG41247</v>
      </c>
      <c r="B248" s="42">
        <v>2020</v>
      </c>
      <c r="C248" s="42" t="s">
        <v>13</v>
      </c>
      <c r="D248" s="42" t="s">
        <v>21</v>
      </c>
      <c r="E248" s="56">
        <v>7372</v>
      </c>
      <c r="F248" s="56">
        <v>1191</v>
      </c>
      <c r="G248" s="45">
        <v>0.7</v>
      </c>
    </row>
    <row r="249" spans="1:7" x14ac:dyDescent="0.25">
      <c r="A249" t="str">
        <f t="shared" si="3"/>
        <v>LG41248</v>
      </c>
      <c r="B249" s="42">
        <v>2020</v>
      </c>
      <c r="C249" s="42" t="s">
        <v>14</v>
      </c>
      <c r="D249" s="42" t="s">
        <v>21</v>
      </c>
      <c r="E249" s="56">
        <v>7578</v>
      </c>
      <c r="F249" s="56">
        <v>917</v>
      </c>
      <c r="G249" s="45">
        <v>0.7</v>
      </c>
    </row>
    <row r="250" spans="1:7" x14ac:dyDescent="0.25">
      <c r="A250" t="str">
        <f t="shared" si="3"/>
        <v>LG41249</v>
      </c>
      <c r="B250" s="42">
        <v>2020</v>
      </c>
      <c r="C250" s="42" t="s">
        <v>15</v>
      </c>
      <c r="D250" s="42" t="s">
        <v>21</v>
      </c>
      <c r="E250" s="56">
        <v>7197</v>
      </c>
      <c r="F250" s="56">
        <v>1169</v>
      </c>
      <c r="G250" s="45">
        <v>0.7</v>
      </c>
    </row>
    <row r="251" spans="1:7" x14ac:dyDescent="0.25">
      <c r="A251" t="str">
        <f t="shared" si="3"/>
        <v>LG41250</v>
      </c>
      <c r="B251" s="42">
        <v>2020</v>
      </c>
      <c r="C251" s="42" t="s">
        <v>16</v>
      </c>
      <c r="D251" s="42" t="s">
        <v>21</v>
      </c>
      <c r="E251" s="56">
        <v>7149</v>
      </c>
      <c r="F251" s="56">
        <v>1176</v>
      </c>
      <c r="G251" s="45">
        <v>0.7</v>
      </c>
    </row>
    <row r="252" spans="1:7" x14ac:dyDescent="0.25">
      <c r="A252" t="str">
        <f t="shared" si="3"/>
        <v>LG41251</v>
      </c>
      <c r="B252" s="42">
        <v>2020</v>
      </c>
      <c r="C252" s="42" t="s">
        <v>17</v>
      </c>
      <c r="D252" s="42" t="s">
        <v>21</v>
      </c>
      <c r="E252" s="56">
        <v>7153</v>
      </c>
      <c r="F252" s="56">
        <v>897</v>
      </c>
      <c r="G252" s="45">
        <v>0.7</v>
      </c>
    </row>
    <row r="253" spans="1:7" x14ac:dyDescent="0.25">
      <c r="A253" t="str">
        <f t="shared" si="3"/>
        <v>LG41252</v>
      </c>
      <c r="B253" s="42">
        <v>2020</v>
      </c>
      <c r="C253" s="42" t="s">
        <v>18</v>
      </c>
      <c r="D253" s="42" t="s">
        <v>21</v>
      </c>
      <c r="E253" s="56">
        <v>7224</v>
      </c>
      <c r="F253" s="56">
        <v>1262</v>
      </c>
      <c r="G253" s="45">
        <v>0.7</v>
      </c>
    </row>
    <row r="254" spans="1:7" x14ac:dyDescent="0.25">
      <c r="A254" t="str">
        <f t="shared" si="3"/>
        <v>LG41253</v>
      </c>
      <c r="B254" s="42">
        <v>2021</v>
      </c>
      <c r="C254" s="42" t="s">
        <v>6</v>
      </c>
      <c r="D254" s="42" t="s">
        <v>21</v>
      </c>
      <c r="E254" s="56">
        <v>7045</v>
      </c>
      <c r="F254" s="56">
        <v>1194</v>
      </c>
      <c r="G254" s="45">
        <v>0.7</v>
      </c>
    </row>
    <row r="255" spans="1:7" x14ac:dyDescent="0.25">
      <c r="A255" t="str">
        <f t="shared" si="3"/>
        <v>LG41254</v>
      </c>
      <c r="B255" s="42">
        <v>2021</v>
      </c>
      <c r="C255" s="42" t="s">
        <v>8</v>
      </c>
      <c r="D255" s="42" t="s">
        <v>21</v>
      </c>
      <c r="E255" s="56">
        <v>7424</v>
      </c>
      <c r="F255" s="56">
        <v>883</v>
      </c>
      <c r="G255" s="45">
        <v>0.7</v>
      </c>
    </row>
    <row r="256" spans="1:7" x14ac:dyDescent="0.25">
      <c r="A256" t="str">
        <f t="shared" si="3"/>
        <v>LG41255</v>
      </c>
      <c r="B256" s="42">
        <v>2021</v>
      </c>
      <c r="C256" s="42" t="s">
        <v>9</v>
      </c>
      <c r="D256" s="42" t="s">
        <v>21</v>
      </c>
      <c r="E256" s="56">
        <v>7478</v>
      </c>
      <c r="F256" s="56">
        <v>1120</v>
      </c>
      <c r="G256" s="45">
        <v>0.7</v>
      </c>
    </row>
    <row r="257" spans="1:7" x14ac:dyDescent="0.25">
      <c r="A257" t="str">
        <f t="shared" si="3"/>
        <v>LG41256</v>
      </c>
      <c r="B257" s="42">
        <v>2021</v>
      </c>
      <c r="C257" s="42" t="s">
        <v>10</v>
      </c>
      <c r="D257" s="42" t="s">
        <v>21</v>
      </c>
      <c r="E257" s="56">
        <v>7560</v>
      </c>
      <c r="F257" s="56">
        <v>867</v>
      </c>
      <c r="G257" s="45">
        <v>0.7</v>
      </c>
    </row>
    <row r="258" spans="1:7" x14ac:dyDescent="0.25">
      <c r="A258" t="str">
        <f t="shared" si="3"/>
        <v>LG41257</v>
      </c>
      <c r="B258" s="42">
        <v>2021</v>
      </c>
      <c r="C258" s="42" t="s">
        <v>11</v>
      </c>
      <c r="D258" s="42" t="s">
        <v>21</v>
      </c>
      <c r="E258" s="56">
        <v>7204</v>
      </c>
      <c r="F258" s="56">
        <v>952</v>
      </c>
      <c r="G258" s="45">
        <v>0.7</v>
      </c>
    </row>
    <row r="259" spans="1:7" x14ac:dyDescent="0.25">
      <c r="A259" t="str">
        <f t="shared" si="3"/>
        <v>LG41258</v>
      </c>
      <c r="B259" s="42">
        <v>2021</v>
      </c>
      <c r="C259" s="42" t="s">
        <v>12</v>
      </c>
      <c r="D259" s="42" t="s">
        <v>21</v>
      </c>
      <c r="E259" s="56">
        <v>7217</v>
      </c>
      <c r="F259" s="56">
        <v>795</v>
      </c>
      <c r="G259" s="45">
        <v>0.7</v>
      </c>
    </row>
    <row r="260" spans="1:7" x14ac:dyDescent="0.25">
      <c r="A260" t="str">
        <f t="shared" ref="A260:A289" si="4" xml:space="preserve"> "LG41" &amp; TEXT(ROW(A259), "000")</f>
        <v>LG41259</v>
      </c>
      <c r="B260" s="42">
        <v>2021</v>
      </c>
      <c r="C260" s="42" t="s">
        <v>13</v>
      </c>
      <c r="D260" s="42" t="s">
        <v>21</v>
      </c>
      <c r="E260" s="56">
        <v>7306</v>
      </c>
      <c r="F260" s="56">
        <v>888</v>
      </c>
      <c r="G260" s="45">
        <v>0.7</v>
      </c>
    </row>
    <row r="261" spans="1:7" x14ac:dyDescent="0.25">
      <c r="A261" t="str">
        <f t="shared" si="4"/>
        <v>LG41260</v>
      </c>
      <c r="B261" s="42">
        <v>2021</v>
      </c>
      <c r="C261" s="42" t="s">
        <v>14</v>
      </c>
      <c r="D261" s="42" t="s">
        <v>21</v>
      </c>
      <c r="E261" s="56">
        <v>7227</v>
      </c>
      <c r="F261" s="56">
        <v>1132</v>
      </c>
      <c r="G261" s="45">
        <v>0.7</v>
      </c>
    </row>
    <row r="262" spans="1:7" x14ac:dyDescent="0.25">
      <c r="A262" t="str">
        <f t="shared" si="4"/>
        <v>LG41261</v>
      </c>
      <c r="B262" s="42">
        <v>2021</v>
      </c>
      <c r="C262" s="42" t="s">
        <v>15</v>
      </c>
      <c r="D262" s="42" t="s">
        <v>21</v>
      </c>
      <c r="E262" s="56">
        <v>7122</v>
      </c>
      <c r="F262" s="56">
        <v>1202</v>
      </c>
      <c r="G262" s="45">
        <v>0.7</v>
      </c>
    </row>
    <row r="263" spans="1:7" x14ac:dyDescent="0.25">
      <c r="A263" t="str">
        <f t="shared" si="4"/>
        <v>LG41262</v>
      </c>
      <c r="B263" s="42">
        <v>2021</v>
      </c>
      <c r="C263" s="42" t="s">
        <v>16</v>
      </c>
      <c r="D263" s="42" t="s">
        <v>21</v>
      </c>
      <c r="E263" s="56">
        <v>7354</v>
      </c>
      <c r="F263" s="56">
        <v>1165</v>
      </c>
      <c r="G263" s="45">
        <v>0.7</v>
      </c>
    </row>
    <row r="264" spans="1:7" x14ac:dyDescent="0.25">
      <c r="A264" t="str">
        <f t="shared" si="4"/>
        <v>LG41263</v>
      </c>
      <c r="B264" s="42">
        <v>2021</v>
      </c>
      <c r="C264" s="42" t="s">
        <v>17</v>
      </c>
      <c r="D264" s="42" t="s">
        <v>21</v>
      </c>
      <c r="E264" s="56">
        <v>7449</v>
      </c>
      <c r="F264" s="56">
        <v>1258</v>
      </c>
      <c r="G264" s="45">
        <v>0.7</v>
      </c>
    </row>
    <row r="265" spans="1:7" x14ac:dyDescent="0.25">
      <c r="A265" t="str">
        <f t="shared" si="4"/>
        <v>LG41264</v>
      </c>
      <c r="B265" s="42">
        <v>2021</v>
      </c>
      <c r="C265" s="42" t="s">
        <v>18</v>
      </c>
      <c r="D265" s="42" t="s">
        <v>21</v>
      </c>
      <c r="E265" s="56">
        <v>7093</v>
      </c>
      <c r="F265" s="56">
        <v>1020</v>
      </c>
      <c r="G265" s="45">
        <v>0.7</v>
      </c>
    </row>
    <row r="266" spans="1:7" x14ac:dyDescent="0.25">
      <c r="A266" t="str">
        <f t="shared" si="4"/>
        <v>LG41265</v>
      </c>
      <c r="B266" s="42">
        <v>2022</v>
      </c>
      <c r="C266" s="42" t="s">
        <v>6</v>
      </c>
      <c r="D266" s="42" t="s">
        <v>21</v>
      </c>
      <c r="E266" s="56">
        <v>7534</v>
      </c>
      <c r="F266" s="56">
        <v>1184</v>
      </c>
      <c r="G266" s="45">
        <v>0.7</v>
      </c>
    </row>
    <row r="267" spans="1:7" x14ac:dyDescent="0.25">
      <c r="A267" t="str">
        <f t="shared" si="4"/>
        <v>LG41266</v>
      </c>
      <c r="B267" s="42">
        <v>2022</v>
      </c>
      <c r="C267" s="42" t="s">
        <v>8</v>
      </c>
      <c r="D267" s="42" t="s">
        <v>21</v>
      </c>
      <c r="E267" s="56">
        <v>7235</v>
      </c>
      <c r="F267" s="56">
        <v>1120</v>
      </c>
      <c r="G267" s="45">
        <v>0.7</v>
      </c>
    </row>
    <row r="268" spans="1:7" x14ac:dyDescent="0.25">
      <c r="A268" t="str">
        <f t="shared" si="4"/>
        <v>LG41267</v>
      </c>
      <c r="B268" s="42">
        <v>2022</v>
      </c>
      <c r="C268" s="42" t="s">
        <v>9</v>
      </c>
      <c r="D268" s="42" t="s">
        <v>21</v>
      </c>
      <c r="E268" s="56">
        <v>7137</v>
      </c>
      <c r="F268" s="56">
        <v>1082</v>
      </c>
      <c r="G268" s="45">
        <v>0.7</v>
      </c>
    </row>
    <row r="269" spans="1:7" x14ac:dyDescent="0.25">
      <c r="A269" t="str">
        <f t="shared" si="4"/>
        <v>LG41268</v>
      </c>
      <c r="B269" s="42">
        <v>2022</v>
      </c>
      <c r="C269" s="42" t="s">
        <v>10</v>
      </c>
      <c r="D269" s="42" t="s">
        <v>21</v>
      </c>
      <c r="E269" s="56">
        <v>7114</v>
      </c>
      <c r="F269" s="56">
        <v>807</v>
      </c>
      <c r="G269" s="45">
        <v>0.7</v>
      </c>
    </row>
    <row r="270" spans="1:7" x14ac:dyDescent="0.25">
      <c r="A270" t="str">
        <f t="shared" si="4"/>
        <v>LG41269</v>
      </c>
      <c r="B270" s="42">
        <v>2022</v>
      </c>
      <c r="C270" s="42" t="s">
        <v>11</v>
      </c>
      <c r="D270" s="42" t="s">
        <v>21</v>
      </c>
      <c r="E270" s="56">
        <v>7220</v>
      </c>
      <c r="F270" s="56">
        <v>1014</v>
      </c>
      <c r="G270" s="45">
        <v>0.7</v>
      </c>
    </row>
    <row r="271" spans="1:7" x14ac:dyDescent="0.25">
      <c r="A271" t="str">
        <f t="shared" si="4"/>
        <v>LG41270</v>
      </c>
      <c r="B271" s="42">
        <v>2022</v>
      </c>
      <c r="C271" s="42" t="s">
        <v>12</v>
      </c>
      <c r="D271" s="42" t="s">
        <v>21</v>
      </c>
      <c r="E271" s="56">
        <v>7625</v>
      </c>
      <c r="F271" s="56">
        <v>1258</v>
      </c>
      <c r="G271" s="45">
        <v>0.7</v>
      </c>
    </row>
    <row r="272" spans="1:7" x14ac:dyDescent="0.25">
      <c r="A272" t="str">
        <f t="shared" si="4"/>
        <v>LG41271</v>
      </c>
      <c r="B272" s="42">
        <v>2022</v>
      </c>
      <c r="C272" s="42" t="s">
        <v>13</v>
      </c>
      <c r="D272" s="42" t="s">
        <v>21</v>
      </c>
      <c r="E272" s="56">
        <v>7136</v>
      </c>
      <c r="F272" s="56">
        <v>1182</v>
      </c>
      <c r="G272" s="45">
        <v>0.7</v>
      </c>
    </row>
    <row r="273" spans="1:7" x14ac:dyDescent="0.25">
      <c r="A273" t="str">
        <f t="shared" si="4"/>
        <v>LG41272</v>
      </c>
      <c r="B273" s="42">
        <v>2022</v>
      </c>
      <c r="C273" s="42" t="s">
        <v>14</v>
      </c>
      <c r="D273" s="42" t="s">
        <v>21</v>
      </c>
      <c r="E273" s="56">
        <v>7463</v>
      </c>
      <c r="F273" s="56">
        <v>1220</v>
      </c>
      <c r="G273" s="45">
        <v>0.7</v>
      </c>
    </row>
    <row r="274" spans="1:7" x14ac:dyDescent="0.25">
      <c r="A274" t="str">
        <f t="shared" si="4"/>
        <v>LG41273</v>
      </c>
      <c r="B274" s="42">
        <v>2022</v>
      </c>
      <c r="C274" s="42" t="s">
        <v>15</v>
      </c>
      <c r="D274" s="42" t="s">
        <v>21</v>
      </c>
      <c r="E274" s="56">
        <v>7362</v>
      </c>
      <c r="F274" s="56">
        <v>898</v>
      </c>
      <c r="G274" s="45">
        <v>0.7</v>
      </c>
    </row>
    <row r="275" spans="1:7" x14ac:dyDescent="0.25">
      <c r="A275" t="str">
        <f t="shared" si="4"/>
        <v>LG41274</v>
      </c>
      <c r="B275" s="42">
        <v>2022</v>
      </c>
      <c r="C275" s="42" t="s">
        <v>16</v>
      </c>
      <c r="D275" s="42" t="s">
        <v>21</v>
      </c>
      <c r="E275" s="56">
        <v>7522</v>
      </c>
      <c r="F275" s="56">
        <v>932</v>
      </c>
      <c r="G275" s="45">
        <v>0.7</v>
      </c>
    </row>
    <row r="276" spans="1:7" x14ac:dyDescent="0.25">
      <c r="A276" t="str">
        <f t="shared" si="4"/>
        <v>LG41275</v>
      </c>
      <c r="B276" s="42">
        <v>2022</v>
      </c>
      <c r="C276" s="42" t="s">
        <v>17</v>
      </c>
      <c r="D276" s="42" t="s">
        <v>21</v>
      </c>
      <c r="E276" s="56">
        <v>7330</v>
      </c>
      <c r="F276" s="56">
        <v>1078</v>
      </c>
      <c r="G276" s="45">
        <v>0.7</v>
      </c>
    </row>
    <row r="277" spans="1:7" x14ac:dyDescent="0.25">
      <c r="A277" t="str">
        <f t="shared" si="4"/>
        <v>LG41276</v>
      </c>
      <c r="B277" s="42">
        <v>2022</v>
      </c>
      <c r="C277" s="42" t="s">
        <v>18</v>
      </c>
      <c r="D277" s="42" t="s">
        <v>21</v>
      </c>
      <c r="E277" s="56">
        <v>7274</v>
      </c>
      <c r="F277" s="56">
        <v>1214</v>
      </c>
      <c r="G277" s="45">
        <v>0.7</v>
      </c>
    </row>
    <row r="278" spans="1:7" x14ac:dyDescent="0.25">
      <c r="A278" t="str">
        <f t="shared" si="4"/>
        <v>LG41277</v>
      </c>
      <c r="B278" s="42">
        <v>2023</v>
      </c>
      <c r="C278" s="42" t="s">
        <v>6</v>
      </c>
      <c r="D278" s="42" t="s">
        <v>21</v>
      </c>
      <c r="E278" s="56">
        <v>7486</v>
      </c>
      <c r="F278" s="56">
        <v>1199</v>
      </c>
      <c r="G278" s="45">
        <v>0.7</v>
      </c>
    </row>
    <row r="279" spans="1:7" x14ac:dyDescent="0.25">
      <c r="A279" t="str">
        <f t="shared" si="4"/>
        <v>LG41278</v>
      </c>
      <c r="B279" s="42">
        <v>2023</v>
      </c>
      <c r="C279" s="42" t="s">
        <v>8</v>
      </c>
      <c r="D279" s="42" t="s">
        <v>21</v>
      </c>
      <c r="E279" s="56">
        <v>7471</v>
      </c>
      <c r="F279" s="56">
        <v>1060</v>
      </c>
      <c r="G279" s="45">
        <v>0.7</v>
      </c>
    </row>
    <row r="280" spans="1:7" x14ac:dyDescent="0.25">
      <c r="A280" t="str">
        <f t="shared" si="4"/>
        <v>LG41279</v>
      </c>
      <c r="B280" s="42">
        <v>2023</v>
      </c>
      <c r="C280" s="42" t="s">
        <v>9</v>
      </c>
      <c r="D280" s="42" t="s">
        <v>21</v>
      </c>
      <c r="E280" s="56">
        <v>7248</v>
      </c>
      <c r="F280" s="56">
        <v>991</v>
      </c>
      <c r="G280" s="45">
        <v>0.7</v>
      </c>
    </row>
    <row r="281" spans="1:7" x14ac:dyDescent="0.25">
      <c r="A281" t="str">
        <f t="shared" si="4"/>
        <v>LG41280</v>
      </c>
      <c r="B281" s="42">
        <v>2023</v>
      </c>
      <c r="C281" s="42" t="s">
        <v>10</v>
      </c>
      <c r="D281" s="42" t="s">
        <v>21</v>
      </c>
      <c r="E281" s="56">
        <v>7156</v>
      </c>
      <c r="F281" s="56">
        <v>818</v>
      </c>
      <c r="G281" s="45">
        <v>0.7</v>
      </c>
    </row>
    <row r="282" spans="1:7" x14ac:dyDescent="0.25">
      <c r="A282" t="str">
        <f t="shared" si="4"/>
        <v>LG41281</v>
      </c>
      <c r="B282" s="42">
        <v>2023</v>
      </c>
      <c r="C282" s="42" t="s">
        <v>11</v>
      </c>
      <c r="D282" s="42" t="s">
        <v>21</v>
      </c>
      <c r="E282" s="56">
        <v>7481</v>
      </c>
      <c r="F282" s="56">
        <v>1115</v>
      </c>
      <c r="G282" s="45">
        <v>0.7</v>
      </c>
    </row>
    <row r="283" spans="1:7" x14ac:dyDescent="0.25">
      <c r="A283" t="str">
        <f t="shared" si="4"/>
        <v>LG41282</v>
      </c>
      <c r="B283" s="42">
        <v>2023</v>
      </c>
      <c r="C283" s="42" t="s">
        <v>12</v>
      </c>
      <c r="D283" s="42" t="s">
        <v>21</v>
      </c>
      <c r="E283" s="56">
        <v>7000</v>
      </c>
      <c r="F283" s="56">
        <v>1130</v>
      </c>
      <c r="G283" s="45">
        <v>0.7</v>
      </c>
    </row>
    <row r="284" spans="1:7" x14ac:dyDescent="0.25">
      <c r="A284" t="str">
        <f t="shared" si="4"/>
        <v>LG41283</v>
      </c>
      <c r="B284" s="42">
        <v>2023</v>
      </c>
      <c r="C284" s="42" t="s">
        <v>13</v>
      </c>
      <c r="D284" s="42" t="s">
        <v>21</v>
      </c>
      <c r="E284" s="56">
        <v>7551</v>
      </c>
      <c r="F284" s="56">
        <v>1238</v>
      </c>
      <c r="G284" s="45">
        <v>0.7</v>
      </c>
    </row>
    <row r="285" spans="1:7" x14ac:dyDescent="0.25">
      <c r="A285" t="str">
        <f t="shared" si="4"/>
        <v>LG41284</v>
      </c>
      <c r="B285" s="42">
        <v>2023</v>
      </c>
      <c r="C285" s="42" t="s">
        <v>14</v>
      </c>
      <c r="D285" s="42" t="s">
        <v>21</v>
      </c>
      <c r="E285" s="56">
        <v>7486</v>
      </c>
      <c r="F285" s="56">
        <v>1237</v>
      </c>
      <c r="G285" s="45">
        <v>0.7</v>
      </c>
    </row>
    <row r="286" spans="1:7" x14ac:dyDescent="0.25">
      <c r="A286" t="str">
        <f t="shared" si="4"/>
        <v>LG41285</v>
      </c>
      <c r="B286" s="42">
        <v>2023</v>
      </c>
      <c r="C286" s="42" t="s">
        <v>15</v>
      </c>
      <c r="D286" s="42" t="s">
        <v>21</v>
      </c>
      <c r="E286" s="56">
        <v>7646</v>
      </c>
      <c r="F286" s="56">
        <v>820</v>
      </c>
      <c r="G286" s="45">
        <v>0.7</v>
      </c>
    </row>
    <row r="287" spans="1:7" x14ac:dyDescent="0.25">
      <c r="A287" t="str">
        <f t="shared" si="4"/>
        <v>LG41286</v>
      </c>
      <c r="B287" s="42">
        <v>2023</v>
      </c>
      <c r="C287" s="42" t="s">
        <v>16</v>
      </c>
      <c r="D287" s="42" t="s">
        <v>21</v>
      </c>
      <c r="E287" s="56">
        <v>7374</v>
      </c>
      <c r="F287" s="56">
        <v>1201</v>
      </c>
      <c r="G287" s="45">
        <v>0.7</v>
      </c>
    </row>
    <row r="288" spans="1:7" x14ac:dyDescent="0.25">
      <c r="A288" t="str">
        <f t="shared" si="4"/>
        <v>LG41287</v>
      </c>
      <c r="B288" s="42">
        <v>2023</v>
      </c>
      <c r="C288" s="42" t="s">
        <v>17</v>
      </c>
      <c r="D288" s="42" t="s">
        <v>21</v>
      </c>
      <c r="E288" s="56">
        <v>7562</v>
      </c>
      <c r="F288" s="56">
        <v>1242</v>
      </c>
      <c r="G288" s="45">
        <v>0.7</v>
      </c>
    </row>
    <row r="289" spans="1:7" x14ac:dyDescent="0.25">
      <c r="A289" t="str">
        <f t="shared" si="4"/>
        <v>LG41288</v>
      </c>
      <c r="B289" s="42">
        <v>2023</v>
      </c>
      <c r="C289" s="42" t="s">
        <v>18</v>
      </c>
      <c r="D289" s="42" t="s">
        <v>21</v>
      </c>
      <c r="E289" s="56">
        <v>7599</v>
      </c>
      <c r="F289" s="56">
        <v>1003</v>
      </c>
      <c r="G289" s="45">
        <v>0.7</v>
      </c>
    </row>
    <row r="290" spans="1:7" x14ac:dyDescent="0.25">
      <c r="E290" s="5"/>
    </row>
    <row r="291" spans="1:7" x14ac:dyDescent="0.25">
      <c r="E291" s="5"/>
    </row>
    <row r="292" spans="1:7" x14ac:dyDescent="0.25">
      <c r="E292" s="5"/>
    </row>
    <row r="293" spans="1:7" x14ac:dyDescent="0.25">
      <c r="E293" s="5"/>
    </row>
    <row r="294" spans="1:7" x14ac:dyDescent="0.25">
      <c r="E294" s="5"/>
    </row>
    <row r="295" spans="1:7" x14ac:dyDescent="0.25">
      <c r="E295" s="5"/>
    </row>
    <row r="296" spans="1:7" x14ac:dyDescent="0.25">
      <c r="E296" s="5"/>
    </row>
    <row r="297" spans="1:7" x14ac:dyDescent="0.25">
      <c r="E297" s="5"/>
    </row>
    <row r="298" spans="1:7" x14ac:dyDescent="0.25">
      <c r="E298" s="5"/>
    </row>
    <row r="299" spans="1:7" x14ac:dyDescent="0.25">
      <c r="E299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X1000"/>
  <sheetViews>
    <sheetView topLeftCell="K1" zoomScale="79" workbookViewId="0">
      <selection activeCell="N5" sqref="N5"/>
    </sheetView>
  </sheetViews>
  <sheetFormatPr defaultColWidth="12.6640625" defaultRowHeight="15.75" customHeight="1" x14ac:dyDescent="0.25"/>
  <cols>
    <col min="4" max="4" width="23.6640625" bestFit="1" customWidth="1"/>
    <col min="5" max="5" width="31.109375" bestFit="1" customWidth="1"/>
    <col min="6" max="6" width="42.109375" bestFit="1" customWidth="1"/>
    <col min="7" max="7" width="35.88671875" bestFit="1" customWidth="1"/>
    <col min="8" max="8" width="49.44140625" bestFit="1" customWidth="1"/>
    <col min="9" max="9" width="56.88671875" bestFit="1" customWidth="1"/>
    <col min="10" max="11" width="66.88671875" bestFit="1" customWidth="1"/>
    <col min="12" max="12" width="61.6640625" bestFit="1" customWidth="1"/>
    <col min="13" max="13" width="56.88671875" bestFit="1" customWidth="1"/>
    <col min="14" max="14" width="61.109375" customWidth="1"/>
    <col min="15" max="15" width="58.33203125" customWidth="1"/>
    <col min="16" max="16" width="38.109375" bestFit="1" customWidth="1"/>
    <col min="17" max="17" width="36.109375" customWidth="1"/>
    <col min="18" max="18" width="40" bestFit="1" customWidth="1"/>
    <col min="19" max="19" width="32" bestFit="1" customWidth="1"/>
    <col min="20" max="20" width="36" customWidth="1"/>
    <col min="21" max="21" width="39.88671875" bestFit="1" customWidth="1"/>
    <col min="22" max="22" width="32" bestFit="1" customWidth="1"/>
  </cols>
  <sheetData>
    <row r="1" spans="1:22" ht="13.2" x14ac:dyDescent="0.25">
      <c r="A1" s="47" t="s">
        <v>120</v>
      </c>
      <c r="B1" s="47" t="s">
        <v>0</v>
      </c>
      <c r="C1" s="47" t="s">
        <v>1</v>
      </c>
      <c r="D1" s="47" t="s">
        <v>2</v>
      </c>
      <c r="E1" s="47" t="s">
        <v>60</v>
      </c>
      <c r="F1" s="47" t="s">
        <v>61</v>
      </c>
      <c r="G1" s="47" t="s">
        <v>62</v>
      </c>
      <c r="H1" s="47" t="s">
        <v>63</v>
      </c>
      <c r="I1" s="47" t="s">
        <v>64</v>
      </c>
      <c r="J1" s="47" t="s">
        <v>65</v>
      </c>
      <c r="K1" s="47" t="s">
        <v>66</v>
      </c>
      <c r="L1" s="47" t="s">
        <v>67</v>
      </c>
      <c r="M1" s="53" t="s">
        <v>71</v>
      </c>
      <c r="Q1" s="1"/>
      <c r="S1" s="1"/>
      <c r="T1" s="47" t="s">
        <v>68</v>
      </c>
      <c r="U1" s="47" t="s">
        <v>69</v>
      </c>
      <c r="V1" s="47" t="s">
        <v>70</v>
      </c>
    </row>
    <row r="2" spans="1:22" ht="15.75" customHeight="1" x14ac:dyDescent="0.25">
      <c r="A2" s="61" t="s">
        <v>121</v>
      </c>
      <c r="B2" s="34">
        <v>2018</v>
      </c>
      <c r="C2" s="34" t="s">
        <v>6</v>
      </c>
      <c r="D2" s="34" t="s">
        <v>7</v>
      </c>
      <c r="E2" s="43">
        <v>15</v>
      </c>
      <c r="F2" s="43">
        <v>24</v>
      </c>
      <c r="G2" s="43">
        <v>17</v>
      </c>
      <c r="H2" s="43">
        <v>23</v>
      </c>
      <c r="I2" s="56">
        <v>14</v>
      </c>
      <c r="J2" s="56">
        <v>14</v>
      </c>
      <c r="K2" s="56">
        <v>13</v>
      </c>
      <c r="L2" s="56">
        <v>9</v>
      </c>
      <c r="M2" s="44">
        <v>8</v>
      </c>
      <c r="Q2" s="1"/>
      <c r="S2" s="1"/>
      <c r="T2" s="44">
        <f t="shared" ref="T2:T65" si="0">E2+F2+G2+H2</f>
        <v>79</v>
      </c>
      <c r="U2" s="44">
        <f t="shared" ref="U2:U65" si="1">J2+K2+L2+E2</f>
        <v>51</v>
      </c>
      <c r="V2" s="57" t="e">
        <f>#REF!/T2</f>
        <v>#REF!</v>
      </c>
    </row>
    <row r="3" spans="1:22" ht="15.75" customHeight="1" x14ac:dyDescent="0.25">
      <c r="A3" t="str">
        <f xml:space="preserve"> "LG42" &amp; TEXT(ROW(A2), "000")</f>
        <v>LG42002</v>
      </c>
      <c r="B3" s="34">
        <v>2018</v>
      </c>
      <c r="C3" s="34" t="s">
        <v>8</v>
      </c>
      <c r="D3" s="34" t="s">
        <v>7</v>
      </c>
      <c r="E3" s="43">
        <v>17</v>
      </c>
      <c r="F3" s="43">
        <v>24</v>
      </c>
      <c r="G3" s="43">
        <v>14</v>
      </c>
      <c r="H3" s="43">
        <v>18</v>
      </c>
      <c r="I3" s="56">
        <v>12</v>
      </c>
      <c r="J3" s="56">
        <v>8</v>
      </c>
      <c r="K3" s="56">
        <v>10</v>
      </c>
      <c r="L3" s="56">
        <v>14</v>
      </c>
      <c r="M3" s="44">
        <v>8</v>
      </c>
      <c r="O3" s="1"/>
      <c r="Q3" s="1"/>
      <c r="S3" s="1"/>
      <c r="T3" s="44">
        <f t="shared" si="0"/>
        <v>73</v>
      </c>
      <c r="U3" s="44">
        <f t="shared" si="1"/>
        <v>49</v>
      </c>
      <c r="V3" s="57" t="e">
        <f>#REF!/T3</f>
        <v>#REF!</v>
      </c>
    </row>
    <row r="4" spans="1:22" ht="15.75" customHeight="1" x14ac:dyDescent="0.25">
      <c r="A4" t="str">
        <f t="shared" ref="A4:A67" si="2" xml:space="preserve"> "LG42" &amp; TEXT(ROW(A3), "000")</f>
        <v>LG42003</v>
      </c>
      <c r="B4" s="34">
        <v>2018</v>
      </c>
      <c r="C4" s="34" t="s">
        <v>9</v>
      </c>
      <c r="D4" s="34" t="s">
        <v>7</v>
      </c>
      <c r="E4" s="43">
        <v>14</v>
      </c>
      <c r="F4" s="43">
        <v>20</v>
      </c>
      <c r="G4" s="43">
        <v>21</v>
      </c>
      <c r="H4" s="43">
        <v>15</v>
      </c>
      <c r="I4" s="56">
        <v>12</v>
      </c>
      <c r="J4" s="56">
        <v>13</v>
      </c>
      <c r="K4" s="56">
        <v>12</v>
      </c>
      <c r="L4" s="56">
        <v>8</v>
      </c>
      <c r="M4" s="44">
        <v>8</v>
      </c>
      <c r="Q4" s="1"/>
      <c r="R4" s="1"/>
      <c r="S4" s="1"/>
      <c r="T4" s="44">
        <f t="shared" si="0"/>
        <v>70</v>
      </c>
      <c r="U4" s="44">
        <f t="shared" si="1"/>
        <v>47</v>
      </c>
      <c r="V4" s="57" t="e">
        <f>#REF!/T4</f>
        <v>#REF!</v>
      </c>
    </row>
    <row r="5" spans="1:22" ht="15.75" customHeight="1" x14ac:dyDescent="0.25">
      <c r="A5" t="str">
        <f t="shared" si="2"/>
        <v>LG42004</v>
      </c>
      <c r="B5" s="34">
        <v>2018</v>
      </c>
      <c r="C5" s="34" t="s">
        <v>10</v>
      </c>
      <c r="D5" s="34" t="s">
        <v>7</v>
      </c>
      <c r="E5" s="43">
        <v>13</v>
      </c>
      <c r="F5" s="43">
        <v>12</v>
      </c>
      <c r="G5" s="43">
        <v>23</v>
      </c>
      <c r="H5" s="43">
        <v>10</v>
      </c>
      <c r="I5" s="56">
        <v>14</v>
      </c>
      <c r="J5" s="56">
        <v>10</v>
      </c>
      <c r="K5" s="56">
        <v>10</v>
      </c>
      <c r="L5" s="56">
        <v>9</v>
      </c>
      <c r="M5" s="44">
        <v>8</v>
      </c>
      <c r="Q5" s="1"/>
      <c r="R5" s="1"/>
      <c r="S5" s="1"/>
      <c r="T5" s="44">
        <f t="shared" si="0"/>
        <v>58</v>
      </c>
      <c r="U5" s="44">
        <f t="shared" si="1"/>
        <v>42</v>
      </c>
      <c r="V5" s="57" t="e">
        <f>#REF!/T5</f>
        <v>#REF!</v>
      </c>
    </row>
    <row r="6" spans="1:22" ht="15.75" customHeight="1" x14ac:dyDescent="0.25">
      <c r="A6" t="str">
        <f t="shared" si="2"/>
        <v>LG42005</v>
      </c>
      <c r="B6" s="34">
        <v>2018</v>
      </c>
      <c r="C6" s="34" t="s">
        <v>11</v>
      </c>
      <c r="D6" s="34" t="s">
        <v>7</v>
      </c>
      <c r="E6" s="43">
        <v>23</v>
      </c>
      <c r="F6" s="43">
        <v>13</v>
      </c>
      <c r="G6" s="43">
        <v>15</v>
      </c>
      <c r="H6" s="43">
        <v>22</v>
      </c>
      <c r="I6" s="56">
        <v>11</v>
      </c>
      <c r="J6" s="56">
        <v>11</v>
      </c>
      <c r="K6" s="56">
        <v>14</v>
      </c>
      <c r="L6" s="56">
        <v>10</v>
      </c>
      <c r="M6" s="44">
        <v>8</v>
      </c>
      <c r="Q6" s="1"/>
      <c r="R6" s="1"/>
      <c r="S6" s="1"/>
      <c r="T6" s="44">
        <f t="shared" si="0"/>
        <v>73</v>
      </c>
      <c r="U6" s="44">
        <f t="shared" si="1"/>
        <v>58</v>
      </c>
      <c r="V6" s="57" t="e">
        <f>#REF!/T6</f>
        <v>#REF!</v>
      </c>
    </row>
    <row r="7" spans="1:22" ht="15.75" customHeight="1" x14ac:dyDescent="0.25">
      <c r="A7" t="str">
        <f t="shared" si="2"/>
        <v>LG42006</v>
      </c>
      <c r="B7" s="34">
        <v>2018</v>
      </c>
      <c r="C7" s="34" t="s">
        <v>12</v>
      </c>
      <c r="D7" s="34" t="s">
        <v>7</v>
      </c>
      <c r="E7" s="43">
        <v>21</v>
      </c>
      <c r="F7" s="43">
        <v>23</v>
      </c>
      <c r="G7" s="43">
        <v>13</v>
      </c>
      <c r="H7" s="43">
        <v>10</v>
      </c>
      <c r="I7" s="56">
        <v>10</v>
      </c>
      <c r="J7" s="56">
        <v>12</v>
      </c>
      <c r="K7" s="56">
        <v>12</v>
      </c>
      <c r="L7" s="56">
        <v>11</v>
      </c>
      <c r="M7" s="44">
        <v>8</v>
      </c>
      <c r="Q7" s="1"/>
      <c r="R7" s="1"/>
      <c r="S7" s="1"/>
      <c r="T7" s="44">
        <f t="shared" si="0"/>
        <v>67</v>
      </c>
      <c r="U7" s="44">
        <f t="shared" si="1"/>
        <v>56</v>
      </c>
      <c r="V7" s="57" t="e">
        <f>#REF!/T7</f>
        <v>#REF!</v>
      </c>
    </row>
    <row r="8" spans="1:22" ht="15.75" customHeight="1" x14ac:dyDescent="0.25">
      <c r="A8" t="str">
        <f t="shared" si="2"/>
        <v>LG42007</v>
      </c>
      <c r="B8" s="34">
        <v>2018</v>
      </c>
      <c r="C8" s="34" t="s">
        <v>13</v>
      </c>
      <c r="D8" s="34" t="s">
        <v>7</v>
      </c>
      <c r="E8" s="43">
        <v>19</v>
      </c>
      <c r="F8" s="43">
        <v>20</v>
      </c>
      <c r="G8" s="43">
        <v>21</v>
      </c>
      <c r="H8" s="43">
        <v>25</v>
      </c>
      <c r="I8" s="56">
        <v>13</v>
      </c>
      <c r="J8" s="56">
        <v>12</v>
      </c>
      <c r="K8" s="56">
        <v>11</v>
      </c>
      <c r="L8" s="56">
        <v>14</v>
      </c>
      <c r="M8" s="44">
        <v>8</v>
      </c>
      <c r="Q8" s="1"/>
      <c r="R8" s="1"/>
      <c r="S8" s="1"/>
      <c r="T8" s="44">
        <f t="shared" si="0"/>
        <v>85</v>
      </c>
      <c r="U8" s="44">
        <f t="shared" si="1"/>
        <v>56</v>
      </c>
      <c r="V8" s="57" t="e">
        <f>#REF!/T8</f>
        <v>#REF!</v>
      </c>
    </row>
    <row r="9" spans="1:22" ht="15.75" customHeight="1" x14ac:dyDescent="0.25">
      <c r="A9" t="str">
        <f t="shared" si="2"/>
        <v>LG42008</v>
      </c>
      <c r="B9" s="34">
        <v>2018</v>
      </c>
      <c r="C9" s="34" t="s">
        <v>14</v>
      </c>
      <c r="D9" s="34" t="s">
        <v>7</v>
      </c>
      <c r="E9" s="43">
        <v>14</v>
      </c>
      <c r="F9" s="43">
        <v>24</v>
      </c>
      <c r="G9" s="43">
        <v>24</v>
      </c>
      <c r="H9" s="43">
        <v>14</v>
      </c>
      <c r="I9" s="56">
        <v>12</v>
      </c>
      <c r="J9" s="56">
        <v>14</v>
      </c>
      <c r="K9" s="56">
        <v>14</v>
      </c>
      <c r="L9" s="56">
        <v>9</v>
      </c>
      <c r="M9" s="44">
        <v>8</v>
      </c>
      <c r="Q9" s="1"/>
      <c r="R9" s="1"/>
      <c r="S9" s="1"/>
      <c r="T9" s="44">
        <f t="shared" si="0"/>
        <v>76</v>
      </c>
      <c r="U9" s="44">
        <f t="shared" si="1"/>
        <v>51</v>
      </c>
      <c r="V9" s="57" t="e">
        <f>#REF!/T9</f>
        <v>#REF!</v>
      </c>
    </row>
    <row r="10" spans="1:22" ht="15.75" customHeight="1" x14ac:dyDescent="0.25">
      <c r="A10" t="str">
        <f t="shared" si="2"/>
        <v>LG42009</v>
      </c>
      <c r="B10" s="34">
        <v>2018</v>
      </c>
      <c r="C10" s="34" t="s">
        <v>15</v>
      </c>
      <c r="D10" s="34" t="s">
        <v>7</v>
      </c>
      <c r="E10" s="43">
        <v>12</v>
      </c>
      <c r="F10" s="43">
        <v>13</v>
      </c>
      <c r="G10" s="43">
        <v>18</v>
      </c>
      <c r="H10" s="43">
        <v>13</v>
      </c>
      <c r="I10" s="56">
        <v>12</v>
      </c>
      <c r="J10" s="56">
        <v>9</v>
      </c>
      <c r="K10" s="56">
        <v>11</v>
      </c>
      <c r="L10" s="56">
        <v>10</v>
      </c>
      <c r="M10" s="44">
        <v>8</v>
      </c>
      <c r="Q10" s="1"/>
      <c r="R10" s="1"/>
      <c r="S10" s="1"/>
      <c r="T10" s="44">
        <f t="shared" si="0"/>
        <v>56</v>
      </c>
      <c r="U10" s="44">
        <f t="shared" si="1"/>
        <v>42</v>
      </c>
      <c r="V10" s="57" t="e">
        <f>#REF!/T10</f>
        <v>#REF!</v>
      </c>
    </row>
    <row r="11" spans="1:22" ht="15.75" customHeight="1" x14ac:dyDescent="0.25">
      <c r="A11" t="str">
        <f t="shared" si="2"/>
        <v>LG42010</v>
      </c>
      <c r="B11" s="34">
        <v>2018</v>
      </c>
      <c r="C11" s="34" t="s">
        <v>16</v>
      </c>
      <c r="D11" s="34" t="s">
        <v>7</v>
      </c>
      <c r="E11" s="43">
        <v>24</v>
      </c>
      <c r="F11" s="43">
        <v>18</v>
      </c>
      <c r="G11" s="43">
        <v>16</v>
      </c>
      <c r="H11" s="43">
        <v>19</v>
      </c>
      <c r="I11" s="56">
        <v>13</v>
      </c>
      <c r="J11" s="56">
        <v>14</v>
      </c>
      <c r="K11" s="56">
        <v>11</v>
      </c>
      <c r="L11" s="56">
        <v>13</v>
      </c>
      <c r="M11" s="44">
        <v>8</v>
      </c>
      <c r="Q11" s="1"/>
      <c r="R11" s="1"/>
      <c r="S11" s="1"/>
      <c r="T11" s="44">
        <f t="shared" si="0"/>
        <v>77</v>
      </c>
      <c r="U11" s="44">
        <f t="shared" si="1"/>
        <v>62</v>
      </c>
      <c r="V11" s="57" t="e">
        <f>#REF!/T11</f>
        <v>#REF!</v>
      </c>
    </row>
    <row r="12" spans="1:22" ht="15.75" customHeight="1" x14ac:dyDescent="0.25">
      <c r="A12" t="str">
        <f t="shared" si="2"/>
        <v>LG42011</v>
      </c>
      <c r="B12" s="34">
        <v>2018</v>
      </c>
      <c r="C12" s="34" t="s">
        <v>17</v>
      </c>
      <c r="D12" s="34" t="s">
        <v>7</v>
      </c>
      <c r="E12" s="43">
        <v>24</v>
      </c>
      <c r="F12" s="43">
        <v>23</v>
      </c>
      <c r="G12" s="43">
        <v>12</v>
      </c>
      <c r="H12" s="43">
        <v>14</v>
      </c>
      <c r="I12" s="56">
        <v>13</v>
      </c>
      <c r="J12" s="56">
        <v>10</v>
      </c>
      <c r="K12" s="56">
        <v>13</v>
      </c>
      <c r="L12" s="56">
        <v>8</v>
      </c>
      <c r="M12" s="44">
        <v>8</v>
      </c>
      <c r="Q12" s="1"/>
      <c r="R12" s="1"/>
      <c r="S12" s="1"/>
      <c r="T12" s="44">
        <f t="shared" si="0"/>
        <v>73</v>
      </c>
      <c r="U12" s="44">
        <f t="shared" si="1"/>
        <v>55</v>
      </c>
      <c r="V12" s="57" t="e">
        <f>#REF!/T12</f>
        <v>#REF!</v>
      </c>
    </row>
    <row r="13" spans="1:22" ht="15.75" customHeight="1" x14ac:dyDescent="0.25">
      <c r="A13" t="str">
        <f t="shared" si="2"/>
        <v>LG42012</v>
      </c>
      <c r="B13" s="34">
        <v>2018</v>
      </c>
      <c r="C13" s="34" t="s">
        <v>18</v>
      </c>
      <c r="D13" s="34" t="s">
        <v>7</v>
      </c>
      <c r="E13" s="43">
        <v>22</v>
      </c>
      <c r="F13" s="43">
        <v>24</v>
      </c>
      <c r="G13" s="43">
        <v>11</v>
      </c>
      <c r="H13" s="43">
        <v>15</v>
      </c>
      <c r="I13" s="56">
        <v>13</v>
      </c>
      <c r="J13" s="56">
        <v>14</v>
      </c>
      <c r="K13" s="56">
        <v>13</v>
      </c>
      <c r="L13" s="56">
        <v>8</v>
      </c>
      <c r="M13" s="44">
        <v>8</v>
      </c>
      <c r="Q13" s="1"/>
      <c r="R13" s="1"/>
      <c r="S13" s="1"/>
      <c r="T13" s="44">
        <f t="shared" si="0"/>
        <v>72</v>
      </c>
      <c r="U13" s="44">
        <f t="shared" si="1"/>
        <v>57</v>
      </c>
      <c r="V13" s="57" t="e">
        <f>#REF!/T13</f>
        <v>#REF!</v>
      </c>
    </row>
    <row r="14" spans="1:22" ht="15.75" customHeight="1" x14ac:dyDescent="0.25">
      <c r="A14" t="str">
        <f t="shared" si="2"/>
        <v>LG42013</v>
      </c>
      <c r="B14" s="34">
        <v>2019</v>
      </c>
      <c r="C14" s="34" t="s">
        <v>6</v>
      </c>
      <c r="D14" s="34" t="s">
        <v>7</v>
      </c>
      <c r="E14" s="43">
        <v>14</v>
      </c>
      <c r="F14" s="43">
        <v>11</v>
      </c>
      <c r="G14" s="43">
        <v>11</v>
      </c>
      <c r="H14" s="43">
        <v>23</v>
      </c>
      <c r="I14" s="56">
        <v>11</v>
      </c>
      <c r="J14" s="56">
        <v>13</v>
      </c>
      <c r="K14" s="56">
        <v>10</v>
      </c>
      <c r="L14" s="56">
        <v>11</v>
      </c>
      <c r="M14" s="44">
        <v>8</v>
      </c>
      <c r="Q14" s="1"/>
      <c r="R14" s="1"/>
      <c r="S14" s="1"/>
      <c r="T14" s="44">
        <f t="shared" si="0"/>
        <v>59</v>
      </c>
      <c r="U14" s="44">
        <f t="shared" si="1"/>
        <v>48</v>
      </c>
      <c r="V14" s="57" t="e">
        <f>#REF!/T14</f>
        <v>#REF!</v>
      </c>
    </row>
    <row r="15" spans="1:22" ht="15.75" customHeight="1" x14ac:dyDescent="0.25">
      <c r="A15" t="str">
        <f t="shared" si="2"/>
        <v>LG42014</v>
      </c>
      <c r="B15" s="34">
        <v>2019</v>
      </c>
      <c r="C15" s="34" t="s">
        <v>8</v>
      </c>
      <c r="D15" s="34" t="s">
        <v>7</v>
      </c>
      <c r="E15" s="43">
        <v>23</v>
      </c>
      <c r="F15" s="43">
        <v>25</v>
      </c>
      <c r="G15" s="43">
        <v>14</v>
      </c>
      <c r="H15" s="43">
        <v>18</v>
      </c>
      <c r="I15" s="56">
        <v>10</v>
      </c>
      <c r="J15" s="56">
        <v>10</v>
      </c>
      <c r="K15" s="56">
        <v>14</v>
      </c>
      <c r="L15" s="56">
        <v>14</v>
      </c>
      <c r="M15" s="44">
        <v>8</v>
      </c>
      <c r="Q15" s="1"/>
      <c r="R15" s="1"/>
      <c r="S15" s="1"/>
      <c r="T15" s="44">
        <f t="shared" si="0"/>
        <v>80</v>
      </c>
      <c r="U15" s="44">
        <f t="shared" si="1"/>
        <v>61</v>
      </c>
      <c r="V15" s="57" t="e">
        <f>#REF!/T15</f>
        <v>#REF!</v>
      </c>
    </row>
    <row r="16" spans="1:22" ht="15.75" customHeight="1" x14ac:dyDescent="0.25">
      <c r="A16" t="str">
        <f t="shared" si="2"/>
        <v>LG42015</v>
      </c>
      <c r="B16" s="34">
        <v>2019</v>
      </c>
      <c r="C16" s="34" t="s">
        <v>9</v>
      </c>
      <c r="D16" s="34" t="s">
        <v>7</v>
      </c>
      <c r="E16" s="43">
        <v>12</v>
      </c>
      <c r="F16" s="43">
        <v>21</v>
      </c>
      <c r="G16" s="43">
        <v>10</v>
      </c>
      <c r="H16" s="43">
        <v>21</v>
      </c>
      <c r="I16" s="56">
        <v>12</v>
      </c>
      <c r="J16" s="56">
        <v>8</v>
      </c>
      <c r="K16" s="56">
        <v>14</v>
      </c>
      <c r="L16" s="56">
        <v>13</v>
      </c>
      <c r="M16" s="44">
        <v>8</v>
      </c>
      <c r="Q16" s="1"/>
      <c r="R16" s="1"/>
      <c r="S16" s="1"/>
      <c r="T16" s="44">
        <f t="shared" si="0"/>
        <v>64</v>
      </c>
      <c r="U16" s="44">
        <f t="shared" si="1"/>
        <v>47</v>
      </c>
      <c r="V16" s="57" t="e">
        <f>#REF!/T16</f>
        <v>#REF!</v>
      </c>
    </row>
    <row r="17" spans="1:22" ht="13.8" x14ac:dyDescent="0.25">
      <c r="A17" t="str">
        <f t="shared" si="2"/>
        <v>LG42016</v>
      </c>
      <c r="B17" s="34">
        <v>2019</v>
      </c>
      <c r="C17" s="34" t="s">
        <v>10</v>
      </c>
      <c r="D17" s="34" t="s">
        <v>7</v>
      </c>
      <c r="E17" s="43">
        <v>15</v>
      </c>
      <c r="F17" s="43">
        <v>13</v>
      </c>
      <c r="G17" s="43">
        <v>14</v>
      </c>
      <c r="H17" s="43">
        <v>25</v>
      </c>
      <c r="I17" s="56">
        <v>12</v>
      </c>
      <c r="J17" s="56">
        <v>12</v>
      </c>
      <c r="K17" s="56">
        <v>10</v>
      </c>
      <c r="L17" s="56">
        <v>13</v>
      </c>
      <c r="M17" s="44">
        <v>8</v>
      </c>
      <c r="Q17" s="1"/>
      <c r="R17" s="1"/>
      <c r="S17" s="1"/>
      <c r="T17" s="44">
        <f t="shared" si="0"/>
        <v>67</v>
      </c>
      <c r="U17" s="44">
        <f t="shared" si="1"/>
        <v>50</v>
      </c>
      <c r="V17" s="57" t="e">
        <f>#REF!/T17</f>
        <v>#REF!</v>
      </c>
    </row>
    <row r="18" spans="1:22" ht="13.8" x14ac:dyDescent="0.25">
      <c r="A18" t="str">
        <f t="shared" si="2"/>
        <v>LG42017</v>
      </c>
      <c r="B18" s="34">
        <v>2019</v>
      </c>
      <c r="C18" s="34" t="s">
        <v>11</v>
      </c>
      <c r="D18" s="34" t="s">
        <v>7</v>
      </c>
      <c r="E18" s="43">
        <v>24</v>
      </c>
      <c r="F18" s="43">
        <v>20</v>
      </c>
      <c r="G18" s="43">
        <v>21</v>
      </c>
      <c r="H18" s="43">
        <v>20</v>
      </c>
      <c r="I18" s="56">
        <v>10</v>
      </c>
      <c r="J18" s="56">
        <v>9</v>
      </c>
      <c r="K18" s="56">
        <v>11</v>
      </c>
      <c r="L18" s="56">
        <v>9</v>
      </c>
      <c r="M18" s="44">
        <v>8</v>
      </c>
      <c r="Q18" s="1"/>
      <c r="R18" s="1"/>
      <c r="S18" s="1"/>
      <c r="T18" s="44">
        <f t="shared" si="0"/>
        <v>85</v>
      </c>
      <c r="U18" s="44">
        <f t="shared" si="1"/>
        <v>53</v>
      </c>
      <c r="V18" s="57" t="e">
        <f>#REF!/T18</f>
        <v>#REF!</v>
      </c>
    </row>
    <row r="19" spans="1:22" ht="13.8" x14ac:dyDescent="0.25">
      <c r="A19" t="str">
        <f t="shared" si="2"/>
        <v>LG42018</v>
      </c>
      <c r="B19" s="34">
        <v>2019</v>
      </c>
      <c r="C19" s="34" t="s">
        <v>12</v>
      </c>
      <c r="D19" s="34" t="s">
        <v>7</v>
      </c>
      <c r="E19" s="43">
        <v>18</v>
      </c>
      <c r="F19" s="43">
        <v>20</v>
      </c>
      <c r="G19" s="43">
        <v>18</v>
      </c>
      <c r="H19" s="43">
        <v>12</v>
      </c>
      <c r="I19" s="56">
        <v>12</v>
      </c>
      <c r="J19" s="56">
        <v>12</v>
      </c>
      <c r="K19" s="56">
        <v>10</v>
      </c>
      <c r="L19" s="56">
        <v>12</v>
      </c>
      <c r="M19" s="44">
        <v>8</v>
      </c>
      <c r="Q19" s="1"/>
      <c r="R19" s="1"/>
      <c r="S19" s="1"/>
      <c r="T19" s="44">
        <f t="shared" si="0"/>
        <v>68</v>
      </c>
      <c r="U19" s="44">
        <f t="shared" si="1"/>
        <v>52</v>
      </c>
      <c r="V19" s="57" t="e">
        <f>#REF!/T19</f>
        <v>#REF!</v>
      </c>
    </row>
    <row r="20" spans="1:22" ht="13.8" x14ac:dyDescent="0.25">
      <c r="A20" t="str">
        <f t="shared" si="2"/>
        <v>LG42019</v>
      </c>
      <c r="B20" s="34">
        <v>2019</v>
      </c>
      <c r="C20" s="34" t="s">
        <v>13</v>
      </c>
      <c r="D20" s="34" t="s">
        <v>7</v>
      </c>
      <c r="E20" s="43">
        <v>19</v>
      </c>
      <c r="F20" s="43">
        <v>21</v>
      </c>
      <c r="G20" s="43">
        <v>17</v>
      </c>
      <c r="H20" s="43">
        <v>21</v>
      </c>
      <c r="I20" s="56">
        <v>12</v>
      </c>
      <c r="J20" s="56">
        <v>8</v>
      </c>
      <c r="K20" s="56">
        <v>10</v>
      </c>
      <c r="L20" s="56">
        <v>10</v>
      </c>
      <c r="M20" s="44">
        <v>8</v>
      </c>
      <c r="Q20" s="1"/>
      <c r="R20" s="1"/>
      <c r="S20" s="1"/>
      <c r="T20" s="44">
        <f t="shared" si="0"/>
        <v>78</v>
      </c>
      <c r="U20" s="44">
        <f t="shared" si="1"/>
        <v>47</v>
      </c>
      <c r="V20" s="57" t="e">
        <f>#REF!/T20</f>
        <v>#REF!</v>
      </c>
    </row>
    <row r="21" spans="1:22" ht="13.8" x14ac:dyDescent="0.25">
      <c r="A21" t="str">
        <f t="shared" si="2"/>
        <v>LG42020</v>
      </c>
      <c r="B21" s="34">
        <v>2019</v>
      </c>
      <c r="C21" s="34" t="s">
        <v>14</v>
      </c>
      <c r="D21" s="34" t="s">
        <v>7</v>
      </c>
      <c r="E21" s="43">
        <v>14</v>
      </c>
      <c r="F21" s="43">
        <v>14</v>
      </c>
      <c r="G21" s="43">
        <v>13</v>
      </c>
      <c r="H21" s="43">
        <v>10</v>
      </c>
      <c r="I21" s="56">
        <v>12</v>
      </c>
      <c r="J21" s="56">
        <v>14</v>
      </c>
      <c r="K21" s="56">
        <v>10</v>
      </c>
      <c r="L21" s="56">
        <v>13</v>
      </c>
      <c r="M21" s="44">
        <v>8</v>
      </c>
      <c r="Q21" s="1"/>
      <c r="R21" s="1"/>
      <c r="S21" s="1"/>
      <c r="T21" s="44">
        <f t="shared" si="0"/>
        <v>51</v>
      </c>
      <c r="U21" s="44">
        <f t="shared" si="1"/>
        <v>51</v>
      </c>
      <c r="V21" s="57" t="e">
        <f>#REF!/T21</f>
        <v>#REF!</v>
      </c>
    </row>
    <row r="22" spans="1:22" ht="13.8" x14ac:dyDescent="0.25">
      <c r="A22" t="str">
        <f t="shared" si="2"/>
        <v>LG42021</v>
      </c>
      <c r="B22" s="34">
        <v>2019</v>
      </c>
      <c r="C22" s="34" t="s">
        <v>15</v>
      </c>
      <c r="D22" s="34" t="s">
        <v>7</v>
      </c>
      <c r="E22" s="43">
        <v>10</v>
      </c>
      <c r="F22" s="43">
        <v>12</v>
      </c>
      <c r="G22" s="43">
        <v>25</v>
      </c>
      <c r="H22" s="43">
        <v>19</v>
      </c>
      <c r="I22" s="56">
        <v>11</v>
      </c>
      <c r="J22" s="56">
        <v>9</v>
      </c>
      <c r="K22" s="56">
        <v>12</v>
      </c>
      <c r="L22" s="56">
        <v>12</v>
      </c>
      <c r="M22" s="44">
        <v>8</v>
      </c>
      <c r="Q22" s="1"/>
      <c r="R22" s="1"/>
      <c r="S22" s="1"/>
      <c r="T22" s="44">
        <f t="shared" si="0"/>
        <v>66</v>
      </c>
      <c r="U22" s="44">
        <f t="shared" si="1"/>
        <v>43</v>
      </c>
      <c r="V22" s="57" t="e">
        <f>#REF!/T22</f>
        <v>#REF!</v>
      </c>
    </row>
    <row r="23" spans="1:22" ht="13.8" x14ac:dyDescent="0.25">
      <c r="A23" t="str">
        <f t="shared" si="2"/>
        <v>LG42022</v>
      </c>
      <c r="B23" s="34">
        <v>2019</v>
      </c>
      <c r="C23" s="34" t="s">
        <v>16</v>
      </c>
      <c r="D23" s="34" t="s">
        <v>7</v>
      </c>
      <c r="E23" s="43">
        <v>15</v>
      </c>
      <c r="F23" s="43">
        <v>16</v>
      </c>
      <c r="G23" s="43">
        <v>16</v>
      </c>
      <c r="H23" s="43">
        <v>15</v>
      </c>
      <c r="I23" s="56">
        <v>11</v>
      </c>
      <c r="J23" s="56">
        <v>8</v>
      </c>
      <c r="K23" s="56">
        <v>12</v>
      </c>
      <c r="L23" s="56">
        <v>13</v>
      </c>
      <c r="M23" s="44">
        <v>8</v>
      </c>
      <c r="Q23" s="1"/>
      <c r="R23" s="1"/>
      <c r="S23" s="1"/>
      <c r="T23" s="44">
        <f t="shared" si="0"/>
        <v>62</v>
      </c>
      <c r="U23" s="44">
        <f t="shared" si="1"/>
        <v>48</v>
      </c>
      <c r="V23" s="57" t="e">
        <f>#REF!/T23</f>
        <v>#REF!</v>
      </c>
    </row>
    <row r="24" spans="1:22" ht="13.8" x14ac:dyDescent="0.25">
      <c r="A24" t="str">
        <f t="shared" si="2"/>
        <v>LG42023</v>
      </c>
      <c r="B24" s="34">
        <v>2019</v>
      </c>
      <c r="C24" s="34" t="s">
        <v>17</v>
      </c>
      <c r="D24" s="34" t="s">
        <v>7</v>
      </c>
      <c r="E24" s="43">
        <v>18</v>
      </c>
      <c r="F24" s="43">
        <v>18</v>
      </c>
      <c r="G24" s="43">
        <v>16</v>
      </c>
      <c r="H24" s="43">
        <v>13</v>
      </c>
      <c r="I24" s="56">
        <v>11</v>
      </c>
      <c r="J24" s="56">
        <v>9</v>
      </c>
      <c r="K24" s="56">
        <v>12</v>
      </c>
      <c r="L24" s="56">
        <v>11</v>
      </c>
      <c r="M24" s="44">
        <v>8</v>
      </c>
      <c r="Q24" s="1"/>
      <c r="R24" s="1"/>
      <c r="S24" s="1"/>
      <c r="T24" s="44">
        <f t="shared" si="0"/>
        <v>65</v>
      </c>
      <c r="U24" s="44">
        <f t="shared" si="1"/>
        <v>50</v>
      </c>
      <c r="V24" s="57" t="e">
        <f>#REF!/T24</f>
        <v>#REF!</v>
      </c>
    </row>
    <row r="25" spans="1:22" ht="13.8" x14ac:dyDescent="0.25">
      <c r="A25" t="str">
        <f t="shared" si="2"/>
        <v>LG42024</v>
      </c>
      <c r="B25" s="34">
        <v>2019</v>
      </c>
      <c r="C25" s="34" t="s">
        <v>18</v>
      </c>
      <c r="D25" s="34" t="s">
        <v>7</v>
      </c>
      <c r="E25" s="43">
        <v>19</v>
      </c>
      <c r="F25" s="43">
        <v>21</v>
      </c>
      <c r="G25" s="43">
        <v>11</v>
      </c>
      <c r="H25" s="43">
        <v>11</v>
      </c>
      <c r="I25" s="56">
        <v>14</v>
      </c>
      <c r="J25" s="56">
        <v>9</v>
      </c>
      <c r="K25" s="56">
        <v>12</v>
      </c>
      <c r="L25" s="56">
        <v>9</v>
      </c>
      <c r="M25" s="44">
        <v>8</v>
      </c>
      <c r="Q25" s="1"/>
      <c r="R25" s="1"/>
      <c r="S25" s="1"/>
      <c r="T25" s="44">
        <f t="shared" si="0"/>
        <v>62</v>
      </c>
      <c r="U25" s="44">
        <f t="shared" si="1"/>
        <v>49</v>
      </c>
      <c r="V25" s="57" t="e">
        <f>#REF!/T25</f>
        <v>#REF!</v>
      </c>
    </row>
    <row r="26" spans="1:22" ht="13.8" x14ac:dyDescent="0.25">
      <c r="A26" t="str">
        <f t="shared" si="2"/>
        <v>LG42025</v>
      </c>
      <c r="B26" s="34">
        <v>2020</v>
      </c>
      <c r="C26" s="34" t="s">
        <v>6</v>
      </c>
      <c r="D26" s="34" t="s">
        <v>7</v>
      </c>
      <c r="E26" s="43">
        <v>16</v>
      </c>
      <c r="F26" s="43">
        <v>20</v>
      </c>
      <c r="G26" s="43">
        <v>13</v>
      </c>
      <c r="H26" s="43">
        <v>15</v>
      </c>
      <c r="I26" s="56">
        <v>14</v>
      </c>
      <c r="J26" s="56">
        <v>8</v>
      </c>
      <c r="K26" s="56">
        <v>10</v>
      </c>
      <c r="L26" s="56">
        <v>12</v>
      </c>
      <c r="M26" s="44">
        <v>8</v>
      </c>
      <c r="Q26" s="1"/>
      <c r="R26" s="1"/>
      <c r="S26" s="1"/>
      <c r="T26" s="44">
        <f t="shared" si="0"/>
        <v>64</v>
      </c>
      <c r="U26" s="44">
        <f t="shared" si="1"/>
        <v>46</v>
      </c>
      <c r="V26" s="57" t="e">
        <f>#REF!/T26</f>
        <v>#REF!</v>
      </c>
    </row>
    <row r="27" spans="1:22" ht="13.8" x14ac:dyDescent="0.25">
      <c r="A27" t="str">
        <f t="shared" si="2"/>
        <v>LG42026</v>
      </c>
      <c r="B27" s="34">
        <v>2020</v>
      </c>
      <c r="C27" s="34" t="s">
        <v>8</v>
      </c>
      <c r="D27" s="34" t="s">
        <v>7</v>
      </c>
      <c r="E27" s="43">
        <v>18</v>
      </c>
      <c r="F27" s="43">
        <v>22</v>
      </c>
      <c r="G27" s="43">
        <v>19</v>
      </c>
      <c r="H27" s="43">
        <v>19</v>
      </c>
      <c r="I27" s="56">
        <v>14</v>
      </c>
      <c r="J27" s="56">
        <v>9</v>
      </c>
      <c r="K27" s="56">
        <v>12</v>
      </c>
      <c r="L27" s="56">
        <v>10</v>
      </c>
      <c r="M27" s="44">
        <v>8</v>
      </c>
      <c r="Q27" s="1"/>
      <c r="R27" s="1"/>
      <c r="S27" s="1"/>
      <c r="T27" s="44">
        <f t="shared" si="0"/>
        <v>78</v>
      </c>
      <c r="U27" s="44">
        <f t="shared" si="1"/>
        <v>49</v>
      </c>
      <c r="V27" s="57" t="e">
        <f>#REF!/T27</f>
        <v>#REF!</v>
      </c>
    </row>
    <row r="28" spans="1:22" ht="13.8" x14ac:dyDescent="0.25">
      <c r="A28" t="str">
        <f t="shared" si="2"/>
        <v>LG42027</v>
      </c>
      <c r="B28" s="34">
        <v>2020</v>
      </c>
      <c r="C28" s="34" t="s">
        <v>9</v>
      </c>
      <c r="D28" s="34" t="s">
        <v>7</v>
      </c>
      <c r="E28" s="43">
        <v>13</v>
      </c>
      <c r="F28" s="43">
        <v>20</v>
      </c>
      <c r="G28" s="43">
        <v>19</v>
      </c>
      <c r="H28" s="43">
        <v>24</v>
      </c>
      <c r="I28" s="56">
        <v>11</v>
      </c>
      <c r="J28" s="56">
        <v>14</v>
      </c>
      <c r="K28" s="56">
        <v>12</v>
      </c>
      <c r="L28" s="56">
        <v>12</v>
      </c>
      <c r="M28" s="44">
        <v>8</v>
      </c>
      <c r="Q28" s="1"/>
      <c r="R28" s="1"/>
      <c r="S28" s="1"/>
      <c r="T28" s="44">
        <f t="shared" si="0"/>
        <v>76</v>
      </c>
      <c r="U28" s="44">
        <f t="shared" si="1"/>
        <v>51</v>
      </c>
      <c r="V28" s="57" t="e">
        <f>#REF!/T28</f>
        <v>#REF!</v>
      </c>
    </row>
    <row r="29" spans="1:22" ht="13.8" x14ac:dyDescent="0.25">
      <c r="A29" t="str">
        <f t="shared" si="2"/>
        <v>LG42028</v>
      </c>
      <c r="B29" s="34">
        <v>2020</v>
      </c>
      <c r="C29" s="34" t="s">
        <v>10</v>
      </c>
      <c r="D29" s="34" t="s">
        <v>7</v>
      </c>
      <c r="E29" s="43">
        <v>21</v>
      </c>
      <c r="F29" s="43">
        <v>11</v>
      </c>
      <c r="G29" s="43">
        <v>20</v>
      </c>
      <c r="H29" s="43">
        <v>25</v>
      </c>
      <c r="I29" s="56">
        <v>14</v>
      </c>
      <c r="J29" s="56">
        <v>9</v>
      </c>
      <c r="K29" s="56">
        <v>13</v>
      </c>
      <c r="L29" s="56">
        <v>12</v>
      </c>
      <c r="M29" s="44">
        <v>8</v>
      </c>
      <c r="Q29" s="1"/>
      <c r="R29" s="1"/>
      <c r="S29" s="1"/>
      <c r="T29" s="44">
        <f t="shared" si="0"/>
        <v>77</v>
      </c>
      <c r="U29" s="44">
        <f t="shared" si="1"/>
        <v>55</v>
      </c>
      <c r="V29" s="57" t="e">
        <f>#REF!/T29</f>
        <v>#REF!</v>
      </c>
    </row>
    <row r="30" spans="1:22" ht="13.8" x14ac:dyDescent="0.25">
      <c r="A30" t="str">
        <f t="shared" si="2"/>
        <v>LG42029</v>
      </c>
      <c r="B30" s="34">
        <v>2020</v>
      </c>
      <c r="C30" s="34" t="s">
        <v>11</v>
      </c>
      <c r="D30" s="34" t="s">
        <v>7</v>
      </c>
      <c r="E30" s="43">
        <v>12</v>
      </c>
      <c r="F30" s="43">
        <v>18</v>
      </c>
      <c r="G30" s="43">
        <v>23</v>
      </c>
      <c r="H30" s="43">
        <v>21</v>
      </c>
      <c r="I30" s="56">
        <v>10</v>
      </c>
      <c r="J30" s="56">
        <v>8</v>
      </c>
      <c r="K30" s="56">
        <v>10</v>
      </c>
      <c r="L30" s="56">
        <v>13</v>
      </c>
      <c r="M30" s="44">
        <v>8</v>
      </c>
      <c r="Q30" s="1"/>
      <c r="R30" s="1"/>
      <c r="S30" s="1"/>
      <c r="T30" s="44">
        <f t="shared" si="0"/>
        <v>74</v>
      </c>
      <c r="U30" s="44">
        <f t="shared" si="1"/>
        <v>43</v>
      </c>
      <c r="V30" s="57" t="e">
        <f>#REF!/T30</f>
        <v>#REF!</v>
      </c>
    </row>
    <row r="31" spans="1:22" ht="13.8" x14ac:dyDescent="0.25">
      <c r="A31" t="str">
        <f t="shared" si="2"/>
        <v>LG42030</v>
      </c>
      <c r="B31" s="34">
        <v>2020</v>
      </c>
      <c r="C31" s="34" t="s">
        <v>12</v>
      </c>
      <c r="D31" s="34" t="s">
        <v>7</v>
      </c>
      <c r="E31" s="43">
        <v>12</v>
      </c>
      <c r="F31" s="43">
        <v>18</v>
      </c>
      <c r="G31" s="43">
        <v>15</v>
      </c>
      <c r="H31" s="43">
        <v>12</v>
      </c>
      <c r="I31" s="56">
        <v>12</v>
      </c>
      <c r="J31" s="56">
        <v>14</v>
      </c>
      <c r="K31" s="56">
        <v>14</v>
      </c>
      <c r="L31" s="56">
        <v>12</v>
      </c>
      <c r="M31" s="44">
        <v>8</v>
      </c>
      <c r="Q31" s="1"/>
      <c r="R31" s="1"/>
      <c r="S31" s="1"/>
      <c r="T31" s="44">
        <f t="shared" si="0"/>
        <v>57</v>
      </c>
      <c r="U31" s="44">
        <f t="shared" si="1"/>
        <v>52</v>
      </c>
      <c r="V31" s="57" t="e">
        <f>#REF!/T31</f>
        <v>#REF!</v>
      </c>
    </row>
    <row r="32" spans="1:22" ht="13.8" x14ac:dyDescent="0.25">
      <c r="A32" t="str">
        <f t="shared" si="2"/>
        <v>LG42031</v>
      </c>
      <c r="B32" s="34">
        <v>2020</v>
      </c>
      <c r="C32" s="34" t="s">
        <v>13</v>
      </c>
      <c r="D32" s="34" t="s">
        <v>7</v>
      </c>
      <c r="E32" s="43">
        <v>10</v>
      </c>
      <c r="F32" s="43">
        <v>25</v>
      </c>
      <c r="G32" s="43">
        <v>21</v>
      </c>
      <c r="H32" s="43">
        <v>18</v>
      </c>
      <c r="I32" s="56">
        <v>14</v>
      </c>
      <c r="J32" s="56">
        <v>11</v>
      </c>
      <c r="K32" s="56">
        <v>14</v>
      </c>
      <c r="L32" s="56">
        <v>13</v>
      </c>
      <c r="M32" s="44">
        <v>8</v>
      </c>
      <c r="Q32" s="1"/>
      <c r="R32" s="1"/>
      <c r="S32" s="1"/>
      <c r="T32" s="44">
        <f t="shared" si="0"/>
        <v>74</v>
      </c>
      <c r="U32" s="44">
        <f t="shared" si="1"/>
        <v>48</v>
      </c>
      <c r="V32" s="57" t="e">
        <f>#REF!/T32</f>
        <v>#REF!</v>
      </c>
    </row>
    <row r="33" spans="1:22" ht="13.8" x14ac:dyDescent="0.25">
      <c r="A33" t="str">
        <f t="shared" si="2"/>
        <v>LG42032</v>
      </c>
      <c r="B33" s="34">
        <v>2020</v>
      </c>
      <c r="C33" s="34" t="s">
        <v>14</v>
      </c>
      <c r="D33" s="34" t="s">
        <v>7</v>
      </c>
      <c r="E33" s="43">
        <v>16</v>
      </c>
      <c r="F33" s="43">
        <v>15</v>
      </c>
      <c r="G33" s="43">
        <v>14</v>
      </c>
      <c r="H33" s="43">
        <v>21</v>
      </c>
      <c r="I33" s="56">
        <v>14</v>
      </c>
      <c r="J33" s="56">
        <v>9</v>
      </c>
      <c r="K33" s="56">
        <v>11</v>
      </c>
      <c r="L33" s="56">
        <v>10</v>
      </c>
      <c r="M33" s="44">
        <v>8</v>
      </c>
      <c r="Q33" s="1"/>
      <c r="R33" s="1"/>
      <c r="S33" s="1"/>
      <c r="T33" s="44">
        <f t="shared" si="0"/>
        <v>66</v>
      </c>
      <c r="U33" s="44">
        <f t="shared" si="1"/>
        <v>46</v>
      </c>
      <c r="V33" s="57" t="e">
        <f>#REF!/T33</f>
        <v>#REF!</v>
      </c>
    </row>
    <row r="34" spans="1:22" ht="13.8" x14ac:dyDescent="0.25">
      <c r="A34" t="str">
        <f t="shared" si="2"/>
        <v>LG42033</v>
      </c>
      <c r="B34" s="34">
        <v>2020</v>
      </c>
      <c r="C34" s="34" t="s">
        <v>15</v>
      </c>
      <c r="D34" s="34" t="s">
        <v>7</v>
      </c>
      <c r="E34" s="43">
        <v>23</v>
      </c>
      <c r="F34" s="43">
        <v>16</v>
      </c>
      <c r="G34" s="43">
        <v>11</v>
      </c>
      <c r="H34" s="43">
        <v>21</v>
      </c>
      <c r="I34" s="56">
        <v>13</v>
      </c>
      <c r="J34" s="56">
        <v>12</v>
      </c>
      <c r="K34" s="56">
        <v>11</v>
      </c>
      <c r="L34" s="56">
        <v>11</v>
      </c>
      <c r="M34" s="44">
        <v>8</v>
      </c>
      <c r="Q34" s="1"/>
      <c r="R34" s="1"/>
      <c r="S34" s="1"/>
      <c r="T34" s="44">
        <f t="shared" si="0"/>
        <v>71</v>
      </c>
      <c r="U34" s="44">
        <f t="shared" si="1"/>
        <v>57</v>
      </c>
      <c r="V34" s="57" t="e">
        <f>#REF!/T34</f>
        <v>#REF!</v>
      </c>
    </row>
    <row r="35" spans="1:22" ht="13.8" x14ac:dyDescent="0.25">
      <c r="A35" t="str">
        <f t="shared" si="2"/>
        <v>LG42034</v>
      </c>
      <c r="B35" s="34">
        <v>2020</v>
      </c>
      <c r="C35" s="34" t="s">
        <v>16</v>
      </c>
      <c r="D35" s="34" t="s">
        <v>7</v>
      </c>
      <c r="E35" s="43">
        <v>20</v>
      </c>
      <c r="F35" s="43">
        <v>19</v>
      </c>
      <c r="G35" s="43">
        <v>20</v>
      </c>
      <c r="H35" s="43">
        <v>25</v>
      </c>
      <c r="I35" s="56">
        <v>11</v>
      </c>
      <c r="J35" s="56">
        <v>14</v>
      </c>
      <c r="K35" s="56">
        <v>14</v>
      </c>
      <c r="L35" s="56">
        <v>14</v>
      </c>
      <c r="M35" s="44">
        <v>8</v>
      </c>
      <c r="Q35" s="1"/>
      <c r="R35" s="1"/>
      <c r="S35" s="1"/>
      <c r="T35" s="44">
        <f t="shared" si="0"/>
        <v>84</v>
      </c>
      <c r="U35" s="44">
        <f t="shared" si="1"/>
        <v>62</v>
      </c>
      <c r="V35" s="57" t="e">
        <f>#REF!/T35</f>
        <v>#REF!</v>
      </c>
    </row>
    <row r="36" spans="1:22" ht="13.8" x14ac:dyDescent="0.25">
      <c r="A36" t="str">
        <f t="shared" si="2"/>
        <v>LG42035</v>
      </c>
      <c r="B36" s="34">
        <v>2020</v>
      </c>
      <c r="C36" s="34" t="s">
        <v>17</v>
      </c>
      <c r="D36" s="34" t="s">
        <v>7</v>
      </c>
      <c r="E36" s="43">
        <v>15</v>
      </c>
      <c r="F36" s="43">
        <v>17</v>
      </c>
      <c r="G36" s="43">
        <v>14</v>
      </c>
      <c r="H36" s="43">
        <v>23</v>
      </c>
      <c r="I36" s="56">
        <v>13</v>
      </c>
      <c r="J36" s="56">
        <v>13</v>
      </c>
      <c r="K36" s="56">
        <v>14</v>
      </c>
      <c r="L36" s="56">
        <v>12</v>
      </c>
      <c r="M36" s="44">
        <v>8</v>
      </c>
      <c r="Q36" s="1"/>
      <c r="R36" s="1"/>
      <c r="S36" s="1"/>
      <c r="T36" s="44">
        <f t="shared" si="0"/>
        <v>69</v>
      </c>
      <c r="U36" s="44">
        <f t="shared" si="1"/>
        <v>54</v>
      </c>
      <c r="V36" s="57" t="e">
        <f>#REF!/T36</f>
        <v>#REF!</v>
      </c>
    </row>
    <row r="37" spans="1:22" ht="13.8" x14ac:dyDescent="0.25">
      <c r="A37" t="str">
        <f t="shared" si="2"/>
        <v>LG42036</v>
      </c>
      <c r="B37" s="34">
        <v>2020</v>
      </c>
      <c r="C37" s="34" t="s">
        <v>18</v>
      </c>
      <c r="D37" s="34" t="s">
        <v>7</v>
      </c>
      <c r="E37" s="43">
        <v>18</v>
      </c>
      <c r="F37" s="43">
        <v>23</v>
      </c>
      <c r="G37" s="43">
        <v>20</v>
      </c>
      <c r="H37" s="43">
        <v>13</v>
      </c>
      <c r="I37" s="56">
        <v>11</v>
      </c>
      <c r="J37" s="56">
        <v>10</v>
      </c>
      <c r="K37" s="56">
        <v>10</v>
      </c>
      <c r="L37" s="56">
        <v>14</v>
      </c>
      <c r="M37" s="44">
        <v>8</v>
      </c>
      <c r="Q37" s="1"/>
      <c r="R37" s="1"/>
      <c r="S37" s="1"/>
      <c r="T37" s="44">
        <f t="shared" si="0"/>
        <v>74</v>
      </c>
      <c r="U37" s="44">
        <f t="shared" si="1"/>
        <v>52</v>
      </c>
      <c r="V37" s="57" t="e">
        <f>#REF!/T37</f>
        <v>#REF!</v>
      </c>
    </row>
    <row r="38" spans="1:22" ht="13.8" x14ac:dyDescent="0.25">
      <c r="A38" t="str">
        <f t="shared" si="2"/>
        <v>LG42037</v>
      </c>
      <c r="B38" s="34">
        <v>2021</v>
      </c>
      <c r="C38" s="34" t="s">
        <v>6</v>
      </c>
      <c r="D38" s="34" t="s">
        <v>7</v>
      </c>
      <c r="E38" s="43">
        <v>24</v>
      </c>
      <c r="F38" s="43">
        <v>24</v>
      </c>
      <c r="G38" s="43">
        <v>11</v>
      </c>
      <c r="H38" s="43">
        <v>23</v>
      </c>
      <c r="I38" s="56">
        <v>13</v>
      </c>
      <c r="J38" s="56">
        <v>8</v>
      </c>
      <c r="K38" s="56">
        <v>12</v>
      </c>
      <c r="L38" s="56">
        <v>8</v>
      </c>
      <c r="M38" s="44">
        <v>8</v>
      </c>
      <c r="Q38" s="1"/>
      <c r="R38" s="1"/>
      <c r="S38" s="1"/>
      <c r="T38" s="44">
        <f t="shared" si="0"/>
        <v>82</v>
      </c>
      <c r="U38" s="44">
        <f t="shared" si="1"/>
        <v>52</v>
      </c>
      <c r="V38" s="57" t="e">
        <f>#REF!/T38</f>
        <v>#REF!</v>
      </c>
    </row>
    <row r="39" spans="1:22" ht="13.8" x14ac:dyDescent="0.25">
      <c r="A39" t="str">
        <f t="shared" si="2"/>
        <v>LG42038</v>
      </c>
      <c r="B39" s="34">
        <v>2021</v>
      </c>
      <c r="C39" s="34" t="s">
        <v>8</v>
      </c>
      <c r="D39" s="34" t="s">
        <v>7</v>
      </c>
      <c r="E39" s="43">
        <v>22</v>
      </c>
      <c r="F39" s="43">
        <v>12</v>
      </c>
      <c r="G39" s="43">
        <v>23</v>
      </c>
      <c r="H39" s="43">
        <v>10</v>
      </c>
      <c r="I39" s="56">
        <v>14</v>
      </c>
      <c r="J39" s="56">
        <v>10</v>
      </c>
      <c r="K39" s="56">
        <v>10</v>
      </c>
      <c r="L39" s="56">
        <v>9</v>
      </c>
      <c r="M39" s="44">
        <v>8</v>
      </c>
      <c r="Q39" s="1"/>
      <c r="R39" s="1"/>
      <c r="S39" s="1"/>
      <c r="T39" s="44">
        <f t="shared" si="0"/>
        <v>67</v>
      </c>
      <c r="U39" s="44">
        <f t="shared" si="1"/>
        <v>51</v>
      </c>
      <c r="V39" s="57" t="e">
        <f>#REF!/T39</f>
        <v>#REF!</v>
      </c>
    </row>
    <row r="40" spans="1:22" ht="13.8" x14ac:dyDescent="0.25">
      <c r="A40" t="str">
        <f t="shared" si="2"/>
        <v>LG42039</v>
      </c>
      <c r="B40" s="34">
        <v>2021</v>
      </c>
      <c r="C40" s="34" t="s">
        <v>9</v>
      </c>
      <c r="D40" s="34" t="s">
        <v>7</v>
      </c>
      <c r="E40" s="43">
        <v>19</v>
      </c>
      <c r="F40" s="43">
        <v>25</v>
      </c>
      <c r="G40" s="43">
        <v>17</v>
      </c>
      <c r="H40" s="43">
        <v>25</v>
      </c>
      <c r="I40" s="56">
        <v>12</v>
      </c>
      <c r="J40" s="56">
        <v>14</v>
      </c>
      <c r="K40" s="56">
        <v>10</v>
      </c>
      <c r="L40" s="56">
        <v>9</v>
      </c>
      <c r="M40" s="44">
        <v>8</v>
      </c>
      <c r="Q40" s="1"/>
      <c r="R40" s="1"/>
      <c r="S40" s="1"/>
      <c r="T40" s="44">
        <f t="shared" si="0"/>
        <v>86</v>
      </c>
      <c r="U40" s="44">
        <f t="shared" si="1"/>
        <v>52</v>
      </c>
      <c r="V40" s="57" t="e">
        <f>#REF!/T40</f>
        <v>#REF!</v>
      </c>
    </row>
    <row r="41" spans="1:22" ht="13.8" x14ac:dyDescent="0.25">
      <c r="A41" t="str">
        <f t="shared" si="2"/>
        <v>LG42040</v>
      </c>
      <c r="B41" s="34">
        <v>2021</v>
      </c>
      <c r="C41" s="34" t="s">
        <v>10</v>
      </c>
      <c r="D41" s="34" t="s">
        <v>7</v>
      </c>
      <c r="E41" s="43">
        <v>21</v>
      </c>
      <c r="F41" s="43">
        <v>13</v>
      </c>
      <c r="G41" s="43">
        <v>20</v>
      </c>
      <c r="H41" s="43">
        <v>21</v>
      </c>
      <c r="I41" s="56">
        <v>13</v>
      </c>
      <c r="J41" s="56">
        <v>9</v>
      </c>
      <c r="K41" s="56">
        <v>11</v>
      </c>
      <c r="L41" s="56">
        <v>9</v>
      </c>
      <c r="M41" s="44">
        <v>8</v>
      </c>
      <c r="Q41" s="1"/>
      <c r="R41" s="1"/>
      <c r="S41" s="1"/>
      <c r="T41" s="44">
        <f t="shared" si="0"/>
        <v>75</v>
      </c>
      <c r="U41" s="44">
        <f t="shared" si="1"/>
        <v>50</v>
      </c>
      <c r="V41" s="57" t="e">
        <f>#REF!/T41</f>
        <v>#REF!</v>
      </c>
    </row>
    <row r="42" spans="1:22" ht="13.8" x14ac:dyDescent="0.25">
      <c r="A42" t="str">
        <f t="shared" si="2"/>
        <v>LG42041</v>
      </c>
      <c r="B42" s="34">
        <v>2021</v>
      </c>
      <c r="C42" s="34" t="s">
        <v>11</v>
      </c>
      <c r="D42" s="34" t="s">
        <v>7</v>
      </c>
      <c r="E42" s="43">
        <v>21</v>
      </c>
      <c r="F42" s="43">
        <v>11</v>
      </c>
      <c r="G42" s="43">
        <v>23</v>
      </c>
      <c r="H42" s="43">
        <v>13</v>
      </c>
      <c r="I42" s="56">
        <v>11</v>
      </c>
      <c r="J42" s="56">
        <v>9</v>
      </c>
      <c r="K42" s="56">
        <v>13</v>
      </c>
      <c r="L42" s="56">
        <v>13</v>
      </c>
      <c r="M42" s="44">
        <v>8</v>
      </c>
      <c r="Q42" s="1"/>
      <c r="R42" s="1"/>
      <c r="S42" s="1"/>
      <c r="T42" s="44">
        <f t="shared" si="0"/>
        <v>68</v>
      </c>
      <c r="U42" s="44">
        <f t="shared" si="1"/>
        <v>56</v>
      </c>
      <c r="V42" s="57" t="e">
        <f>#REF!/T42</f>
        <v>#REF!</v>
      </c>
    </row>
    <row r="43" spans="1:22" ht="13.8" x14ac:dyDescent="0.25">
      <c r="A43" t="str">
        <f t="shared" si="2"/>
        <v>LG42042</v>
      </c>
      <c r="B43" s="34">
        <v>2021</v>
      </c>
      <c r="C43" s="34" t="s">
        <v>12</v>
      </c>
      <c r="D43" s="34" t="s">
        <v>7</v>
      </c>
      <c r="E43" s="43">
        <v>10</v>
      </c>
      <c r="F43" s="43">
        <v>18</v>
      </c>
      <c r="G43" s="43">
        <v>24</v>
      </c>
      <c r="H43" s="43">
        <v>22</v>
      </c>
      <c r="I43" s="56">
        <v>11</v>
      </c>
      <c r="J43" s="56">
        <v>8</v>
      </c>
      <c r="K43" s="56">
        <v>12</v>
      </c>
      <c r="L43" s="56">
        <v>12</v>
      </c>
      <c r="M43" s="44">
        <v>8</v>
      </c>
      <c r="Q43" s="1"/>
      <c r="R43" s="1"/>
      <c r="S43" s="1"/>
      <c r="T43" s="44">
        <f t="shared" si="0"/>
        <v>74</v>
      </c>
      <c r="U43" s="44">
        <f t="shared" si="1"/>
        <v>42</v>
      </c>
      <c r="V43" s="57" t="e">
        <f>#REF!/T43</f>
        <v>#REF!</v>
      </c>
    </row>
    <row r="44" spans="1:22" ht="13.8" x14ac:dyDescent="0.25">
      <c r="A44" t="str">
        <f t="shared" si="2"/>
        <v>LG42043</v>
      </c>
      <c r="B44" s="34">
        <v>2021</v>
      </c>
      <c r="C44" s="34" t="s">
        <v>13</v>
      </c>
      <c r="D44" s="34" t="s">
        <v>7</v>
      </c>
      <c r="E44" s="43">
        <v>17</v>
      </c>
      <c r="F44" s="43">
        <v>10</v>
      </c>
      <c r="G44" s="43">
        <v>23</v>
      </c>
      <c r="H44" s="43">
        <v>18</v>
      </c>
      <c r="I44" s="56">
        <v>13</v>
      </c>
      <c r="J44" s="56">
        <v>12</v>
      </c>
      <c r="K44" s="56">
        <v>13</v>
      </c>
      <c r="L44" s="56">
        <v>8</v>
      </c>
      <c r="M44" s="44">
        <v>8</v>
      </c>
      <c r="Q44" s="1"/>
      <c r="R44" s="1"/>
      <c r="S44" s="1"/>
      <c r="T44" s="44">
        <f t="shared" si="0"/>
        <v>68</v>
      </c>
      <c r="U44" s="44">
        <f t="shared" si="1"/>
        <v>50</v>
      </c>
      <c r="V44" s="57" t="e">
        <f>#REF!/T44</f>
        <v>#REF!</v>
      </c>
    </row>
    <row r="45" spans="1:22" ht="13.8" x14ac:dyDescent="0.25">
      <c r="A45" t="str">
        <f t="shared" si="2"/>
        <v>LG42044</v>
      </c>
      <c r="B45" s="34">
        <v>2021</v>
      </c>
      <c r="C45" s="34" t="s">
        <v>14</v>
      </c>
      <c r="D45" s="34" t="s">
        <v>7</v>
      </c>
      <c r="E45" s="43">
        <v>19</v>
      </c>
      <c r="F45" s="43">
        <v>17</v>
      </c>
      <c r="G45" s="43">
        <v>15</v>
      </c>
      <c r="H45" s="43">
        <v>20</v>
      </c>
      <c r="I45" s="56">
        <v>11</v>
      </c>
      <c r="J45" s="56">
        <v>10</v>
      </c>
      <c r="K45" s="56">
        <v>14</v>
      </c>
      <c r="L45" s="56">
        <v>11</v>
      </c>
      <c r="M45" s="44">
        <v>8</v>
      </c>
      <c r="Q45" s="1"/>
      <c r="R45" s="1"/>
      <c r="S45" s="1"/>
      <c r="T45" s="44">
        <f t="shared" si="0"/>
        <v>71</v>
      </c>
      <c r="U45" s="44">
        <f t="shared" si="1"/>
        <v>54</v>
      </c>
      <c r="V45" s="57" t="e">
        <f>#REF!/T45</f>
        <v>#REF!</v>
      </c>
    </row>
    <row r="46" spans="1:22" ht="13.8" x14ac:dyDescent="0.25">
      <c r="A46" t="str">
        <f t="shared" si="2"/>
        <v>LG42045</v>
      </c>
      <c r="B46" s="34">
        <v>2021</v>
      </c>
      <c r="C46" s="34" t="s">
        <v>15</v>
      </c>
      <c r="D46" s="34" t="s">
        <v>7</v>
      </c>
      <c r="E46" s="43">
        <v>19</v>
      </c>
      <c r="F46" s="43">
        <v>12</v>
      </c>
      <c r="G46" s="43">
        <v>12</v>
      </c>
      <c r="H46" s="43">
        <v>24</v>
      </c>
      <c r="I46" s="56">
        <v>10</v>
      </c>
      <c r="J46" s="56">
        <v>8</v>
      </c>
      <c r="K46" s="56">
        <v>12</v>
      </c>
      <c r="L46" s="56">
        <v>12</v>
      </c>
      <c r="M46" s="44">
        <v>8</v>
      </c>
      <c r="Q46" s="1"/>
      <c r="R46" s="1"/>
      <c r="S46" s="1"/>
      <c r="T46" s="44">
        <f t="shared" si="0"/>
        <v>67</v>
      </c>
      <c r="U46" s="44">
        <f t="shared" si="1"/>
        <v>51</v>
      </c>
      <c r="V46" s="57" t="e">
        <f>#REF!/T46</f>
        <v>#REF!</v>
      </c>
    </row>
    <row r="47" spans="1:22" ht="13.8" x14ac:dyDescent="0.25">
      <c r="A47" t="str">
        <f t="shared" si="2"/>
        <v>LG42046</v>
      </c>
      <c r="B47" s="34">
        <v>2021</v>
      </c>
      <c r="C47" s="34" t="s">
        <v>16</v>
      </c>
      <c r="D47" s="34" t="s">
        <v>7</v>
      </c>
      <c r="E47" s="43">
        <v>22</v>
      </c>
      <c r="F47" s="43">
        <v>20</v>
      </c>
      <c r="G47" s="43">
        <v>25</v>
      </c>
      <c r="H47" s="43">
        <v>20</v>
      </c>
      <c r="I47" s="56">
        <v>12</v>
      </c>
      <c r="J47" s="56">
        <v>9</v>
      </c>
      <c r="K47" s="56">
        <v>12</v>
      </c>
      <c r="L47" s="56">
        <v>13</v>
      </c>
      <c r="M47" s="44">
        <v>8</v>
      </c>
      <c r="Q47" s="1"/>
      <c r="R47" s="1"/>
      <c r="S47" s="1"/>
      <c r="T47" s="44">
        <f t="shared" si="0"/>
        <v>87</v>
      </c>
      <c r="U47" s="44">
        <f t="shared" si="1"/>
        <v>56</v>
      </c>
      <c r="V47" s="57" t="e">
        <f>#REF!/T47</f>
        <v>#REF!</v>
      </c>
    </row>
    <row r="48" spans="1:22" ht="13.8" x14ac:dyDescent="0.25">
      <c r="A48" t="str">
        <f t="shared" si="2"/>
        <v>LG42047</v>
      </c>
      <c r="B48" s="34">
        <v>2021</v>
      </c>
      <c r="C48" s="34" t="s">
        <v>17</v>
      </c>
      <c r="D48" s="34" t="s">
        <v>7</v>
      </c>
      <c r="E48" s="43">
        <v>19</v>
      </c>
      <c r="F48" s="43">
        <v>19</v>
      </c>
      <c r="G48" s="43">
        <v>13</v>
      </c>
      <c r="H48" s="43">
        <v>18</v>
      </c>
      <c r="I48" s="56">
        <v>14</v>
      </c>
      <c r="J48" s="56">
        <v>11</v>
      </c>
      <c r="K48" s="56">
        <v>13</v>
      </c>
      <c r="L48" s="56">
        <v>8</v>
      </c>
      <c r="M48" s="44">
        <v>8</v>
      </c>
      <c r="Q48" s="1"/>
      <c r="R48" s="1"/>
      <c r="S48" s="1"/>
      <c r="T48" s="44">
        <f t="shared" si="0"/>
        <v>69</v>
      </c>
      <c r="U48" s="44">
        <f t="shared" si="1"/>
        <v>51</v>
      </c>
      <c r="V48" s="57" t="e">
        <f>#REF!/T48</f>
        <v>#REF!</v>
      </c>
    </row>
    <row r="49" spans="1:22" ht="13.8" x14ac:dyDescent="0.25">
      <c r="A49" t="str">
        <f t="shared" si="2"/>
        <v>LG42048</v>
      </c>
      <c r="B49" s="34">
        <v>2021</v>
      </c>
      <c r="C49" s="34" t="s">
        <v>18</v>
      </c>
      <c r="D49" s="34" t="s">
        <v>7</v>
      </c>
      <c r="E49" s="43">
        <v>24</v>
      </c>
      <c r="F49" s="43">
        <v>16</v>
      </c>
      <c r="G49" s="43">
        <v>21</v>
      </c>
      <c r="H49" s="43">
        <v>23</v>
      </c>
      <c r="I49" s="56">
        <v>14</v>
      </c>
      <c r="J49" s="56">
        <v>13</v>
      </c>
      <c r="K49" s="56">
        <v>10</v>
      </c>
      <c r="L49" s="56">
        <v>11</v>
      </c>
      <c r="M49" s="44">
        <v>8</v>
      </c>
      <c r="Q49" s="1"/>
      <c r="R49" s="1"/>
      <c r="S49" s="1"/>
      <c r="T49" s="44">
        <f t="shared" si="0"/>
        <v>84</v>
      </c>
      <c r="U49" s="44">
        <f t="shared" si="1"/>
        <v>58</v>
      </c>
      <c r="V49" s="57" t="e">
        <f>#REF!/T49</f>
        <v>#REF!</v>
      </c>
    </row>
    <row r="50" spans="1:22" ht="13.8" x14ac:dyDescent="0.25">
      <c r="A50" t="str">
        <f t="shared" si="2"/>
        <v>LG42049</v>
      </c>
      <c r="B50" s="34">
        <v>2022</v>
      </c>
      <c r="C50" s="34" t="s">
        <v>6</v>
      </c>
      <c r="D50" s="34" t="s">
        <v>7</v>
      </c>
      <c r="E50" s="43">
        <v>19</v>
      </c>
      <c r="F50" s="43">
        <v>12</v>
      </c>
      <c r="G50" s="43">
        <v>12</v>
      </c>
      <c r="H50" s="43">
        <v>24</v>
      </c>
      <c r="I50" s="56">
        <v>14</v>
      </c>
      <c r="J50" s="56">
        <v>13</v>
      </c>
      <c r="K50" s="56">
        <v>11</v>
      </c>
      <c r="L50" s="56">
        <v>9</v>
      </c>
      <c r="M50" s="44">
        <v>8</v>
      </c>
      <c r="Q50" s="1"/>
      <c r="R50" s="1"/>
      <c r="S50" s="1"/>
      <c r="T50" s="44">
        <f t="shared" si="0"/>
        <v>67</v>
      </c>
      <c r="U50" s="44">
        <f t="shared" si="1"/>
        <v>52</v>
      </c>
      <c r="V50" s="57" t="e">
        <f>#REF!/T50</f>
        <v>#REF!</v>
      </c>
    </row>
    <row r="51" spans="1:22" ht="13.8" x14ac:dyDescent="0.25">
      <c r="A51" t="str">
        <f t="shared" si="2"/>
        <v>LG42050</v>
      </c>
      <c r="B51" s="34">
        <v>2022</v>
      </c>
      <c r="C51" s="34" t="s">
        <v>8</v>
      </c>
      <c r="D51" s="34" t="s">
        <v>7</v>
      </c>
      <c r="E51" s="43">
        <v>18</v>
      </c>
      <c r="F51" s="43">
        <v>23</v>
      </c>
      <c r="G51" s="43">
        <v>21</v>
      </c>
      <c r="H51" s="43">
        <v>12</v>
      </c>
      <c r="I51" s="56">
        <v>10</v>
      </c>
      <c r="J51" s="56">
        <v>11</v>
      </c>
      <c r="K51" s="56">
        <v>13</v>
      </c>
      <c r="L51" s="56">
        <v>14</v>
      </c>
      <c r="M51" s="44">
        <v>8</v>
      </c>
      <c r="Q51" s="1"/>
      <c r="R51" s="1"/>
      <c r="S51" s="1"/>
      <c r="T51" s="44">
        <f t="shared" si="0"/>
        <v>74</v>
      </c>
      <c r="U51" s="44">
        <f t="shared" si="1"/>
        <v>56</v>
      </c>
      <c r="V51" s="57" t="e">
        <f>#REF!/T51</f>
        <v>#REF!</v>
      </c>
    </row>
    <row r="52" spans="1:22" ht="13.8" x14ac:dyDescent="0.25">
      <c r="A52" t="str">
        <f t="shared" si="2"/>
        <v>LG42051</v>
      </c>
      <c r="B52" s="34">
        <v>2022</v>
      </c>
      <c r="C52" s="34" t="s">
        <v>9</v>
      </c>
      <c r="D52" s="34" t="s">
        <v>7</v>
      </c>
      <c r="E52" s="43">
        <v>10</v>
      </c>
      <c r="F52" s="43">
        <v>16</v>
      </c>
      <c r="G52" s="43">
        <v>15</v>
      </c>
      <c r="H52" s="43">
        <v>17</v>
      </c>
      <c r="I52" s="56">
        <v>10</v>
      </c>
      <c r="J52" s="56">
        <v>9</v>
      </c>
      <c r="K52" s="56">
        <v>14</v>
      </c>
      <c r="L52" s="56">
        <v>14</v>
      </c>
      <c r="M52" s="44">
        <v>8</v>
      </c>
      <c r="Q52" s="1"/>
      <c r="R52" s="1"/>
      <c r="S52" s="1"/>
      <c r="T52" s="44">
        <f t="shared" si="0"/>
        <v>58</v>
      </c>
      <c r="U52" s="44">
        <f t="shared" si="1"/>
        <v>47</v>
      </c>
      <c r="V52" s="57" t="e">
        <f>#REF!/T52</f>
        <v>#REF!</v>
      </c>
    </row>
    <row r="53" spans="1:22" ht="13.8" x14ac:dyDescent="0.25">
      <c r="A53" t="str">
        <f t="shared" si="2"/>
        <v>LG42052</v>
      </c>
      <c r="B53" s="34">
        <v>2022</v>
      </c>
      <c r="C53" s="34" t="s">
        <v>10</v>
      </c>
      <c r="D53" s="34" t="s">
        <v>7</v>
      </c>
      <c r="E53" s="43">
        <v>18</v>
      </c>
      <c r="F53" s="43">
        <v>13</v>
      </c>
      <c r="G53" s="43">
        <v>14</v>
      </c>
      <c r="H53" s="43">
        <v>14</v>
      </c>
      <c r="I53" s="56">
        <v>12</v>
      </c>
      <c r="J53" s="56">
        <v>11</v>
      </c>
      <c r="K53" s="56">
        <v>10</v>
      </c>
      <c r="L53" s="56">
        <v>14</v>
      </c>
      <c r="M53" s="44">
        <v>8</v>
      </c>
      <c r="Q53" s="1"/>
      <c r="R53" s="1"/>
      <c r="S53" s="1"/>
      <c r="T53" s="44">
        <f t="shared" si="0"/>
        <v>59</v>
      </c>
      <c r="U53" s="44">
        <f t="shared" si="1"/>
        <v>53</v>
      </c>
      <c r="V53" s="57" t="e">
        <f>#REF!/T53</f>
        <v>#REF!</v>
      </c>
    </row>
    <row r="54" spans="1:22" ht="13.8" x14ac:dyDescent="0.25">
      <c r="A54" t="str">
        <f t="shared" si="2"/>
        <v>LG42053</v>
      </c>
      <c r="B54" s="34">
        <v>2022</v>
      </c>
      <c r="C54" s="34" t="s">
        <v>11</v>
      </c>
      <c r="D54" s="34" t="s">
        <v>7</v>
      </c>
      <c r="E54" s="43">
        <v>20</v>
      </c>
      <c r="F54" s="43">
        <v>16</v>
      </c>
      <c r="G54" s="43">
        <v>11</v>
      </c>
      <c r="H54" s="43">
        <v>12</v>
      </c>
      <c r="I54" s="56">
        <v>13</v>
      </c>
      <c r="J54" s="56">
        <v>9</v>
      </c>
      <c r="K54" s="56">
        <v>11</v>
      </c>
      <c r="L54" s="56">
        <v>14</v>
      </c>
      <c r="M54" s="44">
        <v>8</v>
      </c>
      <c r="Q54" s="1"/>
      <c r="R54" s="1"/>
      <c r="S54" s="1"/>
      <c r="T54" s="44">
        <f t="shared" si="0"/>
        <v>59</v>
      </c>
      <c r="U54" s="44">
        <f t="shared" si="1"/>
        <v>54</v>
      </c>
      <c r="V54" s="57" t="e">
        <f>#REF!/T54</f>
        <v>#REF!</v>
      </c>
    </row>
    <row r="55" spans="1:22" ht="13.8" x14ac:dyDescent="0.25">
      <c r="A55" t="str">
        <f t="shared" si="2"/>
        <v>LG42054</v>
      </c>
      <c r="B55" s="34">
        <v>2022</v>
      </c>
      <c r="C55" s="34" t="s">
        <v>12</v>
      </c>
      <c r="D55" s="34" t="s">
        <v>7</v>
      </c>
      <c r="E55" s="43">
        <v>14</v>
      </c>
      <c r="F55" s="43">
        <v>22</v>
      </c>
      <c r="G55" s="43">
        <v>24</v>
      </c>
      <c r="H55" s="43">
        <v>18</v>
      </c>
      <c r="I55" s="56">
        <v>13</v>
      </c>
      <c r="J55" s="56">
        <v>14</v>
      </c>
      <c r="K55" s="56">
        <v>12</v>
      </c>
      <c r="L55" s="56">
        <v>13</v>
      </c>
      <c r="M55" s="44">
        <v>8</v>
      </c>
      <c r="Q55" s="1"/>
      <c r="R55" s="1"/>
      <c r="S55" s="1"/>
      <c r="T55" s="44">
        <f t="shared" si="0"/>
        <v>78</v>
      </c>
      <c r="U55" s="44">
        <f t="shared" si="1"/>
        <v>53</v>
      </c>
      <c r="V55" s="57" t="e">
        <f>#REF!/T55</f>
        <v>#REF!</v>
      </c>
    </row>
    <row r="56" spans="1:22" ht="13.8" x14ac:dyDescent="0.25">
      <c r="A56" t="str">
        <f t="shared" si="2"/>
        <v>LG42055</v>
      </c>
      <c r="B56" s="34">
        <v>2022</v>
      </c>
      <c r="C56" s="34" t="s">
        <v>13</v>
      </c>
      <c r="D56" s="34" t="s">
        <v>7</v>
      </c>
      <c r="E56" s="43">
        <v>14</v>
      </c>
      <c r="F56" s="43">
        <v>13</v>
      </c>
      <c r="G56" s="43">
        <v>19</v>
      </c>
      <c r="H56" s="43">
        <v>24</v>
      </c>
      <c r="I56" s="56">
        <v>12</v>
      </c>
      <c r="J56" s="56">
        <v>10</v>
      </c>
      <c r="K56" s="56">
        <v>11</v>
      </c>
      <c r="L56" s="56">
        <v>9</v>
      </c>
      <c r="M56" s="44">
        <v>8</v>
      </c>
      <c r="Q56" s="1"/>
      <c r="R56" s="1"/>
      <c r="S56" s="1"/>
      <c r="T56" s="44">
        <f t="shared" si="0"/>
        <v>70</v>
      </c>
      <c r="U56" s="44">
        <f t="shared" si="1"/>
        <v>44</v>
      </c>
      <c r="V56" s="57" t="e">
        <f>#REF!/T56</f>
        <v>#REF!</v>
      </c>
    </row>
    <row r="57" spans="1:22" ht="13.8" x14ac:dyDescent="0.25">
      <c r="A57" t="str">
        <f t="shared" si="2"/>
        <v>LG42056</v>
      </c>
      <c r="B57" s="34">
        <v>2022</v>
      </c>
      <c r="C57" s="34" t="s">
        <v>14</v>
      </c>
      <c r="D57" s="34" t="s">
        <v>7</v>
      </c>
      <c r="E57" s="43">
        <v>23</v>
      </c>
      <c r="F57" s="43">
        <v>10</v>
      </c>
      <c r="G57" s="43">
        <v>16</v>
      </c>
      <c r="H57" s="43">
        <v>23</v>
      </c>
      <c r="I57" s="56">
        <v>13</v>
      </c>
      <c r="J57" s="56">
        <v>12</v>
      </c>
      <c r="K57" s="56">
        <v>14</v>
      </c>
      <c r="L57" s="56">
        <v>12</v>
      </c>
      <c r="M57" s="44">
        <v>8</v>
      </c>
      <c r="Q57" s="1"/>
      <c r="R57" s="1"/>
      <c r="S57" s="1"/>
      <c r="T57" s="44">
        <f t="shared" si="0"/>
        <v>72</v>
      </c>
      <c r="U57" s="44">
        <f t="shared" si="1"/>
        <v>61</v>
      </c>
      <c r="V57" s="57" t="e">
        <f>#REF!/T57</f>
        <v>#REF!</v>
      </c>
    </row>
    <row r="58" spans="1:22" ht="13.8" x14ac:dyDescent="0.25">
      <c r="A58" t="str">
        <f t="shared" si="2"/>
        <v>LG42057</v>
      </c>
      <c r="B58" s="34">
        <v>2022</v>
      </c>
      <c r="C58" s="34" t="s">
        <v>15</v>
      </c>
      <c r="D58" s="34" t="s">
        <v>7</v>
      </c>
      <c r="E58" s="43">
        <v>20</v>
      </c>
      <c r="F58" s="43">
        <v>14</v>
      </c>
      <c r="G58" s="43">
        <v>21</v>
      </c>
      <c r="H58" s="43">
        <v>18</v>
      </c>
      <c r="I58" s="56">
        <v>14</v>
      </c>
      <c r="J58" s="56">
        <v>10</v>
      </c>
      <c r="K58" s="56">
        <v>11</v>
      </c>
      <c r="L58" s="56">
        <v>14</v>
      </c>
      <c r="M58" s="44">
        <v>8</v>
      </c>
      <c r="Q58" s="1"/>
      <c r="R58" s="1"/>
      <c r="S58" s="1"/>
      <c r="T58" s="44">
        <f t="shared" si="0"/>
        <v>73</v>
      </c>
      <c r="U58" s="44">
        <f t="shared" si="1"/>
        <v>55</v>
      </c>
      <c r="V58" s="57" t="e">
        <f>#REF!/T58</f>
        <v>#REF!</v>
      </c>
    </row>
    <row r="59" spans="1:22" ht="13.8" x14ac:dyDescent="0.25">
      <c r="A59" t="str">
        <f t="shared" si="2"/>
        <v>LG42058</v>
      </c>
      <c r="B59" s="34">
        <v>2022</v>
      </c>
      <c r="C59" s="34" t="s">
        <v>16</v>
      </c>
      <c r="D59" s="34" t="s">
        <v>7</v>
      </c>
      <c r="E59" s="43">
        <v>20</v>
      </c>
      <c r="F59" s="43">
        <v>25</v>
      </c>
      <c r="G59" s="43">
        <v>22</v>
      </c>
      <c r="H59" s="43">
        <v>10</v>
      </c>
      <c r="I59" s="56">
        <v>14</v>
      </c>
      <c r="J59" s="56">
        <v>8</v>
      </c>
      <c r="K59" s="56">
        <v>11</v>
      </c>
      <c r="L59" s="56">
        <v>9</v>
      </c>
      <c r="M59" s="44">
        <v>8</v>
      </c>
      <c r="Q59" s="1"/>
      <c r="R59" s="1"/>
      <c r="S59" s="1"/>
      <c r="T59" s="44">
        <f t="shared" si="0"/>
        <v>77</v>
      </c>
      <c r="U59" s="44">
        <f t="shared" si="1"/>
        <v>48</v>
      </c>
      <c r="V59" s="57" t="e">
        <f>#REF!/T59</f>
        <v>#REF!</v>
      </c>
    </row>
    <row r="60" spans="1:22" ht="13.8" x14ac:dyDescent="0.25">
      <c r="A60" t="str">
        <f t="shared" si="2"/>
        <v>LG42059</v>
      </c>
      <c r="B60" s="34">
        <v>2022</v>
      </c>
      <c r="C60" s="34" t="s">
        <v>17</v>
      </c>
      <c r="D60" s="34" t="s">
        <v>7</v>
      </c>
      <c r="E60" s="43">
        <v>20</v>
      </c>
      <c r="F60" s="43">
        <v>18</v>
      </c>
      <c r="G60" s="43">
        <v>25</v>
      </c>
      <c r="H60" s="43">
        <v>13</v>
      </c>
      <c r="I60" s="56">
        <v>11</v>
      </c>
      <c r="J60" s="56">
        <v>13</v>
      </c>
      <c r="K60" s="56">
        <v>11</v>
      </c>
      <c r="L60" s="56">
        <v>10</v>
      </c>
      <c r="M60" s="44">
        <v>8</v>
      </c>
      <c r="Q60" s="1"/>
      <c r="R60" s="1"/>
      <c r="S60" s="1"/>
      <c r="T60" s="44">
        <f t="shared" si="0"/>
        <v>76</v>
      </c>
      <c r="U60" s="44">
        <f t="shared" si="1"/>
        <v>54</v>
      </c>
      <c r="V60" s="57" t="e">
        <f>#REF!/T60</f>
        <v>#REF!</v>
      </c>
    </row>
    <row r="61" spans="1:22" ht="13.8" x14ac:dyDescent="0.25">
      <c r="A61" t="str">
        <f t="shared" si="2"/>
        <v>LG42060</v>
      </c>
      <c r="B61" s="34">
        <v>2022</v>
      </c>
      <c r="C61" s="34" t="s">
        <v>18</v>
      </c>
      <c r="D61" s="34" t="s">
        <v>7</v>
      </c>
      <c r="E61" s="43">
        <v>20</v>
      </c>
      <c r="F61" s="43">
        <v>21</v>
      </c>
      <c r="G61" s="43">
        <v>10</v>
      </c>
      <c r="H61" s="43">
        <v>24</v>
      </c>
      <c r="I61" s="56">
        <v>11</v>
      </c>
      <c r="J61" s="56">
        <v>9</v>
      </c>
      <c r="K61" s="56">
        <v>13</v>
      </c>
      <c r="L61" s="56">
        <v>10</v>
      </c>
      <c r="M61" s="44">
        <v>8</v>
      </c>
      <c r="Q61" s="1"/>
      <c r="R61" s="1"/>
      <c r="S61" s="1"/>
      <c r="T61" s="44">
        <f t="shared" si="0"/>
        <v>75</v>
      </c>
      <c r="U61" s="44">
        <f t="shared" si="1"/>
        <v>52</v>
      </c>
      <c r="V61" s="57" t="e">
        <f>#REF!/T61</f>
        <v>#REF!</v>
      </c>
    </row>
    <row r="62" spans="1:22" ht="13.8" x14ac:dyDescent="0.25">
      <c r="A62" t="str">
        <f t="shared" si="2"/>
        <v>LG42061</v>
      </c>
      <c r="B62" s="34">
        <v>2023</v>
      </c>
      <c r="C62" s="34" t="s">
        <v>6</v>
      </c>
      <c r="D62" s="34" t="s">
        <v>7</v>
      </c>
      <c r="E62" s="43">
        <v>17</v>
      </c>
      <c r="F62" s="43">
        <v>21</v>
      </c>
      <c r="G62" s="43">
        <v>25</v>
      </c>
      <c r="H62" s="43">
        <v>22</v>
      </c>
      <c r="I62" s="56">
        <v>12</v>
      </c>
      <c r="J62" s="56">
        <v>14</v>
      </c>
      <c r="K62" s="56">
        <v>14</v>
      </c>
      <c r="L62" s="56">
        <v>11</v>
      </c>
      <c r="M62" s="44">
        <v>8</v>
      </c>
      <c r="Q62" s="1"/>
      <c r="R62" s="1"/>
      <c r="S62" s="1"/>
      <c r="T62" s="44">
        <f t="shared" si="0"/>
        <v>85</v>
      </c>
      <c r="U62" s="44">
        <f t="shared" si="1"/>
        <v>56</v>
      </c>
      <c r="V62" s="57" t="e">
        <f>#REF!/T62</f>
        <v>#REF!</v>
      </c>
    </row>
    <row r="63" spans="1:22" ht="13.8" x14ac:dyDescent="0.25">
      <c r="A63" t="str">
        <f t="shared" si="2"/>
        <v>LG42062</v>
      </c>
      <c r="B63" s="34">
        <v>2023</v>
      </c>
      <c r="C63" s="34" t="s">
        <v>8</v>
      </c>
      <c r="D63" s="34" t="s">
        <v>7</v>
      </c>
      <c r="E63" s="43">
        <v>18</v>
      </c>
      <c r="F63" s="43">
        <v>15</v>
      </c>
      <c r="G63" s="43">
        <v>17</v>
      </c>
      <c r="H63" s="43">
        <v>23</v>
      </c>
      <c r="I63" s="56">
        <v>10</v>
      </c>
      <c r="J63" s="56">
        <v>10</v>
      </c>
      <c r="K63" s="56">
        <v>10</v>
      </c>
      <c r="L63" s="56">
        <v>10</v>
      </c>
      <c r="M63" s="44">
        <v>8</v>
      </c>
      <c r="Q63" s="1"/>
      <c r="R63" s="1"/>
      <c r="S63" s="1"/>
      <c r="T63" s="44">
        <f t="shared" si="0"/>
        <v>73</v>
      </c>
      <c r="U63" s="44">
        <f t="shared" si="1"/>
        <v>48</v>
      </c>
      <c r="V63" s="57" t="e">
        <f>#REF!/T63</f>
        <v>#REF!</v>
      </c>
    </row>
    <row r="64" spans="1:22" ht="13.8" x14ac:dyDescent="0.25">
      <c r="A64" t="str">
        <f t="shared" si="2"/>
        <v>LG42063</v>
      </c>
      <c r="B64" s="34">
        <v>2023</v>
      </c>
      <c r="C64" s="34" t="s">
        <v>9</v>
      </c>
      <c r="D64" s="34" t="s">
        <v>7</v>
      </c>
      <c r="E64" s="43">
        <v>24</v>
      </c>
      <c r="F64" s="43">
        <v>15</v>
      </c>
      <c r="G64" s="43">
        <v>15</v>
      </c>
      <c r="H64" s="43">
        <v>17</v>
      </c>
      <c r="I64" s="56">
        <v>14</v>
      </c>
      <c r="J64" s="56">
        <v>8</v>
      </c>
      <c r="K64" s="56">
        <v>13</v>
      </c>
      <c r="L64" s="56">
        <v>12</v>
      </c>
      <c r="M64" s="44">
        <v>8</v>
      </c>
      <c r="Q64" s="1"/>
      <c r="R64" s="1"/>
      <c r="S64" s="1"/>
      <c r="T64" s="44">
        <f t="shared" si="0"/>
        <v>71</v>
      </c>
      <c r="U64" s="44">
        <f t="shared" si="1"/>
        <v>57</v>
      </c>
      <c r="V64" s="57" t="e">
        <f>#REF!/T64</f>
        <v>#REF!</v>
      </c>
    </row>
    <row r="65" spans="1:22" ht="13.8" x14ac:dyDescent="0.25">
      <c r="A65" t="str">
        <f t="shared" si="2"/>
        <v>LG42064</v>
      </c>
      <c r="B65" s="34">
        <v>2023</v>
      </c>
      <c r="C65" s="34" t="s">
        <v>10</v>
      </c>
      <c r="D65" s="34" t="s">
        <v>7</v>
      </c>
      <c r="E65" s="43">
        <v>24</v>
      </c>
      <c r="F65" s="43">
        <v>20</v>
      </c>
      <c r="G65" s="43">
        <v>18</v>
      </c>
      <c r="H65" s="43">
        <v>14</v>
      </c>
      <c r="I65" s="56">
        <v>13</v>
      </c>
      <c r="J65" s="56">
        <v>13</v>
      </c>
      <c r="K65" s="56">
        <v>13</v>
      </c>
      <c r="L65" s="56">
        <v>11</v>
      </c>
      <c r="M65" s="44">
        <v>8</v>
      </c>
      <c r="Q65" s="1"/>
      <c r="R65" s="1"/>
      <c r="S65" s="1"/>
      <c r="T65" s="44">
        <f t="shared" si="0"/>
        <v>76</v>
      </c>
      <c r="U65" s="44">
        <f t="shared" si="1"/>
        <v>61</v>
      </c>
      <c r="V65" s="57" t="e">
        <f>#REF!/T65</f>
        <v>#REF!</v>
      </c>
    </row>
    <row r="66" spans="1:22" ht="13.8" x14ac:dyDescent="0.25">
      <c r="A66" t="str">
        <f t="shared" si="2"/>
        <v>LG42065</v>
      </c>
      <c r="B66" s="34">
        <v>2023</v>
      </c>
      <c r="C66" s="34" t="s">
        <v>11</v>
      </c>
      <c r="D66" s="34" t="s">
        <v>7</v>
      </c>
      <c r="E66" s="43">
        <v>22</v>
      </c>
      <c r="F66" s="43">
        <v>18</v>
      </c>
      <c r="G66" s="43">
        <v>24</v>
      </c>
      <c r="H66" s="43">
        <v>17</v>
      </c>
      <c r="I66" s="56">
        <v>13</v>
      </c>
      <c r="J66" s="56">
        <v>14</v>
      </c>
      <c r="K66" s="56">
        <v>14</v>
      </c>
      <c r="L66" s="56">
        <v>9</v>
      </c>
      <c r="M66" s="44">
        <v>8</v>
      </c>
      <c r="Q66" s="1"/>
      <c r="R66" s="1"/>
      <c r="S66" s="1"/>
      <c r="T66" s="44">
        <f t="shared" ref="T66:T129" si="3">E66+F66+G66+H66</f>
        <v>81</v>
      </c>
      <c r="U66" s="44">
        <f t="shared" ref="U66:U129" si="4">J66+K66+L66+E66</f>
        <v>59</v>
      </c>
      <c r="V66" s="57" t="e">
        <f>#REF!/T66</f>
        <v>#REF!</v>
      </c>
    </row>
    <row r="67" spans="1:22" ht="13.8" x14ac:dyDescent="0.25">
      <c r="A67" t="str">
        <f t="shared" si="2"/>
        <v>LG42066</v>
      </c>
      <c r="B67" s="34">
        <v>2023</v>
      </c>
      <c r="C67" s="34" t="s">
        <v>12</v>
      </c>
      <c r="D67" s="34" t="s">
        <v>7</v>
      </c>
      <c r="E67" s="43">
        <v>18</v>
      </c>
      <c r="F67" s="43">
        <v>19</v>
      </c>
      <c r="G67" s="43">
        <v>17</v>
      </c>
      <c r="H67" s="43">
        <v>22</v>
      </c>
      <c r="I67" s="56">
        <v>13</v>
      </c>
      <c r="J67" s="56">
        <v>12</v>
      </c>
      <c r="K67" s="56">
        <v>13</v>
      </c>
      <c r="L67" s="56">
        <v>14</v>
      </c>
      <c r="M67" s="44">
        <v>8</v>
      </c>
      <c r="Q67" s="1"/>
      <c r="R67" s="1"/>
      <c r="S67" s="1"/>
      <c r="T67" s="44">
        <f t="shared" si="3"/>
        <v>76</v>
      </c>
      <c r="U67" s="44">
        <f t="shared" si="4"/>
        <v>57</v>
      </c>
      <c r="V67" s="57" t="e">
        <f>#REF!/T67</f>
        <v>#REF!</v>
      </c>
    </row>
    <row r="68" spans="1:22" ht="13.8" x14ac:dyDescent="0.25">
      <c r="A68" t="str">
        <f t="shared" ref="A68:A131" si="5" xml:space="preserve"> "LG42" &amp; TEXT(ROW(A67), "000")</f>
        <v>LG42067</v>
      </c>
      <c r="B68" s="34">
        <v>2023</v>
      </c>
      <c r="C68" s="34" t="s">
        <v>13</v>
      </c>
      <c r="D68" s="34" t="s">
        <v>7</v>
      </c>
      <c r="E68" s="43">
        <v>14</v>
      </c>
      <c r="F68" s="43">
        <v>23</v>
      </c>
      <c r="G68" s="43">
        <v>11</v>
      </c>
      <c r="H68" s="43">
        <v>14</v>
      </c>
      <c r="I68" s="56">
        <v>11</v>
      </c>
      <c r="J68" s="56">
        <v>11</v>
      </c>
      <c r="K68" s="56">
        <v>13</v>
      </c>
      <c r="L68" s="56">
        <v>12</v>
      </c>
      <c r="M68" s="44">
        <v>8</v>
      </c>
      <c r="Q68" s="1"/>
      <c r="R68" s="1"/>
      <c r="S68" s="1"/>
      <c r="T68" s="44">
        <f t="shared" si="3"/>
        <v>62</v>
      </c>
      <c r="U68" s="44">
        <f t="shared" si="4"/>
        <v>50</v>
      </c>
      <c r="V68" s="57" t="e">
        <f>#REF!/T68</f>
        <v>#REF!</v>
      </c>
    </row>
    <row r="69" spans="1:22" ht="13.8" x14ac:dyDescent="0.25">
      <c r="A69" t="str">
        <f t="shared" si="5"/>
        <v>LG42068</v>
      </c>
      <c r="B69" s="34">
        <v>2023</v>
      </c>
      <c r="C69" s="34" t="s">
        <v>14</v>
      </c>
      <c r="D69" s="34" t="s">
        <v>7</v>
      </c>
      <c r="E69" s="43">
        <v>10</v>
      </c>
      <c r="F69" s="43">
        <v>13</v>
      </c>
      <c r="G69" s="43">
        <v>24</v>
      </c>
      <c r="H69" s="43">
        <v>20</v>
      </c>
      <c r="I69" s="56">
        <v>13</v>
      </c>
      <c r="J69" s="56">
        <v>14</v>
      </c>
      <c r="K69" s="56">
        <v>11</v>
      </c>
      <c r="L69" s="56">
        <v>8</v>
      </c>
      <c r="M69" s="44">
        <v>8</v>
      </c>
      <c r="Q69" s="1"/>
      <c r="R69" s="1"/>
      <c r="S69" s="1"/>
      <c r="T69" s="44">
        <f t="shared" si="3"/>
        <v>67</v>
      </c>
      <c r="U69" s="44">
        <f t="shared" si="4"/>
        <v>43</v>
      </c>
      <c r="V69" s="57" t="e">
        <f>#REF!/T69</f>
        <v>#REF!</v>
      </c>
    </row>
    <row r="70" spans="1:22" ht="13.8" x14ac:dyDescent="0.25">
      <c r="A70" t="str">
        <f t="shared" si="5"/>
        <v>LG42069</v>
      </c>
      <c r="B70" s="34">
        <v>2023</v>
      </c>
      <c r="C70" s="34" t="s">
        <v>15</v>
      </c>
      <c r="D70" s="34" t="s">
        <v>7</v>
      </c>
      <c r="E70" s="43">
        <v>22</v>
      </c>
      <c r="F70" s="43">
        <v>19</v>
      </c>
      <c r="G70" s="43">
        <v>18</v>
      </c>
      <c r="H70" s="43">
        <v>10</v>
      </c>
      <c r="I70" s="56">
        <v>12</v>
      </c>
      <c r="J70" s="56">
        <v>10</v>
      </c>
      <c r="K70" s="56">
        <v>12</v>
      </c>
      <c r="L70" s="56">
        <v>11</v>
      </c>
      <c r="M70" s="44">
        <v>8</v>
      </c>
      <c r="Q70" s="1"/>
      <c r="R70" s="1"/>
      <c r="S70" s="1"/>
      <c r="T70" s="44">
        <f t="shared" si="3"/>
        <v>69</v>
      </c>
      <c r="U70" s="44">
        <f t="shared" si="4"/>
        <v>55</v>
      </c>
      <c r="V70" s="57" t="e">
        <f>#REF!/T70</f>
        <v>#REF!</v>
      </c>
    </row>
    <row r="71" spans="1:22" ht="13.8" x14ac:dyDescent="0.25">
      <c r="A71" t="str">
        <f t="shared" si="5"/>
        <v>LG42070</v>
      </c>
      <c r="B71" s="34">
        <v>2023</v>
      </c>
      <c r="C71" s="34" t="s">
        <v>16</v>
      </c>
      <c r="D71" s="34" t="s">
        <v>7</v>
      </c>
      <c r="E71" s="43">
        <v>13</v>
      </c>
      <c r="F71" s="43">
        <v>13</v>
      </c>
      <c r="G71" s="43">
        <v>15</v>
      </c>
      <c r="H71" s="43">
        <v>23</v>
      </c>
      <c r="I71" s="56">
        <v>14</v>
      </c>
      <c r="J71" s="56">
        <v>10</v>
      </c>
      <c r="K71" s="56">
        <v>10</v>
      </c>
      <c r="L71" s="56">
        <v>10</v>
      </c>
      <c r="M71" s="44">
        <v>8</v>
      </c>
      <c r="Q71" s="1"/>
      <c r="R71" s="1"/>
      <c r="S71" s="1"/>
      <c r="T71" s="44">
        <f t="shared" si="3"/>
        <v>64</v>
      </c>
      <c r="U71" s="44">
        <f t="shared" si="4"/>
        <v>43</v>
      </c>
      <c r="V71" s="57" t="e">
        <f>#REF!/T71</f>
        <v>#REF!</v>
      </c>
    </row>
    <row r="72" spans="1:22" ht="13.8" x14ac:dyDescent="0.25">
      <c r="A72" t="str">
        <f t="shared" si="5"/>
        <v>LG42071</v>
      </c>
      <c r="B72" s="34">
        <v>2023</v>
      </c>
      <c r="C72" s="34" t="s">
        <v>17</v>
      </c>
      <c r="D72" s="34" t="s">
        <v>7</v>
      </c>
      <c r="E72" s="43">
        <v>23</v>
      </c>
      <c r="F72" s="43">
        <v>17</v>
      </c>
      <c r="G72" s="43">
        <v>18</v>
      </c>
      <c r="H72" s="43">
        <v>18</v>
      </c>
      <c r="I72" s="56">
        <v>12</v>
      </c>
      <c r="J72" s="56">
        <v>8</v>
      </c>
      <c r="K72" s="56">
        <v>12</v>
      </c>
      <c r="L72" s="56">
        <v>14</v>
      </c>
      <c r="M72" s="44">
        <v>8</v>
      </c>
      <c r="Q72" s="1"/>
      <c r="R72" s="1"/>
      <c r="S72" s="1"/>
      <c r="T72" s="44">
        <f t="shared" si="3"/>
        <v>76</v>
      </c>
      <c r="U72" s="44">
        <f t="shared" si="4"/>
        <v>57</v>
      </c>
      <c r="V72" s="57" t="e">
        <f>#REF!/T72</f>
        <v>#REF!</v>
      </c>
    </row>
    <row r="73" spans="1:22" ht="13.8" x14ac:dyDescent="0.25">
      <c r="A73" t="str">
        <f t="shared" si="5"/>
        <v>LG42072</v>
      </c>
      <c r="B73" s="34">
        <v>2023</v>
      </c>
      <c r="C73" s="34" t="s">
        <v>18</v>
      </c>
      <c r="D73" s="34" t="s">
        <v>7</v>
      </c>
      <c r="E73" s="43">
        <v>23</v>
      </c>
      <c r="F73" s="43">
        <v>11</v>
      </c>
      <c r="G73" s="43">
        <v>24</v>
      </c>
      <c r="H73" s="43">
        <v>13</v>
      </c>
      <c r="I73" s="56">
        <v>14</v>
      </c>
      <c r="J73" s="56">
        <v>14</v>
      </c>
      <c r="K73" s="56">
        <v>12</v>
      </c>
      <c r="L73" s="56">
        <v>14</v>
      </c>
      <c r="M73" s="44">
        <v>8</v>
      </c>
      <c r="Q73" s="1"/>
      <c r="R73" s="1"/>
      <c r="S73" s="1"/>
      <c r="T73" s="44">
        <f t="shared" si="3"/>
        <v>71</v>
      </c>
      <c r="U73" s="44">
        <f t="shared" si="4"/>
        <v>63</v>
      </c>
      <c r="V73" s="57" t="e">
        <f>#REF!/T73</f>
        <v>#REF!</v>
      </c>
    </row>
    <row r="74" spans="1:22" ht="13.8" x14ac:dyDescent="0.25">
      <c r="A74" t="str">
        <f t="shared" si="5"/>
        <v>LG42073</v>
      </c>
      <c r="B74" s="40">
        <v>2018</v>
      </c>
      <c r="C74" s="40" t="s">
        <v>6</v>
      </c>
      <c r="D74" s="40" t="s">
        <v>19</v>
      </c>
      <c r="E74" s="43">
        <v>10</v>
      </c>
      <c r="F74" s="43">
        <v>23</v>
      </c>
      <c r="G74" s="43">
        <v>13</v>
      </c>
      <c r="H74" s="43">
        <v>25</v>
      </c>
      <c r="I74" s="56">
        <v>10</v>
      </c>
      <c r="J74" s="56">
        <v>14</v>
      </c>
      <c r="K74" s="56">
        <v>12</v>
      </c>
      <c r="L74" s="56">
        <v>9</v>
      </c>
      <c r="M74" s="44">
        <v>8</v>
      </c>
      <c r="Q74" s="1"/>
      <c r="R74" s="1"/>
      <c r="S74" s="1"/>
      <c r="T74" s="44">
        <f t="shared" si="3"/>
        <v>71</v>
      </c>
      <c r="U74" s="44">
        <f t="shared" si="4"/>
        <v>45</v>
      </c>
      <c r="V74" s="57" t="e">
        <f>#REF!/T74</f>
        <v>#REF!</v>
      </c>
    </row>
    <row r="75" spans="1:22" ht="13.8" x14ac:dyDescent="0.25">
      <c r="A75" t="str">
        <f t="shared" si="5"/>
        <v>LG42074</v>
      </c>
      <c r="B75" s="40">
        <v>2018</v>
      </c>
      <c r="C75" s="40" t="s">
        <v>8</v>
      </c>
      <c r="D75" s="40" t="s">
        <v>19</v>
      </c>
      <c r="E75" s="43">
        <v>19</v>
      </c>
      <c r="F75" s="43">
        <v>24</v>
      </c>
      <c r="G75" s="43">
        <v>15</v>
      </c>
      <c r="H75" s="43">
        <v>13</v>
      </c>
      <c r="I75" s="56">
        <v>12</v>
      </c>
      <c r="J75" s="56">
        <v>10</v>
      </c>
      <c r="K75" s="56">
        <v>10</v>
      </c>
      <c r="L75" s="56">
        <v>11</v>
      </c>
      <c r="M75" s="44">
        <v>8</v>
      </c>
      <c r="Q75" s="1"/>
      <c r="R75" s="1"/>
      <c r="S75" s="1"/>
      <c r="T75" s="44">
        <f t="shared" si="3"/>
        <v>71</v>
      </c>
      <c r="U75" s="44">
        <f t="shared" si="4"/>
        <v>50</v>
      </c>
      <c r="V75" s="57" t="e">
        <f>#REF!/T75</f>
        <v>#REF!</v>
      </c>
    </row>
    <row r="76" spans="1:22" ht="13.8" x14ac:dyDescent="0.25">
      <c r="A76" t="str">
        <f t="shared" si="5"/>
        <v>LG42075</v>
      </c>
      <c r="B76" s="40">
        <v>2018</v>
      </c>
      <c r="C76" s="40" t="s">
        <v>9</v>
      </c>
      <c r="D76" s="40" t="s">
        <v>19</v>
      </c>
      <c r="E76" s="43">
        <v>21</v>
      </c>
      <c r="F76" s="43">
        <v>19</v>
      </c>
      <c r="G76" s="43">
        <v>22</v>
      </c>
      <c r="H76" s="43">
        <v>10</v>
      </c>
      <c r="I76" s="56">
        <v>10</v>
      </c>
      <c r="J76" s="56">
        <v>11</v>
      </c>
      <c r="K76" s="56">
        <v>13</v>
      </c>
      <c r="L76" s="56">
        <v>10</v>
      </c>
      <c r="M76" s="44">
        <v>8</v>
      </c>
      <c r="Q76" s="1"/>
      <c r="R76" s="1"/>
      <c r="S76" s="1"/>
      <c r="T76" s="44">
        <f t="shared" si="3"/>
        <v>72</v>
      </c>
      <c r="U76" s="44">
        <f t="shared" si="4"/>
        <v>55</v>
      </c>
      <c r="V76" s="57" t="e">
        <f>#REF!/T76</f>
        <v>#REF!</v>
      </c>
    </row>
    <row r="77" spans="1:22" ht="13.8" x14ac:dyDescent="0.25">
      <c r="A77" t="str">
        <f t="shared" si="5"/>
        <v>LG42076</v>
      </c>
      <c r="B77" s="40">
        <v>2018</v>
      </c>
      <c r="C77" s="40" t="s">
        <v>10</v>
      </c>
      <c r="D77" s="40" t="s">
        <v>19</v>
      </c>
      <c r="E77" s="43">
        <v>21</v>
      </c>
      <c r="F77" s="43">
        <v>11</v>
      </c>
      <c r="G77" s="43">
        <v>10</v>
      </c>
      <c r="H77" s="43">
        <v>17</v>
      </c>
      <c r="I77" s="56">
        <v>13</v>
      </c>
      <c r="J77" s="56">
        <v>9</v>
      </c>
      <c r="K77" s="56">
        <v>12</v>
      </c>
      <c r="L77" s="56">
        <v>10</v>
      </c>
      <c r="M77" s="44">
        <v>8</v>
      </c>
      <c r="Q77" s="1"/>
      <c r="R77" s="1"/>
      <c r="S77" s="1"/>
      <c r="T77" s="44">
        <f t="shared" si="3"/>
        <v>59</v>
      </c>
      <c r="U77" s="44">
        <f t="shared" si="4"/>
        <v>52</v>
      </c>
      <c r="V77" s="57" t="e">
        <f>#REF!/T77</f>
        <v>#REF!</v>
      </c>
    </row>
    <row r="78" spans="1:22" ht="13.8" x14ac:dyDescent="0.25">
      <c r="A78" t="str">
        <f t="shared" si="5"/>
        <v>LG42077</v>
      </c>
      <c r="B78" s="40">
        <v>2018</v>
      </c>
      <c r="C78" s="40" t="s">
        <v>11</v>
      </c>
      <c r="D78" s="40" t="s">
        <v>19</v>
      </c>
      <c r="E78" s="43">
        <v>16</v>
      </c>
      <c r="F78" s="43">
        <v>21</v>
      </c>
      <c r="G78" s="43">
        <v>10</v>
      </c>
      <c r="H78" s="43">
        <v>22</v>
      </c>
      <c r="I78" s="56">
        <v>12</v>
      </c>
      <c r="J78" s="56">
        <v>11</v>
      </c>
      <c r="K78" s="56">
        <v>14</v>
      </c>
      <c r="L78" s="56">
        <v>12</v>
      </c>
      <c r="M78" s="44">
        <v>8</v>
      </c>
      <c r="Q78" s="1"/>
      <c r="R78" s="1"/>
      <c r="S78" s="1"/>
      <c r="T78" s="44">
        <f t="shared" si="3"/>
        <v>69</v>
      </c>
      <c r="U78" s="44">
        <f t="shared" si="4"/>
        <v>53</v>
      </c>
      <c r="V78" s="57" t="e">
        <f>#REF!/T78</f>
        <v>#REF!</v>
      </c>
    </row>
    <row r="79" spans="1:22" ht="13.8" x14ac:dyDescent="0.25">
      <c r="A79" t="str">
        <f t="shared" si="5"/>
        <v>LG42078</v>
      </c>
      <c r="B79" s="40">
        <v>2018</v>
      </c>
      <c r="C79" s="40" t="s">
        <v>12</v>
      </c>
      <c r="D79" s="40" t="s">
        <v>19</v>
      </c>
      <c r="E79" s="43">
        <v>23</v>
      </c>
      <c r="F79" s="43">
        <v>20</v>
      </c>
      <c r="G79" s="43">
        <v>22</v>
      </c>
      <c r="H79" s="43">
        <v>11</v>
      </c>
      <c r="I79" s="56">
        <v>14</v>
      </c>
      <c r="J79" s="56">
        <v>11</v>
      </c>
      <c r="K79" s="56">
        <v>12</v>
      </c>
      <c r="L79" s="56">
        <v>14</v>
      </c>
      <c r="M79" s="44">
        <v>8</v>
      </c>
      <c r="Q79" s="1"/>
      <c r="R79" s="1"/>
      <c r="S79" s="1"/>
      <c r="T79" s="44">
        <f t="shared" si="3"/>
        <v>76</v>
      </c>
      <c r="U79" s="44">
        <f t="shared" si="4"/>
        <v>60</v>
      </c>
      <c r="V79" s="57" t="e">
        <f>#REF!/T79</f>
        <v>#REF!</v>
      </c>
    </row>
    <row r="80" spans="1:22" ht="13.8" x14ac:dyDescent="0.25">
      <c r="A80" t="str">
        <f t="shared" si="5"/>
        <v>LG42079</v>
      </c>
      <c r="B80" s="40">
        <v>2018</v>
      </c>
      <c r="C80" s="40" t="s">
        <v>13</v>
      </c>
      <c r="D80" s="40" t="s">
        <v>19</v>
      </c>
      <c r="E80" s="43">
        <v>10</v>
      </c>
      <c r="F80" s="43">
        <v>21</v>
      </c>
      <c r="G80" s="43">
        <v>20</v>
      </c>
      <c r="H80" s="43">
        <v>11</v>
      </c>
      <c r="I80" s="56">
        <v>10</v>
      </c>
      <c r="J80" s="56">
        <v>10</v>
      </c>
      <c r="K80" s="56">
        <v>10</v>
      </c>
      <c r="L80" s="56">
        <v>13</v>
      </c>
      <c r="M80" s="44">
        <v>8</v>
      </c>
      <c r="Q80" s="1"/>
      <c r="R80" s="1"/>
      <c r="S80" s="1"/>
      <c r="T80" s="44">
        <f t="shared" si="3"/>
        <v>62</v>
      </c>
      <c r="U80" s="44">
        <f t="shared" si="4"/>
        <v>43</v>
      </c>
      <c r="V80" s="57" t="e">
        <f>#REF!/T80</f>
        <v>#REF!</v>
      </c>
    </row>
    <row r="81" spans="1:22" ht="13.8" x14ac:dyDescent="0.25">
      <c r="A81" t="str">
        <f t="shared" si="5"/>
        <v>LG42080</v>
      </c>
      <c r="B81" s="40">
        <v>2018</v>
      </c>
      <c r="C81" s="40" t="s">
        <v>14</v>
      </c>
      <c r="D81" s="40" t="s">
        <v>19</v>
      </c>
      <c r="E81" s="43">
        <v>19</v>
      </c>
      <c r="F81" s="43">
        <v>11</v>
      </c>
      <c r="G81" s="43">
        <v>18</v>
      </c>
      <c r="H81" s="43">
        <v>23</v>
      </c>
      <c r="I81" s="56">
        <v>14</v>
      </c>
      <c r="J81" s="56">
        <v>9</v>
      </c>
      <c r="K81" s="56">
        <v>10</v>
      </c>
      <c r="L81" s="56">
        <v>12</v>
      </c>
      <c r="M81" s="44">
        <v>8</v>
      </c>
      <c r="Q81" s="1"/>
      <c r="R81" s="1"/>
      <c r="S81" s="1"/>
      <c r="T81" s="44">
        <f t="shared" si="3"/>
        <v>71</v>
      </c>
      <c r="U81" s="44">
        <f t="shared" si="4"/>
        <v>50</v>
      </c>
      <c r="V81" s="57" t="e">
        <f>#REF!/T81</f>
        <v>#REF!</v>
      </c>
    </row>
    <row r="82" spans="1:22" ht="13.8" x14ac:dyDescent="0.25">
      <c r="A82" t="str">
        <f t="shared" si="5"/>
        <v>LG42081</v>
      </c>
      <c r="B82" s="40">
        <v>2018</v>
      </c>
      <c r="C82" s="40" t="s">
        <v>15</v>
      </c>
      <c r="D82" s="40" t="s">
        <v>19</v>
      </c>
      <c r="E82" s="43">
        <v>24</v>
      </c>
      <c r="F82" s="43">
        <v>22</v>
      </c>
      <c r="G82" s="43">
        <v>16</v>
      </c>
      <c r="H82" s="43">
        <v>11</v>
      </c>
      <c r="I82" s="56">
        <v>12</v>
      </c>
      <c r="J82" s="56">
        <v>10</v>
      </c>
      <c r="K82" s="56">
        <v>11</v>
      </c>
      <c r="L82" s="56">
        <v>14</v>
      </c>
      <c r="M82" s="44">
        <v>8</v>
      </c>
      <c r="Q82" s="1"/>
      <c r="R82" s="1"/>
      <c r="S82" s="1"/>
      <c r="T82" s="44">
        <f t="shared" si="3"/>
        <v>73</v>
      </c>
      <c r="U82" s="44">
        <f t="shared" si="4"/>
        <v>59</v>
      </c>
      <c r="V82" s="57" t="e">
        <f>#REF!/T82</f>
        <v>#REF!</v>
      </c>
    </row>
    <row r="83" spans="1:22" ht="13.8" x14ac:dyDescent="0.25">
      <c r="A83" t="str">
        <f t="shared" si="5"/>
        <v>LG42082</v>
      </c>
      <c r="B83" s="40">
        <v>2018</v>
      </c>
      <c r="C83" s="40" t="s">
        <v>16</v>
      </c>
      <c r="D83" s="40" t="s">
        <v>19</v>
      </c>
      <c r="E83" s="43">
        <v>22</v>
      </c>
      <c r="F83" s="43">
        <v>24</v>
      </c>
      <c r="G83" s="43">
        <v>10</v>
      </c>
      <c r="H83" s="43">
        <v>17</v>
      </c>
      <c r="I83" s="56">
        <v>13</v>
      </c>
      <c r="J83" s="56">
        <v>13</v>
      </c>
      <c r="K83" s="56">
        <v>12</v>
      </c>
      <c r="L83" s="56">
        <v>8</v>
      </c>
      <c r="M83" s="44">
        <v>8</v>
      </c>
      <c r="Q83" s="1"/>
      <c r="R83" s="1"/>
      <c r="S83" s="1"/>
      <c r="T83" s="44">
        <f t="shared" si="3"/>
        <v>73</v>
      </c>
      <c r="U83" s="44">
        <f t="shared" si="4"/>
        <v>55</v>
      </c>
      <c r="V83" s="57" t="e">
        <f>#REF!/T83</f>
        <v>#REF!</v>
      </c>
    </row>
    <row r="84" spans="1:22" ht="13.8" x14ac:dyDescent="0.25">
      <c r="A84" t="str">
        <f t="shared" si="5"/>
        <v>LG42083</v>
      </c>
      <c r="B84" s="40">
        <v>2018</v>
      </c>
      <c r="C84" s="40" t="s">
        <v>17</v>
      </c>
      <c r="D84" s="40" t="s">
        <v>19</v>
      </c>
      <c r="E84" s="43">
        <v>21</v>
      </c>
      <c r="F84" s="43">
        <v>15</v>
      </c>
      <c r="G84" s="43">
        <v>18</v>
      </c>
      <c r="H84" s="43">
        <v>21</v>
      </c>
      <c r="I84" s="56">
        <v>14</v>
      </c>
      <c r="J84" s="56">
        <v>10</v>
      </c>
      <c r="K84" s="56">
        <v>11</v>
      </c>
      <c r="L84" s="56">
        <v>8</v>
      </c>
      <c r="M84" s="44">
        <v>8</v>
      </c>
      <c r="Q84" s="1"/>
      <c r="R84" s="1"/>
      <c r="S84" s="1"/>
      <c r="T84" s="44">
        <f t="shared" si="3"/>
        <v>75</v>
      </c>
      <c r="U84" s="44">
        <f t="shared" si="4"/>
        <v>50</v>
      </c>
      <c r="V84" s="57" t="e">
        <f>#REF!/T84</f>
        <v>#REF!</v>
      </c>
    </row>
    <row r="85" spans="1:22" ht="13.8" x14ac:dyDescent="0.25">
      <c r="A85" t="str">
        <f t="shared" si="5"/>
        <v>LG42084</v>
      </c>
      <c r="B85" s="40">
        <v>2018</v>
      </c>
      <c r="C85" s="40" t="s">
        <v>18</v>
      </c>
      <c r="D85" s="40" t="s">
        <v>19</v>
      </c>
      <c r="E85" s="43">
        <v>17</v>
      </c>
      <c r="F85" s="43">
        <v>22</v>
      </c>
      <c r="G85" s="43">
        <v>12</v>
      </c>
      <c r="H85" s="43">
        <v>25</v>
      </c>
      <c r="I85" s="56">
        <v>13</v>
      </c>
      <c r="J85" s="56">
        <v>13</v>
      </c>
      <c r="K85" s="56">
        <v>10</v>
      </c>
      <c r="L85" s="56">
        <v>11</v>
      </c>
      <c r="M85" s="44">
        <v>8</v>
      </c>
      <c r="Q85" s="1"/>
      <c r="R85" s="1"/>
      <c r="S85" s="1"/>
      <c r="T85" s="44">
        <f t="shared" si="3"/>
        <v>76</v>
      </c>
      <c r="U85" s="44">
        <f t="shared" si="4"/>
        <v>51</v>
      </c>
      <c r="V85" s="57" t="e">
        <f>#REF!/T85</f>
        <v>#REF!</v>
      </c>
    </row>
    <row r="86" spans="1:22" ht="13.8" x14ac:dyDescent="0.25">
      <c r="A86" t="str">
        <f t="shared" si="5"/>
        <v>LG42085</v>
      </c>
      <c r="B86" s="40">
        <v>2019</v>
      </c>
      <c r="C86" s="40" t="s">
        <v>6</v>
      </c>
      <c r="D86" s="40" t="s">
        <v>19</v>
      </c>
      <c r="E86" s="43">
        <v>20</v>
      </c>
      <c r="F86" s="43">
        <v>17</v>
      </c>
      <c r="G86" s="43">
        <v>18</v>
      </c>
      <c r="H86" s="43">
        <v>25</v>
      </c>
      <c r="I86" s="56">
        <v>11</v>
      </c>
      <c r="J86" s="56">
        <v>12</v>
      </c>
      <c r="K86" s="56">
        <v>13</v>
      </c>
      <c r="L86" s="56">
        <v>9</v>
      </c>
      <c r="M86" s="44">
        <v>8</v>
      </c>
      <c r="Q86" s="1"/>
      <c r="R86" s="1"/>
      <c r="S86" s="1"/>
      <c r="T86" s="44">
        <f t="shared" si="3"/>
        <v>80</v>
      </c>
      <c r="U86" s="44">
        <f t="shared" si="4"/>
        <v>54</v>
      </c>
      <c r="V86" s="57" t="e">
        <f>#REF!/T86</f>
        <v>#REF!</v>
      </c>
    </row>
    <row r="87" spans="1:22" ht="13.8" x14ac:dyDescent="0.25">
      <c r="A87" t="str">
        <f t="shared" si="5"/>
        <v>LG42086</v>
      </c>
      <c r="B87" s="40">
        <v>2019</v>
      </c>
      <c r="C87" s="40" t="s">
        <v>8</v>
      </c>
      <c r="D87" s="40" t="s">
        <v>19</v>
      </c>
      <c r="E87" s="43">
        <v>17</v>
      </c>
      <c r="F87" s="43">
        <v>11</v>
      </c>
      <c r="G87" s="43">
        <v>18</v>
      </c>
      <c r="H87" s="43">
        <v>23</v>
      </c>
      <c r="I87" s="56">
        <v>11</v>
      </c>
      <c r="J87" s="56">
        <v>8</v>
      </c>
      <c r="K87" s="56">
        <v>14</v>
      </c>
      <c r="L87" s="56">
        <v>11</v>
      </c>
      <c r="M87" s="44">
        <v>8</v>
      </c>
      <c r="Q87" s="1"/>
      <c r="R87" s="1"/>
      <c r="S87" s="1"/>
      <c r="T87" s="44">
        <f t="shared" si="3"/>
        <v>69</v>
      </c>
      <c r="U87" s="44">
        <f t="shared" si="4"/>
        <v>50</v>
      </c>
      <c r="V87" s="57" t="e">
        <f>#REF!/T87</f>
        <v>#REF!</v>
      </c>
    </row>
    <row r="88" spans="1:22" ht="13.8" x14ac:dyDescent="0.25">
      <c r="A88" t="str">
        <f t="shared" si="5"/>
        <v>LG42087</v>
      </c>
      <c r="B88" s="40">
        <v>2019</v>
      </c>
      <c r="C88" s="40" t="s">
        <v>9</v>
      </c>
      <c r="D88" s="40" t="s">
        <v>19</v>
      </c>
      <c r="E88" s="43">
        <v>19</v>
      </c>
      <c r="F88" s="43">
        <v>20</v>
      </c>
      <c r="G88" s="43">
        <v>23</v>
      </c>
      <c r="H88" s="43">
        <v>23</v>
      </c>
      <c r="I88" s="56">
        <v>13</v>
      </c>
      <c r="J88" s="56">
        <v>8</v>
      </c>
      <c r="K88" s="56">
        <v>13</v>
      </c>
      <c r="L88" s="56">
        <v>12</v>
      </c>
      <c r="M88" s="44">
        <v>8</v>
      </c>
      <c r="Q88" s="1"/>
      <c r="R88" s="1"/>
      <c r="S88" s="1"/>
      <c r="T88" s="44">
        <f t="shared" si="3"/>
        <v>85</v>
      </c>
      <c r="U88" s="44">
        <f t="shared" si="4"/>
        <v>52</v>
      </c>
      <c r="V88" s="57" t="e">
        <f>#REF!/T88</f>
        <v>#REF!</v>
      </c>
    </row>
    <row r="89" spans="1:22" ht="13.8" x14ac:dyDescent="0.25">
      <c r="A89" t="str">
        <f t="shared" si="5"/>
        <v>LG42088</v>
      </c>
      <c r="B89" s="40">
        <v>2019</v>
      </c>
      <c r="C89" s="40" t="s">
        <v>10</v>
      </c>
      <c r="D89" s="40" t="s">
        <v>19</v>
      </c>
      <c r="E89" s="43">
        <v>18</v>
      </c>
      <c r="F89" s="43">
        <v>23</v>
      </c>
      <c r="G89" s="43">
        <v>11</v>
      </c>
      <c r="H89" s="43">
        <v>23</v>
      </c>
      <c r="I89" s="56">
        <v>12</v>
      </c>
      <c r="J89" s="56">
        <v>10</v>
      </c>
      <c r="K89" s="56">
        <v>11</v>
      </c>
      <c r="L89" s="56">
        <v>14</v>
      </c>
      <c r="M89" s="44">
        <v>8</v>
      </c>
      <c r="Q89" s="1"/>
      <c r="R89" s="1"/>
      <c r="S89" s="1"/>
      <c r="T89" s="44">
        <f t="shared" si="3"/>
        <v>75</v>
      </c>
      <c r="U89" s="44">
        <f t="shared" si="4"/>
        <v>53</v>
      </c>
      <c r="V89" s="57" t="e">
        <f>#REF!/T89</f>
        <v>#REF!</v>
      </c>
    </row>
    <row r="90" spans="1:22" ht="13.8" x14ac:dyDescent="0.25">
      <c r="A90" t="str">
        <f t="shared" si="5"/>
        <v>LG42089</v>
      </c>
      <c r="B90" s="40">
        <v>2019</v>
      </c>
      <c r="C90" s="40" t="s">
        <v>11</v>
      </c>
      <c r="D90" s="40" t="s">
        <v>19</v>
      </c>
      <c r="E90" s="43">
        <v>23</v>
      </c>
      <c r="F90" s="43">
        <v>13</v>
      </c>
      <c r="G90" s="43">
        <v>25</v>
      </c>
      <c r="H90" s="43">
        <v>23</v>
      </c>
      <c r="I90" s="56">
        <v>12</v>
      </c>
      <c r="J90" s="56">
        <v>10</v>
      </c>
      <c r="K90" s="56">
        <v>12</v>
      </c>
      <c r="L90" s="56">
        <v>14</v>
      </c>
      <c r="M90" s="44">
        <v>8</v>
      </c>
      <c r="Q90" s="1"/>
      <c r="R90" s="1"/>
      <c r="S90" s="1"/>
      <c r="T90" s="44">
        <f t="shared" si="3"/>
        <v>84</v>
      </c>
      <c r="U90" s="44">
        <f t="shared" si="4"/>
        <v>59</v>
      </c>
      <c r="V90" s="57" t="e">
        <f>#REF!/T90</f>
        <v>#REF!</v>
      </c>
    </row>
    <row r="91" spans="1:22" ht="13.8" x14ac:dyDescent="0.25">
      <c r="A91" t="str">
        <f t="shared" si="5"/>
        <v>LG42090</v>
      </c>
      <c r="B91" s="40">
        <v>2019</v>
      </c>
      <c r="C91" s="40" t="s">
        <v>12</v>
      </c>
      <c r="D91" s="40" t="s">
        <v>19</v>
      </c>
      <c r="E91" s="43">
        <v>11</v>
      </c>
      <c r="F91" s="43">
        <v>10</v>
      </c>
      <c r="G91" s="43">
        <v>13</v>
      </c>
      <c r="H91" s="43">
        <v>18</v>
      </c>
      <c r="I91" s="56">
        <v>10</v>
      </c>
      <c r="J91" s="56">
        <v>10</v>
      </c>
      <c r="K91" s="56">
        <v>11</v>
      </c>
      <c r="L91" s="56">
        <v>8</v>
      </c>
      <c r="M91" s="44">
        <v>8</v>
      </c>
      <c r="Q91" s="1"/>
      <c r="R91" s="1"/>
      <c r="S91" s="1"/>
      <c r="T91" s="44">
        <f t="shared" si="3"/>
        <v>52</v>
      </c>
      <c r="U91" s="44">
        <f t="shared" si="4"/>
        <v>40</v>
      </c>
      <c r="V91" s="57" t="e">
        <f>#REF!/T91</f>
        <v>#REF!</v>
      </c>
    </row>
    <row r="92" spans="1:22" ht="13.8" x14ac:dyDescent="0.25">
      <c r="A92" t="str">
        <f t="shared" si="5"/>
        <v>LG42091</v>
      </c>
      <c r="B92" s="40">
        <v>2019</v>
      </c>
      <c r="C92" s="40" t="s">
        <v>13</v>
      </c>
      <c r="D92" s="40" t="s">
        <v>19</v>
      </c>
      <c r="E92" s="43">
        <v>10</v>
      </c>
      <c r="F92" s="43">
        <v>12</v>
      </c>
      <c r="G92" s="43">
        <v>13</v>
      </c>
      <c r="H92" s="43">
        <v>16</v>
      </c>
      <c r="I92" s="56">
        <v>14</v>
      </c>
      <c r="J92" s="56">
        <v>8</v>
      </c>
      <c r="K92" s="56">
        <v>10</v>
      </c>
      <c r="L92" s="56">
        <v>12</v>
      </c>
      <c r="M92" s="44">
        <v>8</v>
      </c>
      <c r="Q92" s="1"/>
      <c r="R92" s="1"/>
      <c r="S92" s="1"/>
      <c r="T92" s="44">
        <f t="shared" si="3"/>
        <v>51</v>
      </c>
      <c r="U92" s="44">
        <f t="shared" si="4"/>
        <v>40</v>
      </c>
      <c r="V92" s="57" t="e">
        <f>#REF!/T92</f>
        <v>#REF!</v>
      </c>
    </row>
    <row r="93" spans="1:22" ht="13.8" x14ac:dyDescent="0.25">
      <c r="A93" t="str">
        <f t="shared" si="5"/>
        <v>LG42092</v>
      </c>
      <c r="B93" s="40">
        <v>2019</v>
      </c>
      <c r="C93" s="40" t="s">
        <v>14</v>
      </c>
      <c r="D93" s="40" t="s">
        <v>19</v>
      </c>
      <c r="E93" s="43">
        <v>14</v>
      </c>
      <c r="F93" s="43">
        <v>14</v>
      </c>
      <c r="G93" s="43">
        <v>18</v>
      </c>
      <c r="H93" s="43">
        <v>17</v>
      </c>
      <c r="I93" s="56">
        <v>11</v>
      </c>
      <c r="J93" s="56">
        <v>9</v>
      </c>
      <c r="K93" s="56">
        <v>14</v>
      </c>
      <c r="L93" s="56">
        <v>13</v>
      </c>
      <c r="M93" s="44">
        <v>8</v>
      </c>
      <c r="Q93" s="1"/>
      <c r="R93" s="1"/>
      <c r="S93" s="1"/>
      <c r="T93" s="44">
        <f t="shared" si="3"/>
        <v>63</v>
      </c>
      <c r="U93" s="44">
        <f t="shared" si="4"/>
        <v>50</v>
      </c>
      <c r="V93" s="57" t="e">
        <f>#REF!/T93</f>
        <v>#REF!</v>
      </c>
    </row>
    <row r="94" spans="1:22" ht="13.8" x14ac:dyDescent="0.25">
      <c r="A94" t="str">
        <f t="shared" si="5"/>
        <v>LG42093</v>
      </c>
      <c r="B94" s="40">
        <v>2019</v>
      </c>
      <c r="C94" s="40" t="s">
        <v>15</v>
      </c>
      <c r="D94" s="40" t="s">
        <v>19</v>
      </c>
      <c r="E94" s="43">
        <v>14</v>
      </c>
      <c r="F94" s="43">
        <v>13</v>
      </c>
      <c r="G94" s="43">
        <v>13</v>
      </c>
      <c r="H94" s="43">
        <v>23</v>
      </c>
      <c r="I94" s="56">
        <v>13</v>
      </c>
      <c r="J94" s="56">
        <v>14</v>
      </c>
      <c r="K94" s="56">
        <v>12</v>
      </c>
      <c r="L94" s="56">
        <v>8</v>
      </c>
      <c r="M94" s="44">
        <v>8</v>
      </c>
      <c r="Q94" s="1"/>
      <c r="R94" s="1"/>
      <c r="S94" s="1"/>
      <c r="T94" s="44">
        <f t="shared" si="3"/>
        <v>63</v>
      </c>
      <c r="U94" s="44">
        <f t="shared" si="4"/>
        <v>48</v>
      </c>
      <c r="V94" s="57" t="e">
        <f>#REF!/T94</f>
        <v>#REF!</v>
      </c>
    </row>
    <row r="95" spans="1:22" ht="13.8" x14ac:dyDescent="0.25">
      <c r="A95" t="str">
        <f t="shared" si="5"/>
        <v>LG42094</v>
      </c>
      <c r="B95" s="40">
        <v>2019</v>
      </c>
      <c r="C95" s="40" t="s">
        <v>16</v>
      </c>
      <c r="D95" s="40" t="s">
        <v>19</v>
      </c>
      <c r="E95" s="43">
        <v>14</v>
      </c>
      <c r="F95" s="43">
        <v>10</v>
      </c>
      <c r="G95" s="43">
        <v>15</v>
      </c>
      <c r="H95" s="43">
        <v>18</v>
      </c>
      <c r="I95" s="56">
        <v>12</v>
      </c>
      <c r="J95" s="56">
        <v>13</v>
      </c>
      <c r="K95" s="56">
        <v>12</v>
      </c>
      <c r="L95" s="56">
        <v>14</v>
      </c>
      <c r="M95" s="44">
        <v>8</v>
      </c>
      <c r="Q95" s="1"/>
      <c r="R95" s="1"/>
      <c r="S95" s="1"/>
      <c r="T95" s="44">
        <f t="shared" si="3"/>
        <v>57</v>
      </c>
      <c r="U95" s="44">
        <f t="shared" si="4"/>
        <v>53</v>
      </c>
      <c r="V95" s="57" t="e">
        <f>#REF!/T95</f>
        <v>#REF!</v>
      </c>
    </row>
    <row r="96" spans="1:22" ht="13.8" x14ac:dyDescent="0.25">
      <c r="A96" t="str">
        <f t="shared" si="5"/>
        <v>LG42095</v>
      </c>
      <c r="B96" s="40">
        <v>2019</v>
      </c>
      <c r="C96" s="40" t="s">
        <v>17</v>
      </c>
      <c r="D96" s="40" t="s">
        <v>19</v>
      </c>
      <c r="E96" s="43">
        <v>15</v>
      </c>
      <c r="F96" s="43">
        <v>13</v>
      </c>
      <c r="G96" s="43">
        <v>23</v>
      </c>
      <c r="H96" s="43">
        <v>22</v>
      </c>
      <c r="I96" s="56">
        <v>13</v>
      </c>
      <c r="J96" s="56">
        <v>12</v>
      </c>
      <c r="K96" s="56">
        <v>12</v>
      </c>
      <c r="L96" s="56">
        <v>11</v>
      </c>
      <c r="M96" s="44">
        <v>8</v>
      </c>
      <c r="Q96" s="1"/>
      <c r="R96" s="1"/>
      <c r="S96" s="1"/>
      <c r="T96" s="44">
        <f t="shared" si="3"/>
        <v>73</v>
      </c>
      <c r="U96" s="44">
        <f t="shared" si="4"/>
        <v>50</v>
      </c>
      <c r="V96" s="57" t="e">
        <f>#REF!/T96</f>
        <v>#REF!</v>
      </c>
    </row>
    <row r="97" spans="1:22" ht="13.8" x14ac:dyDescent="0.25">
      <c r="A97" t="str">
        <f t="shared" si="5"/>
        <v>LG42096</v>
      </c>
      <c r="B97" s="40">
        <v>2019</v>
      </c>
      <c r="C97" s="40" t="s">
        <v>18</v>
      </c>
      <c r="D97" s="40" t="s">
        <v>19</v>
      </c>
      <c r="E97" s="43">
        <v>18</v>
      </c>
      <c r="F97" s="43">
        <v>14</v>
      </c>
      <c r="G97" s="43">
        <v>16</v>
      </c>
      <c r="H97" s="43">
        <v>12</v>
      </c>
      <c r="I97" s="56">
        <v>11</v>
      </c>
      <c r="J97" s="56">
        <v>8</v>
      </c>
      <c r="K97" s="56">
        <v>13</v>
      </c>
      <c r="L97" s="56">
        <v>9</v>
      </c>
      <c r="M97" s="44">
        <v>8</v>
      </c>
      <c r="Q97" s="1"/>
      <c r="R97" s="1"/>
      <c r="S97" s="1"/>
      <c r="T97" s="44">
        <f t="shared" si="3"/>
        <v>60</v>
      </c>
      <c r="U97" s="44">
        <f t="shared" si="4"/>
        <v>48</v>
      </c>
      <c r="V97" s="57" t="e">
        <f>#REF!/T97</f>
        <v>#REF!</v>
      </c>
    </row>
    <row r="98" spans="1:22" ht="13.8" x14ac:dyDescent="0.25">
      <c r="A98" t="str">
        <f t="shared" si="5"/>
        <v>LG42097</v>
      </c>
      <c r="B98" s="40">
        <v>2020</v>
      </c>
      <c r="C98" s="40" t="s">
        <v>6</v>
      </c>
      <c r="D98" s="40" t="s">
        <v>19</v>
      </c>
      <c r="E98" s="43">
        <v>21</v>
      </c>
      <c r="F98" s="43">
        <v>15</v>
      </c>
      <c r="G98" s="43">
        <v>11</v>
      </c>
      <c r="H98" s="43">
        <v>16</v>
      </c>
      <c r="I98" s="56">
        <v>13</v>
      </c>
      <c r="J98" s="56">
        <v>13</v>
      </c>
      <c r="K98" s="56">
        <v>11</v>
      </c>
      <c r="L98" s="56">
        <v>14</v>
      </c>
      <c r="M98" s="44">
        <v>8</v>
      </c>
      <c r="Q98" s="1"/>
      <c r="R98" s="1"/>
      <c r="S98" s="1"/>
      <c r="T98" s="44">
        <f t="shared" si="3"/>
        <v>63</v>
      </c>
      <c r="U98" s="44">
        <f t="shared" si="4"/>
        <v>59</v>
      </c>
      <c r="V98" s="57" t="e">
        <f>#REF!/T98</f>
        <v>#REF!</v>
      </c>
    </row>
    <row r="99" spans="1:22" ht="13.8" x14ac:dyDescent="0.25">
      <c r="A99" t="str">
        <f t="shared" si="5"/>
        <v>LG42098</v>
      </c>
      <c r="B99" s="40">
        <v>2020</v>
      </c>
      <c r="C99" s="40" t="s">
        <v>8</v>
      </c>
      <c r="D99" s="40" t="s">
        <v>19</v>
      </c>
      <c r="E99" s="43">
        <v>18</v>
      </c>
      <c r="F99" s="43">
        <v>23</v>
      </c>
      <c r="G99" s="43">
        <v>24</v>
      </c>
      <c r="H99" s="43">
        <v>16</v>
      </c>
      <c r="I99" s="56">
        <v>13</v>
      </c>
      <c r="J99" s="56">
        <v>14</v>
      </c>
      <c r="K99" s="56">
        <v>14</v>
      </c>
      <c r="L99" s="56">
        <v>10</v>
      </c>
      <c r="M99" s="44">
        <v>8</v>
      </c>
      <c r="Q99" s="1"/>
      <c r="R99" s="1"/>
      <c r="S99" s="1"/>
      <c r="T99" s="44">
        <f t="shared" si="3"/>
        <v>81</v>
      </c>
      <c r="U99" s="44">
        <f t="shared" si="4"/>
        <v>56</v>
      </c>
      <c r="V99" s="57" t="e">
        <f>#REF!/T99</f>
        <v>#REF!</v>
      </c>
    </row>
    <row r="100" spans="1:22" ht="13.8" x14ac:dyDescent="0.25">
      <c r="A100" t="str">
        <f t="shared" si="5"/>
        <v>LG42099</v>
      </c>
      <c r="B100" s="40">
        <v>2020</v>
      </c>
      <c r="C100" s="40" t="s">
        <v>9</v>
      </c>
      <c r="D100" s="40" t="s">
        <v>19</v>
      </c>
      <c r="E100" s="43">
        <v>12</v>
      </c>
      <c r="F100" s="43">
        <v>19</v>
      </c>
      <c r="G100" s="43">
        <v>17</v>
      </c>
      <c r="H100" s="43">
        <v>24</v>
      </c>
      <c r="I100" s="56">
        <v>10</v>
      </c>
      <c r="J100" s="56">
        <v>10</v>
      </c>
      <c r="K100" s="56">
        <v>12</v>
      </c>
      <c r="L100" s="56">
        <v>14</v>
      </c>
      <c r="M100" s="44">
        <v>8</v>
      </c>
      <c r="Q100" s="1"/>
      <c r="R100" s="1"/>
      <c r="S100" s="1"/>
      <c r="T100" s="44">
        <f t="shared" si="3"/>
        <v>72</v>
      </c>
      <c r="U100" s="44">
        <f t="shared" si="4"/>
        <v>48</v>
      </c>
      <c r="V100" s="57" t="e">
        <f>#REF!/T100</f>
        <v>#REF!</v>
      </c>
    </row>
    <row r="101" spans="1:22" ht="13.8" x14ac:dyDescent="0.25">
      <c r="A101" t="str">
        <f t="shared" si="5"/>
        <v>LG42100</v>
      </c>
      <c r="B101" s="40">
        <v>2020</v>
      </c>
      <c r="C101" s="40" t="s">
        <v>10</v>
      </c>
      <c r="D101" s="40" t="s">
        <v>19</v>
      </c>
      <c r="E101" s="43">
        <v>20</v>
      </c>
      <c r="F101" s="43">
        <v>18</v>
      </c>
      <c r="G101" s="43">
        <v>24</v>
      </c>
      <c r="H101" s="43">
        <v>17</v>
      </c>
      <c r="I101" s="56">
        <v>11</v>
      </c>
      <c r="J101" s="56">
        <v>14</v>
      </c>
      <c r="K101" s="56">
        <v>14</v>
      </c>
      <c r="L101" s="56">
        <v>12</v>
      </c>
      <c r="M101" s="44">
        <v>8</v>
      </c>
      <c r="Q101" s="1"/>
      <c r="R101" s="1"/>
      <c r="S101" s="1"/>
      <c r="T101" s="44">
        <f t="shared" si="3"/>
        <v>79</v>
      </c>
      <c r="U101" s="44">
        <f t="shared" si="4"/>
        <v>60</v>
      </c>
      <c r="V101" s="57" t="e">
        <f>#REF!/T101</f>
        <v>#REF!</v>
      </c>
    </row>
    <row r="102" spans="1:22" ht="13.8" x14ac:dyDescent="0.25">
      <c r="A102" t="str">
        <f t="shared" si="5"/>
        <v>LG42101</v>
      </c>
      <c r="B102" s="40">
        <v>2020</v>
      </c>
      <c r="C102" s="40" t="s">
        <v>11</v>
      </c>
      <c r="D102" s="40" t="s">
        <v>19</v>
      </c>
      <c r="E102" s="43">
        <v>14</v>
      </c>
      <c r="F102" s="43">
        <v>24</v>
      </c>
      <c r="G102" s="43">
        <v>22</v>
      </c>
      <c r="H102" s="43">
        <v>12</v>
      </c>
      <c r="I102" s="56">
        <v>13</v>
      </c>
      <c r="J102" s="56">
        <v>8</v>
      </c>
      <c r="K102" s="56">
        <v>10</v>
      </c>
      <c r="L102" s="56">
        <v>13</v>
      </c>
      <c r="M102" s="44">
        <v>8</v>
      </c>
      <c r="Q102" s="1"/>
      <c r="R102" s="1"/>
      <c r="S102" s="1"/>
      <c r="T102" s="44">
        <f t="shared" si="3"/>
        <v>72</v>
      </c>
      <c r="U102" s="44">
        <f t="shared" si="4"/>
        <v>45</v>
      </c>
      <c r="V102" s="57" t="e">
        <f>#REF!/T102</f>
        <v>#REF!</v>
      </c>
    </row>
    <row r="103" spans="1:22" ht="13.8" x14ac:dyDescent="0.25">
      <c r="A103" t="str">
        <f t="shared" si="5"/>
        <v>LG42102</v>
      </c>
      <c r="B103" s="40">
        <v>2020</v>
      </c>
      <c r="C103" s="40" t="s">
        <v>12</v>
      </c>
      <c r="D103" s="40" t="s">
        <v>19</v>
      </c>
      <c r="E103" s="43">
        <v>19</v>
      </c>
      <c r="F103" s="43">
        <v>10</v>
      </c>
      <c r="G103" s="43">
        <v>24</v>
      </c>
      <c r="H103" s="43">
        <v>15</v>
      </c>
      <c r="I103" s="56">
        <v>10</v>
      </c>
      <c r="J103" s="56">
        <v>11</v>
      </c>
      <c r="K103" s="56">
        <v>12</v>
      </c>
      <c r="L103" s="56">
        <v>12</v>
      </c>
      <c r="M103" s="44">
        <v>8</v>
      </c>
      <c r="Q103" s="1"/>
      <c r="R103" s="1"/>
      <c r="S103" s="1"/>
      <c r="T103" s="44">
        <f t="shared" si="3"/>
        <v>68</v>
      </c>
      <c r="U103" s="44">
        <f t="shared" si="4"/>
        <v>54</v>
      </c>
      <c r="V103" s="57" t="e">
        <f>#REF!/T103</f>
        <v>#REF!</v>
      </c>
    </row>
    <row r="104" spans="1:22" ht="13.8" x14ac:dyDescent="0.25">
      <c r="A104" t="str">
        <f t="shared" si="5"/>
        <v>LG42103</v>
      </c>
      <c r="B104" s="40">
        <v>2020</v>
      </c>
      <c r="C104" s="40" t="s">
        <v>13</v>
      </c>
      <c r="D104" s="40" t="s">
        <v>19</v>
      </c>
      <c r="E104" s="43">
        <v>21</v>
      </c>
      <c r="F104" s="43">
        <v>12</v>
      </c>
      <c r="G104" s="43">
        <v>24</v>
      </c>
      <c r="H104" s="43">
        <v>25</v>
      </c>
      <c r="I104" s="56">
        <v>10</v>
      </c>
      <c r="J104" s="56">
        <v>9</v>
      </c>
      <c r="K104" s="56">
        <v>14</v>
      </c>
      <c r="L104" s="56">
        <v>13</v>
      </c>
      <c r="M104" s="44">
        <v>8</v>
      </c>
      <c r="Q104" s="1"/>
      <c r="R104" s="1"/>
      <c r="S104" s="1"/>
      <c r="T104" s="44">
        <f t="shared" si="3"/>
        <v>82</v>
      </c>
      <c r="U104" s="44">
        <f t="shared" si="4"/>
        <v>57</v>
      </c>
      <c r="V104" s="57" t="e">
        <f>#REF!/T104</f>
        <v>#REF!</v>
      </c>
    </row>
    <row r="105" spans="1:22" ht="13.8" x14ac:dyDescent="0.25">
      <c r="A105" t="str">
        <f t="shared" si="5"/>
        <v>LG42104</v>
      </c>
      <c r="B105" s="40">
        <v>2020</v>
      </c>
      <c r="C105" s="40" t="s">
        <v>14</v>
      </c>
      <c r="D105" s="40" t="s">
        <v>19</v>
      </c>
      <c r="E105" s="43">
        <v>24</v>
      </c>
      <c r="F105" s="43">
        <v>21</v>
      </c>
      <c r="G105" s="43">
        <v>24</v>
      </c>
      <c r="H105" s="43">
        <v>23</v>
      </c>
      <c r="I105" s="56">
        <v>10</v>
      </c>
      <c r="J105" s="56">
        <v>10</v>
      </c>
      <c r="K105" s="56">
        <v>13</v>
      </c>
      <c r="L105" s="56">
        <v>13</v>
      </c>
      <c r="M105" s="44">
        <v>8</v>
      </c>
      <c r="Q105" s="1"/>
      <c r="R105" s="1"/>
      <c r="S105" s="1"/>
      <c r="T105" s="44">
        <f t="shared" si="3"/>
        <v>92</v>
      </c>
      <c r="U105" s="44">
        <f t="shared" si="4"/>
        <v>60</v>
      </c>
      <c r="V105" s="57" t="e">
        <f>#REF!/T105</f>
        <v>#REF!</v>
      </c>
    </row>
    <row r="106" spans="1:22" ht="13.8" x14ac:dyDescent="0.25">
      <c r="A106" t="str">
        <f t="shared" si="5"/>
        <v>LG42105</v>
      </c>
      <c r="B106" s="40">
        <v>2020</v>
      </c>
      <c r="C106" s="40" t="s">
        <v>15</v>
      </c>
      <c r="D106" s="40" t="s">
        <v>19</v>
      </c>
      <c r="E106" s="43">
        <v>10</v>
      </c>
      <c r="F106" s="43">
        <v>22</v>
      </c>
      <c r="G106" s="43">
        <v>14</v>
      </c>
      <c r="H106" s="43">
        <v>22</v>
      </c>
      <c r="I106" s="56">
        <v>11</v>
      </c>
      <c r="J106" s="56">
        <v>9</v>
      </c>
      <c r="K106" s="56">
        <v>13</v>
      </c>
      <c r="L106" s="56">
        <v>8</v>
      </c>
      <c r="M106" s="44">
        <v>8</v>
      </c>
      <c r="Q106" s="1"/>
      <c r="R106" s="1"/>
      <c r="S106" s="1"/>
      <c r="T106" s="44">
        <f t="shared" si="3"/>
        <v>68</v>
      </c>
      <c r="U106" s="44">
        <f t="shared" si="4"/>
        <v>40</v>
      </c>
      <c r="V106" s="57" t="e">
        <f>#REF!/T106</f>
        <v>#REF!</v>
      </c>
    </row>
    <row r="107" spans="1:22" ht="13.8" x14ac:dyDescent="0.25">
      <c r="A107" t="str">
        <f t="shared" si="5"/>
        <v>LG42106</v>
      </c>
      <c r="B107" s="40">
        <v>2020</v>
      </c>
      <c r="C107" s="40" t="s">
        <v>16</v>
      </c>
      <c r="D107" s="40" t="s">
        <v>19</v>
      </c>
      <c r="E107" s="43">
        <v>22</v>
      </c>
      <c r="F107" s="43">
        <v>14</v>
      </c>
      <c r="G107" s="43">
        <v>11</v>
      </c>
      <c r="H107" s="43">
        <v>24</v>
      </c>
      <c r="I107" s="56">
        <v>12</v>
      </c>
      <c r="J107" s="56">
        <v>13</v>
      </c>
      <c r="K107" s="56">
        <v>12</v>
      </c>
      <c r="L107" s="56">
        <v>12</v>
      </c>
      <c r="M107" s="44">
        <v>8</v>
      </c>
      <c r="Q107" s="1"/>
      <c r="R107" s="1"/>
      <c r="S107" s="1"/>
      <c r="T107" s="44">
        <f t="shared" si="3"/>
        <v>71</v>
      </c>
      <c r="U107" s="44">
        <f t="shared" si="4"/>
        <v>59</v>
      </c>
      <c r="V107" s="57" t="e">
        <f>#REF!/T107</f>
        <v>#REF!</v>
      </c>
    </row>
    <row r="108" spans="1:22" ht="13.8" x14ac:dyDescent="0.25">
      <c r="A108" t="str">
        <f t="shared" si="5"/>
        <v>LG42107</v>
      </c>
      <c r="B108" s="40">
        <v>2020</v>
      </c>
      <c r="C108" s="40" t="s">
        <v>17</v>
      </c>
      <c r="D108" s="40" t="s">
        <v>19</v>
      </c>
      <c r="E108" s="43">
        <v>20</v>
      </c>
      <c r="F108" s="43">
        <v>14</v>
      </c>
      <c r="G108" s="43">
        <v>10</v>
      </c>
      <c r="H108" s="43">
        <v>25</v>
      </c>
      <c r="I108" s="56">
        <v>13</v>
      </c>
      <c r="J108" s="56">
        <v>11</v>
      </c>
      <c r="K108" s="56">
        <v>13</v>
      </c>
      <c r="L108" s="56">
        <v>13</v>
      </c>
      <c r="M108" s="44">
        <v>8</v>
      </c>
      <c r="Q108" s="1"/>
      <c r="R108" s="1"/>
      <c r="S108" s="1"/>
      <c r="T108" s="44">
        <f t="shared" si="3"/>
        <v>69</v>
      </c>
      <c r="U108" s="44">
        <f t="shared" si="4"/>
        <v>57</v>
      </c>
      <c r="V108" s="57" t="e">
        <f>#REF!/T108</f>
        <v>#REF!</v>
      </c>
    </row>
    <row r="109" spans="1:22" ht="13.8" x14ac:dyDescent="0.25">
      <c r="A109" t="str">
        <f t="shared" si="5"/>
        <v>LG42108</v>
      </c>
      <c r="B109" s="40">
        <v>2020</v>
      </c>
      <c r="C109" s="40" t="s">
        <v>18</v>
      </c>
      <c r="D109" s="40" t="s">
        <v>19</v>
      </c>
      <c r="E109" s="43">
        <v>23</v>
      </c>
      <c r="F109" s="43">
        <v>17</v>
      </c>
      <c r="G109" s="43">
        <v>20</v>
      </c>
      <c r="H109" s="43">
        <v>19</v>
      </c>
      <c r="I109" s="56">
        <v>13</v>
      </c>
      <c r="J109" s="56">
        <v>9</v>
      </c>
      <c r="K109" s="56">
        <v>10</v>
      </c>
      <c r="L109" s="56">
        <v>13</v>
      </c>
      <c r="M109" s="44">
        <v>8</v>
      </c>
      <c r="Q109" s="1"/>
      <c r="R109" s="1"/>
      <c r="S109" s="1"/>
      <c r="T109" s="44">
        <f t="shared" si="3"/>
        <v>79</v>
      </c>
      <c r="U109" s="44">
        <f t="shared" si="4"/>
        <v>55</v>
      </c>
      <c r="V109" s="57" t="e">
        <f>#REF!/T109</f>
        <v>#REF!</v>
      </c>
    </row>
    <row r="110" spans="1:22" ht="13.8" x14ac:dyDescent="0.25">
      <c r="A110" t="str">
        <f t="shared" si="5"/>
        <v>LG42109</v>
      </c>
      <c r="B110" s="40">
        <v>2021</v>
      </c>
      <c r="C110" s="40" t="s">
        <v>6</v>
      </c>
      <c r="D110" s="40" t="s">
        <v>19</v>
      </c>
      <c r="E110" s="43">
        <v>22</v>
      </c>
      <c r="F110" s="43">
        <v>20</v>
      </c>
      <c r="G110" s="43">
        <v>22</v>
      </c>
      <c r="H110" s="43">
        <v>15</v>
      </c>
      <c r="I110" s="56">
        <v>13</v>
      </c>
      <c r="J110" s="56">
        <v>13</v>
      </c>
      <c r="K110" s="56">
        <v>13</v>
      </c>
      <c r="L110" s="56">
        <v>8</v>
      </c>
      <c r="M110" s="44">
        <v>8</v>
      </c>
      <c r="Q110" s="1"/>
      <c r="R110" s="1"/>
      <c r="S110" s="1"/>
      <c r="T110" s="44">
        <f t="shared" si="3"/>
        <v>79</v>
      </c>
      <c r="U110" s="44">
        <f t="shared" si="4"/>
        <v>56</v>
      </c>
      <c r="V110" s="57" t="e">
        <f>#REF!/T110</f>
        <v>#REF!</v>
      </c>
    </row>
    <row r="111" spans="1:22" ht="13.8" x14ac:dyDescent="0.25">
      <c r="A111" t="str">
        <f t="shared" si="5"/>
        <v>LG42110</v>
      </c>
      <c r="B111" s="40">
        <v>2021</v>
      </c>
      <c r="C111" s="40" t="s">
        <v>8</v>
      </c>
      <c r="D111" s="40" t="s">
        <v>19</v>
      </c>
      <c r="E111" s="43">
        <v>21</v>
      </c>
      <c r="F111" s="43">
        <v>25</v>
      </c>
      <c r="G111" s="43">
        <v>20</v>
      </c>
      <c r="H111" s="43">
        <v>22</v>
      </c>
      <c r="I111" s="56">
        <v>13</v>
      </c>
      <c r="J111" s="56">
        <v>13</v>
      </c>
      <c r="K111" s="56">
        <v>10</v>
      </c>
      <c r="L111" s="56">
        <v>10</v>
      </c>
      <c r="M111" s="44">
        <v>8</v>
      </c>
      <c r="Q111" s="1"/>
      <c r="R111" s="1"/>
      <c r="S111" s="1"/>
      <c r="T111" s="44">
        <f t="shared" si="3"/>
        <v>88</v>
      </c>
      <c r="U111" s="44">
        <f t="shared" si="4"/>
        <v>54</v>
      </c>
      <c r="V111" s="57" t="e">
        <f>#REF!/T111</f>
        <v>#REF!</v>
      </c>
    </row>
    <row r="112" spans="1:22" ht="13.8" x14ac:dyDescent="0.25">
      <c r="A112" t="str">
        <f t="shared" si="5"/>
        <v>LG42111</v>
      </c>
      <c r="B112" s="40">
        <v>2021</v>
      </c>
      <c r="C112" s="40" t="s">
        <v>9</v>
      </c>
      <c r="D112" s="40" t="s">
        <v>19</v>
      </c>
      <c r="E112" s="43">
        <v>17</v>
      </c>
      <c r="F112" s="43">
        <v>20</v>
      </c>
      <c r="G112" s="43">
        <v>14</v>
      </c>
      <c r="H112" s="43">
        <v>17</v>
      </c>
      <c r="I112" s="56">
        <v>14</v>
      </c>
      <c r="J112" s="56">
        <v>9</v>
      </c>
      <c r="K112" s="56">
        <v>14</v>
      </c>
      <c r="L112" s="56">
        <v>14</v>
      </c>
      <c r="M112" s="44">
        <v>8</v>
      </c>
      <c r="Q112" s="1"/>
      <c r="R112" s="1"/>
      <c r="S112" s="1"/>
      <c r="T112" s="44">
        <f t="shared" si="3"/>
        <v>68</v>
      </c>
      <c r="U112" s="44">
        <f t="shared" si="4"/>
        <v>54</v>
      </c>
      <c r="V112" s="57" t="e">
        <f>#REF!/T112</f>
        <v>#REF!</v>
      </c>
    </row>
    <row r="113" spans="1:22" ht="13.8" x14ac:dyDescent="0.25">
      <c r="A113" t="str">
        <f t="shared" si="5"/>
        <v>LG42112</v>
      </c>
      <c r="B113" s="40">
        <v>2021</v>
      </c>
      <c r="C113" s="40" t="s">
        <v>10</v>
      </c>
      <c r="D113" s="40" t="s">
        <v>19</v>
      </c>
      <c r="E113" s="43">
        <v>14</v>
      </c>
      <c r="F113" s="43">
        <v>18</v>
      </c>
      <c r="G113" s="43">
        <v>19</v>
      </c>
      <c r="H113" s="43">
        <v>17</v>
      </c>
      <c r="I113" s="56">
        <v>10</v>
      </c>
      <c r="J113" s="56">
        <v>9</v>
      </c>
      <c r="K113" s="56">
        <v>14</v>
      </c>
      <c r="L113" s="56">
        <v>13</v>
      </c>
      <c r="M113" s="44">
        <v>8</v>
      </c>
      <c r="Q113" s="1"/>
      <c r="R113" s="1"/>
      <c r="S113" s="1"/>
      <c r="T113" s="44">
        <f t="shared" si="3"/>
        <v>68</v>
      </c>
      <c r="U113" s="44">
        <f t="shared" si="4"/>
        <v>50</v>
      </c>
      <c r="V113" s="57" t="e">
        <f>#REF!/T113</f>
        <v>#REF!</v>
      </c>
    </row>
    <row r="114" spans="1:22" ht="13.8" x14ac:dyDescent="0.25">
      <c r="A114" t="str">
        <f t="shared" si="5"/>
        <v>LG42113</v>
      </c>
      <c r="B114" s="40">
        <v>2021</v>
      </c>
      <c r="C114" s="40" t="s">
        <v>11</v>
      </c>
      <c r="D114" s="40" t="s">
        <v>19</v>
      </c>
      <c r="E114" s="43">
        <v>25</v>
      </c>
      <c r="F114" s="43">
        <v>17</v>
      </c>
      <c r="G114" s="43">
        <v>21</v>
      </c>
      <c r="H114" s="43">
        <v>15</v>
      </c>
      <c r="I114" s="56">
        <v>10</v>
      </c>
      <c r="J114" s="56">
        <v>9</v>
      </c>
      <c r="K114" s="56">
        <v>11</v>
      </c>
      <c r="L114" s="56">
        <v>10</v>
      </c>
      <c r="M114" s="44">
        <v>8</v>
      </c>
      <c r="Q114" s="1"/>
      <c r="R114" s="1"/>
      <c r="S114" s="1"/>
      <c r="T114" s="44">
        <f t="shared" si="3"/>
        <v>78</v>
      </c>
      <c r="U114" s="44">
        <f t="shared" si="4"/>
        <v>55</v>
      </c>
      <c r="V114" s="57" t="e">
        <f>#REF!/T114</f>
        <v>#REF!</v>
      </c>
    </row>
    <row r="115" spans="1:22" ht="13.8" x14ac:dyDescent="0.25">
      <c r="A115" t="str">
        <f t="shared" si="5"/>
        <v>LG42114</v>
      </c>
      <c r="B115" s="40">
        <v>2021</v>
      </c>
      <c r="C115" s="40" t="s">
        <v>12</v>
      </c>
      <c r="D115" s="40" t="s">
        <v>19</v>
      </c>
      <c r="E115" s="43">
        <v>13</v>
      </c>
      <c r="F115" s="43">
        <v>11</v>
      </c>
      <c r="G115" s="43">
        <v>19</v>
      </c>
      <c r="H115" s="43">
        <v>24</v>
      </c>
      <c r="I115" s="56">
        <v>14</v>
      </c>
      <c r="J115" s="56">
        <v>14</v>
      </c>
      <c r="K115" s="56">
        <v>12</v>
      </c>
      <c r="L115" s="56">
        <v>11</v>
      </c>
      <c r="M115" s="44">
        <v>8</v>
      </c>
      <c r="Q115" s="1"/>
      <c r="R115" s="1"/>
      <c r="S115" s="1"/>
      <c r="T115" s="44">
        <f t="shared" si="3"/>
        <v>67</v>
      </c>
      <c r="U115" s="44">
        <f t="shared" si="4"/>
        <v>50</v>
      </c>
      <c r="V115" s="57" t="e">
        <f>#REF!/T115</f>
        <v>#REF!</v>
      </c>
    </row>
    <row r="116" spans="1:22" ht="13.8" x14ac:dyDescent="0.25">
      <c r="A116" t="str">
        <f t="shared" si="5"/>
        <v>LG42115</v>
      </c>
      <c r="B116" s="40">
        <v>2021</v>
      </c>
      <c r="C116" s="40" t="s">
        <v>13</v>
      </c>
      <c r="D116" s="40" t="s">
        <v>19</v>
      </c>
      <c r="E116" s="43">
        <v>18</v>
      </c>
      <c r="F116" s="43">
        <v>23</v>
      </c>
      <c r="G116" s="43">
        <v>11</v>
      </c>
      <c r="H116" s="43">
        <v>15</v>
      </c>
      <c r="I116" s="56">
        <v>14</v>
      </c>
      <c r="J116" s="56">
        <v>11</v>
      </c>
      <c r="K116" s="56">
        <v>10</v>
      </c>
      <c r="L116" s="56">
        <v>8</v>
      </c>
      <c r="M116" s="44">
        <v>8</v>
      </c>
      <c r="Q116" s="1"/>
      <c r="R116" s="1"/>
      <c r="S116" s="1"/>
      <c r="T116" s="44">
        <f t="shared" si="3"/>
        <v>67</v>
      </c>
      <c r="U116" s="44">
        <f t="shared" si="4"/>
        <v>47</v>
      </c>
      <c r="V116" s="57" t="e">
        <f>#REF!/T116</f>
        <v>#REF!</v>
      </c>
    </row>
    <row r="117" spans="1:22" ht="13.8" x14ac:dyDescent="0.25">
      <c r="A117" t="str">
        <f t="shared" si="5"/>
        <v>LG42116</v>
      </c>
      <c r="B117" s="40">
        <v>2021</v>
      </c>
      <c r="C117" s="40" t="s">
        <v>14</v>
      </c>
      <c r="D117" s="40" t="s">
        <v>19</v>
      </c>
      <c r="E117" s="43">
        <v>10</v>
      </c>
      <c r="F117" s="43">
        <v>23</v>
      </c>
      <c r="G117" s="43">
        <v>16</v>
      </c>
      <c r="H117" s="43">
        <v>21</v>
      </c>
      <c r="I117" s="56">
        <v>11</v>
      </c>
      <c r="J117" s="56">
        <v>11</v>
      </c>
      <c r="K117" s="56">
        <v>11</v>
      </c>
      <c r="L117" s="56">
        <v>12</v>
      </c>
      <c r="M117" s="44">
        <v>8</v>
      </c>
      <c r="Q117" s="1"/>
      <c r="R117" s="1"/>
      <c r="S117" s="1"/>
      <c r="T117" s="44">
        <f t="shared" si="3"/>
        <v>70</v>
      </c>
      <c r="U117" s="44">
        <f t="shared" si="4"/>
        <v>44</v>
      </c>
      <c r="V117" s="57" t="e">
        <f>#REF!/T117</f>
        <v>#REF!</v>
      </c>
    </row>
    <row r="118" spans="1:22" ht="13.8" x14ac:dyDescent="0.25">
      <c r="A118" t="str">
        <f t="shared" si="5"/>
        <v>LG42117</v>
      </c>
      <c r="B118" s="40">
        <v>2021</v>
      </c>
      <c r="C118" s="40" t="s">
        <v>15</v>
      </c>
      <c r="D118" s="40" t="s">
        <v>19</v>
      </c>
      <c r="E118" s="43">
        <v>22</v>
      </c>
      <c r="F118" s="43">
        <v>22</v>
      </c>
      <c r="G118" s="43">
        <v>24</v>
      </c>
      <c r="H118" s="43">
        <v>22</v>
      </c>
      <c r="I118" s="56">
        <v>14</v>
      </c>
      <c r="J118" s="56">
        <v>11</v>
      </c>
      <c r="K118" s="56">
        <v>12</v>
      </c>
      <c r="L118" s="56">
        <v>13</v>
      </c>
      <c r="M118" s="44">
        <v>8</v>
      </c>
      <c r="Q118" s="1"/>
      <c r="R118" s="1"/>
      <c r="S118" s="1"/>
      <c r="T118" s="44">
        <f t="shared" si="3"/>
        <v>90</v>
      </c>
      <c r="U118" s="44">
        <f t="shared" si="4"/>
        <v>58</v>
      </c>
      <c r="V118" s="57" t="e">
        <f>#REF!/T118</f>
        <v>#REF!</v>
      </c>
    </row>
    <row r="119" spans="1:22" ht="13.8" x14ac:dyDescent="0.25">
      <c r="A119" t="str">
        <f t="shared" si="5"/>
        <v>LG42118</v>
      </c>
      <c r="B119" s="40">
        <v>2021</v>
      </c>
      <c r="C119" s="40" t="s">
        <v>16</v>
      </c>
      <c r="D119" s="40" t="s">
        <v>19</v>
      </c>
      <c r="E119" s="43">
        <v>20</v>
      </c>
      <c r="F119" s="43">
        <v>17</v>
      </c>
      <c r="G119" s="43">
        <v>16</v>
      </c>
      <c r="H119" s="43">
        <v>15</v>
      </c>
      <c r="I119" s="56">
        <v>11</v>
      </c>
      <c r="J119" s="56">
        <v>14</v>
      </c>
      <c r="K119" s="56">
        <v>13</v>
      </c>
      <c r="L119" s="56">
        <v>9</v>
      </c>
      <c r="M119" s="44">
        <v>8</v>
      </c>
      <c r="Q119" s="1"/>
      <c r="R119" s="1"/>
      <c r="S119" s="1"/>
      <c r="T119" s="44">
        <f t="shared" si="3"/>
        <v>68</v>
      </c>
      <c r="U119" s="44">
        <f t="shared" si="4"/>
        <v>56</v>
      </c>
      <c r="V119" s="57" t="e">
        <f>#REF!/T119</f>
        <v>#REF!</v>
      </c>
    </row>
    <row r="120" spans="1:22" ht="13.8" x14ac:dyDescent="0.25">
      <c r="A120" t="str">
        <f t="shared" si="5"/>
        <v>LG42119</v>
      </c>
      <c r="B120" s="40">
        <v>2021</v>
      </c>
      <c r="C120" s="40" t="s">
        <v>17</v>
      </c>
      <c r="D120" s="40" t="s">
        <v>19</v>
      </c>
      <c r="E120" s="43">
        <v>10</v>
      </c>
      <c r="F120" s="43">
        <v>11</v>
      </c>
      <c r="G120" s="43">
        <v>10</v>
      </c>
      <c r="H120" s="43">
        <v>15</v>
      </c>
      <c r="I120" s="56">
        <v>11</v>
      </c>
      <c r="J120" s="56">
        <v>14</v>
      </c>
      <c r="K120" s="56">
        <v>13</v>
      </c>
      <c r="L120" s="56">
        <v>13</v>
      </c>
      <c r="M120" s="44">
        <v>8</v>
      </c>
      <c r="Q120" s="1"/>
      <c r="R120" s="1"/>
      <c r="S120" s="1"/>
      <c r="T120" s="44">
        <f t="shared" si="3"/>
        <v>46</v>
      </c>
      <c r="U120" s="44">
        <f t="shared" si="4"/>
        <v>50</v>
      </c>
      <c r="V120" s="57" t="e">
        <f>#REF!/T120</f>
        <v>#REF!</v>
      </c>
    </row>
    <row r="121" spans="1:22" ht="13.8" x14ac:dyDescent="0.25">
      <c r="A121" t="str">
        <f t="shared" si="5"/>
        <v>LG42120</v>
      </c>
      <c r="B121" s="40">
        <v>2021</v>
      </c>
      <c r="C121" s="40" t="s">
        <v>18</v>
      </c>
      <c r="D121" s="40" t="s">
        <v>19</v>
      </c>
      <c r="E121" s="43">
        <v>11</v>
      </c>
      <c r="F121" s="43">
        <v>21</v>
      </c>
      <c r="G121" s="43">
        <v>13</v>
      </c>
      <c r="H121" s="43">
        <v>16</v>
      </c>
      <c r="I121" s="56">
        <v>14</v>
      </c>
      <c r="J121" s="56">
        <v>14</v>
      </c>
      <c r="K121" s="56">
        <v>12</v>
      </c>
      <c r="L121" s="56">
        <v>9</v>
      </c>
      <c r="M121" s="44">
        <v>8</v>
      </c>
      <c r="Q121" s="1"/>
      <c r="R121" s="1"/>
      <c r="S121" s="1"/>
      <c r="T121" s="44">
        <f t="shared" si="3"/>
        <v>61</v>
      </c>
      <c r="U121" s="44">
        <f t="shared" si="4"/>
        <v>46</v>
      </c>
      <c r="V121" s="57" t="e">
        <f>#REF!/T121</f>
        <v>#REF!</v>
      </c>
    </row>
    <row r="122" spans="1:22" ht="13.8" x14ac:dyDescent="0.25">
      <c r="A122" t="str">
        <f t="shared" si="5"/>
        <v>LG42121</v>
      </c>
      <c r="B122" s="40">
        <v>2022</v>
      </c>
      <c r="C122" s="40" t="s">
        <v>6</v>
      </c>
      <c r="D122" s="40" t="s">
        <v>19</v>
      </c>
      <c r="E122" s="43">
        <v>16</v>
      </c>
      <c r="F122" s="43">
        <v>15</v>
      </c>
      <c r="G122" s="43">
        <v>17</v>
      </c>
      <c r="H122" s="43">
        <v>19</v>
      </c>
      <c r="I122" s="56">
        <v>14</v>
      </c>
      <c r="J122" s="56">
        <v>9</v>
      </c>
      <c r="K122" s="56">
        <v>14</v>
      </c>
      <c r="L122" s="56">
        <v>9</v>
      </c>
      <c r="M122" s="44">
        <v>8</v>
      </c>
      <c r="Q122" s="1"/>
      <c r="R122" s="1"/>
      <c r="S122" s="1"/>
      <c r="T122" s="44">
        <f t="shared" si="3"/>
        <v>67</v>
      </c>
      <c r="U122" s="44">
        <f t="shared" si="4"/>
        <v>48</v>
      </c>
      <c r="V122" s="57" t="e">
        <f>#REF!/T122</f>
        <v>#REF!</v>
      </c>
    </row>
    <row r="123" spans="1:22" ht="13.8" x14ac:dyDescent="0.25">
      <c r="A123" t="str">
        <f t="shared" si="5"/>
        <v>LG42122</v>
      </c>
      <c r="B123" s="40">
        <v>2022</v>
      </c>
      <c r="C123" s="40" t="s">
        <v>8</v>
      </c>
      <c r="D123" s="40" t="s">
        <v>19</v>
      </c>
      <c r="E123" s="43">
        <v>22</v>
      </c>
      <c r="F123" s="43">
        <v>25</v>
      </c>
      <c r="G123" s="43">
        <v>12</v>
      </c>
      <c r="H123" s="43">
        <v>24</v>
      </c>
      <c r="I123" s="56">
        <v>10</v>
      </c>
      <c r="J123" s="56">
        <v>8</v>
      </c>
      <c r="K123" s="56">
        <v>11</v>
      </c>
      <c r="L123" s="56">
        <v>13</v>
      </c>
      <c r="M123" s="44">
        <v>8</v>
      </c>
      <c r="Q123" s="1"/>
      <c r="R123" s="1"/>
      <c r="S123" s="1"/>
      <c r="T123" s="44">
        <f t="shared" si="3"/>
        <v>83</v>
      </c>
      <c r="U123" s="44">
        <f t="shared" si="4"/>
        <v>54</v>
      </c>
      <c r="V123" s="57" t="e">
        <f>#REF!/T123</f>
        <v>#REF!</v>
      </c>
    </row>
    <row r="124" spans="1:22" ht="13.8" x14ac:dyDescent="0.25">
      <c r="A124" t="str">
        <f t="shared" si="5"/>
        <v>LG42123</v>
      </c>
      <c r="B124" s="40">
        <v>2022</v>
      </c>
      <c r="C124" s="40" t="s">
        <v>9</v>
      </c>
      <c r="D124" s="40" t="s">
        <v>19</v>
      </c>
      <c r="E124" s="43">
        <v>16</v>
      </c>
      <c r="F124" s="43">
        <v>19</v>
      </c>
      <c r="G124" s="43">
        <v>11</v>
      </c>
      <c r="H124" s="43">
        <v>19</v>
      </c>
      <c r="I124" s="56">
        <v>13</v>
      </c>
      <c r="J124" s="56">
        <v>12</v>
      </c>
      <c r="K124" s="56">
        <v>13</v>
      </c>
      <c r="L124" s="56">
        <v>11</v>
      </c>
      <c r="M124" s="44">
        <v>8</v>
      </c>
      <c r="Q124" s="1"/>
      <c r="R124" s="1"/>
      <c r="S124" s="1"/>
      <c r="T124" s="44">
        <f t="shared" si="3"/>
        <v>65</v>
      </c>
      <c r="U124" s="44">
        <f t="shared" si="4"/>
        <v>52</v>
      </c>
      <c r="V124" s="57" t="e">
        <f>#REF!/T124</f>
        <v>#REF!</v>
      </c>
    </row>
    <row r="125" spans="1:22" ht="13.8" x14ac:dyDescent="0.25">
      <c r="A125" t="str">
        <f t="shared" si="5"/>
        <v>LG42124</v>
      </c>
      <c r="B125" s="40">
        <v>2022</v>
      </c>
      <c r="C125" s="40" t="s">
        <v>10</v>
      </c>
      <c r="D125" s="40" t="s">
        <v>19</v>
      </c>
      <c r="E125" s="43">
        <v>13</v>
      </c>
      <c r="F125" s="43">
        <v>10</v>
      </c>
      <c r="G125" s="43">
        <v>23</v>
      </c>
      <c r="H125" s="43">
        <v>19</v>
      </c>
      <c r="I125" s="56">
        <v>11</v>
      </c>
      <c r="J125" s="56">
        <v>8</v>
      </c>
      <c r="K125" s="56">
        <v>10</v>
      </c>
      <c r="L125" s="56">
        <v>10</v>
      </c>
      <c r="M125" s="44">
        <v>8</v>
      </c>
      <c r="Q125" s="1"/>
      <c r="R125" s="1"/>
      <c r="S125" s="1"/>
      <c r="T125" s="44">
        <f t="shared" si="3"/>
        <v>65</v>
      </c>
      <c r="U125" s="44">
        <f t="shared" si="4"/>
        <v>41</v>
      </c>
      <c r="V125" s="57" t="e">
        <f>#REF!/T125</f>
        <v>#REF!</v>
      </c>
    </row>
    <row r="126" spans="1:22" ht="13.8" x14ac:dyDescent="0.25">
      <c r="A126" t="str">
        <f t="shared" si="5"/>
        <v>LG42125</v>
      </c>
      <c r="B126" s="40">
        <v>2022</v>
      </c>
      <c r="C126" s="40" t="s">
        <v>11</v>
      </c>
      <c r="D126" s="40" t="s">
        <v>19</v>
      </c>
      <c r="E126" s="43">
        <v>13</v>
      </c>
      <c r="F126" s="43">
        <v>14</v>
      </c>
      <c r="G126" s="43">
        <v>16</v>
      </c>
      <c r="H126" s="43">
        <v>25</v>
      </c>
      <c r="I126" s="56">
        <v>12</v>
      </c>
      <c r="J126" s="56">
        <v>12</v>
      </c>
      <c r="K126" s="56">
        <v>11</v>
      </c>
      <c r="L126" s="56">
        <v>12</v>
      </c>
      <c r="M126" s="44">
        <v>8</v>
      </c>
      <c r="Q126" s="1"/>
      <c r="R126" s="1"/>
      <c r="S126" s="1"/>
      <c r="T126" s="44">
        <f t="shared" si="3"/>
        <v>68</v>
      </c>
      <c r="U126" s="44">
        <f t="shared" si="4"/>
        <v>48</v>
      </c>
      <c r="V126" s="57" t="e">
        <f>#REF!/T126</f>
        <v>#REF!</v>
      </c>
    </row>
    <row r="127" spans="1:22" ht="13.8" x14ac:dyDescent="0.25">
      <c r="A127" t="str">
        <f t="shared" si="5"/>
        <v>LG42126</v>
      </c>
      <c r="B127" s="40">
        <v>2022</v>
      </c>
      <c r="C127" s="40" t="s">
        <v>12</v>
      </c>
      <c r="D127" s="40" t="s">
        <v>19</v>
      </c>
      <c r="E127" s="43">
        <v>16</v>
      </c>
      <c r="F127" s="43">
        <v>11</v>
      </c>
      <c r="G127" s="43">
        <v>25</v>
      </c>
      <c r="H127" s="43">
        <v>14</v>
      </c>
      <c r="I127" s="56">
        <v>10</v>
      </c>
      <c r="J127" s="56">
        <v>11</v>
      </c>
      <c r="K127" s="56">
        <v>13</v>
      </c>
      <c r="L127" s="56">
        <v>11</v>
      </c>
      <c r="M127" s="44">
        <v>8</v>
      </c>
      <c r="Q127" s="1"/>
      <c r="R127" s="1"/>
      <c r="S127" s="1"/>
      <c r="T127" s="44">
        <f t="shared" si="3"/>
        <v>66</v>
      </c>
      <c r="U127" s="44">
        <f t="shared" si="4"/>
        <v>51</v>
      </c>
      <c r="V127" s="57" t="e">
        <f>#REF!/T127</f>
        <v>#REF!</v>
      </c>
    </row>
    <row r="128" spans="1:22" ht="13.8" x14ac:dyDescent="0.25">
      <c r="A128" t="str">
        <f t="shared" si="5"/>
        <v>LG42127</v>
      </c>
      <c r="B128" s="40">
        <v>2022</v>
      </c>
      <c r="C128" s="40" t="s">
        <v>13</v>
      </c>
      <c r="D128" s="40" t="s">
        <v>19</v>
      </c>
      <c r="E128" s="43">
        <v>25</v>
      </c>
      <c r="F128" s="43">
        <v>12</v>
      </c>
      <c r="G128" s="43">
        <v>22</v>
      </c>
      <c r="H128" s="43">
        <v>24</v>
      </c>
      <c r="I128" s="56">
        <v>11</v>
      </c>
      <c r="J128" s="56">
        <v>11</v>
      </c>
      <c r="K128" s="56">
        <v>12</v>
      </c>
      <c r="L128" s="56">
        <v>10</v>
      </c>
      <c r="M128" s="44">
        <v>8</v>
      </c>
      <c r="Q128" s="1"/>
      <c r="R128" s="1"/>
      <c r="S128" s="1"/>
      <c r="T128" s="44">
        <f t="shared" si="3"/>
        <v>83</v>
      </c>
      <c r="U128" s="44">
        <f t="shared" si="4"/>
        <v>58</v>
      </c>
      <c r="V128" s="57" t="e">
        <f>#REF!/T128</f>
        <v>#REF!</v>
      </c>
    </row>
    <row r="129" spans="1:22" ht="13.8" x14ac:dyDescent="0.25">
      <c r="A129" t="str">
        <f t="shared" si="5"/>
        <v>LG42128</v>
      </c>
      <c r="B129" s="40">
        <v>2022</v>
      </c>
      <c r="C129" s="40" t="s">
        <v>14</v>
      </c>
      <c r="D129" s="40" t="s">
        <v>19</v>
      </c>
      <c r="E129" s="43">
        <v>19</v>
      </c>
      <c r="F129" s="43">
        <v>20</v>
      </c>
      <c r="G129" s="43">
        <v>17</v>
      </c>
      <c r="H129" s="43">
        <v>25</v>
      </c>
      <c r="I129" s="56">
        <v>12</v>
      </c>
      <c r="J129" s="56">
        <v>8</v>
      </c>
      <c r="K129" s="56">
        <v>10</v>
      </c>
      <c r="L129" s="56">
        <v>12</v>
      </c>
      <c r="M129" s="44">
        <v>8</v>
      </c>
      <c r="Q129" s="1"/>
      <c r="R129" s="1"/>
      <c r="S129" s="1"/>
      <c r="T129" s="44">
        <f t="shared" si="3"/>
        <v>81</v>
      </c>
      <c r="U129" s="44">
        <f t="shared" si="4"/>
        <v>49</v>
      </c>
      <c r="V129" s="57" t="e">
        <f>#REF!/T129</f>
        <v>#REF!</v>
      </c>
    </row>
    <row r="130" spans="1:22" ht="13.8" x14ac:dyDescent="0.25">
      <c r="A130" t="str">
        <f t="shared" si="5"/>
        <v>LG42129</v>
      </c>
      <c r="B130" s="40">
        <v>2022</v>
      </c>
      <c r="C130" s="40" t="s">
        <v>15</v>
      </c>
      <c r="D130" s="40" t="s">
        <v>19</v>
      </c>
      <c r="E130" s="43">
        <v>14</v>
      </c>
      <c r="F130" s="43">
        <v>15</v>
      </c>
      <c r="G130" s="43">
        <v>10</v>
      </c>
      <c r="H130" s="43">
        <v>20</v>
      </c>
      <c r="I130" s="56">
        <v>14</v>
      </c>
      <c r="J130" s="56">
        <v>10</v>
      </c>
      <c r="K130" s="56">
        <v>13</v>
      </c>
      <c r="L130" s="56">
        <v>11</v>
      </c>
      <c r="M130" s="44">
        <v>8</v>
      </c>
      <c r="Q130" s="1"/>
      <c r="R130" s="1"/>
      <c r="S130" s="1"/>
      <c r="T130" s="44">
        <f t="shared" ref="T130:T193" si="6">E130+F130+G130+H130</f>
        <v>59</v>
      </c>
      <c r="U130" s="44">
        <f t="shared" ref="U130:U193" si="7">J130+K130+L130+E130</f>
        <v>48</v>
      </c>
      <c r="V130" s="57" t="e">
        <f>#REF!/T130</f>
        <v>#REF!</v>
      </c>
    </row>
    <row r="131" spans="1:22" ht="13.8" x14ac:dyDescent="0.25">
      <c r="A131" t="str">
        <f t="shared" si="5"/>
        <v>LG42130</v>
      </c>
      <c r="B131" s="40">
        <v>2022</v>
      </c>
      <c r="C131" s="40" t="s">
        <v>16</v>
      </c>
      <c r="D131" s="40" t="s">
        <v>19</v>
      </c>
      <c r="E131" s="43">
        <v>15</v>
      </c>
      <c r="F131" s="43">
        <v>22</v>
      </c>
      <c r="G131" s="43">
        <v>21</v>
      </c>
      <c r="H131" s="43">
        <v>15</v>
      </c>
      <c r="I131" s="56">
        <v>13</v>
      </c>
      <c r="J131" s="56">
        <v>12</v>
      </c>
      <c r="K131" s="56">
        <v>14</v>
      </c>
      <c r="L131" s="56">
        <v>11</v>
      </c>
      <c r="M131" s="44">
        <v>8</v>
      </c>
      <c r="Q131" s="1"/>
      <c r="R131" s="1"/>
      <c r="S131" s="1"/>
      <c r="T131" s="44">
        <f t="shared" si="6"/>
        <v>73</v>
      </c>
      <c r="U131" s="44">
        <f t="shared" si="7"/>
        <v>52</v>
      </c>
      <c r="V131" s="57" t="e">
        <f>#REF!/T131</f>
        <v>#REF!</v>
      </c>
    </row>
    <row r="132" spans="1:22" ht="13.8" x14ac:dyDescent="0.25">
      <c r="A132" t="str">
        <f t="shared" ref="A132:A195" si="8" xml:space="preserve"> "LG42" &amp; TEXT(ROW(A131), "000")</f>
        <v>LG42131</v>
      </c>
      <c r="B132" s="40">
        <v>2022</v>
      </c>
      <c r="C132" s="40" t="s">
        <v>17</v>
      </c>
      <c r="D132" s="40" t="s">
        <v>19</v>
      </c>
      <c r="E132" s="43">
        <v>23</v>
      </c>
      <c r="F132" s="43">
        <v>19</v>
      </c>
      <c r="G132" s="43">
        <v>16</v>
      </c>
      <c r="H132" s="43">
        <v>23</v>
      </c>
      <c r="I132" s="56">
        <v>11</v>
      </c>
      <c r="J132" s="56">
        <v>13</v>
      </c>
      <c r="K132" s="56">
        <v>12</v>
      </c>
      <c r="L132" s="56">
        <v>13</v>
      </c>
      <c r="M132" s="44">
        <v>8</v>
      </c>
      <c r="Q132" s="1"/>
      <c r="R132" s="1"/>
      <c r="S132" s="1"/>
      <c r="T132" s="44">
        <f t="shared" si="6"/>
        <v>81</v>
      </c>
      <c r="U132" s="44">
        <f t="shared" si="7"/>
        <v>61</v>
      </c>
      <c r="V132" s="57" t="e">
        <f>#REF!/T132</f>
        <v>#REF!</v>
      </c>
    </row>
    <row r="133" spans="1:22" ht="13.8" x14ac:dyDescent="0.25">
      <c r="A133" t="str">
        <f t="shared" si="8"/>
        <v>LG42132</v>
      </c>
      <c r="B133" s="40">
        <v>2022</v>
      </c>
      <c r="C133" s="40" t="s">
        <v>18</v>
      </c>
      <c r="D133" s="40" t="s">
        <v>19</v>
      </c>
      <c r="E133" s="43">
        <v>16</v>
      </c>
      <c r="F133" s="43">
        <v>14</v>
      </c>
      <c r="G133" s="43">
        <v>11</v>
      </c>
      <c r="H133" s="43">
        <v>23</v>
      </c>
      <c r="I133" s="56">
        <v>13</v>
      </c>
      <c r="J133" s="56">
        <v>10</v>
      </c>
      <c r="K133" s="56">
        <v>14</v>
      </c>
      <c r="L133" s="56">
        <v>11</v>
      </c>
      <c r="M133" s="44">
        <v>8</v>
      </c>
      <c r="Q133" s="1"/>
      <c r="R133" s="1"/>
      <c r="S133" s="1"/>
      <c r="T133" s="44">
        <f t="shared" si="6"/>
        <v>64</v>
      </c>
      <c r="U133" s="44">
        <f t="shared" si="7"/>
        <v>51</v>
      </c>
      <c r="V133" s="57" t="e">
        <f>#REF!/T133</f>
        <v>#REF!</v>
      </c>
    </row>
    <row r="134" spans="1:22" ht="13.8" x14ac:dyDescent="0.25">
      <c r="A134" t="str">
        <f t="shared" si="8"/>
        <v>LG42133</v>
      </c>
      <c r="B134" s="40">
        <v>2023</v>
      </c>
      <c r="C134" s="40" t="s">
        <v>6</v>
      </c>
      <c r="D134" s="40" t="s">
        <v>19</v>
      </c>
      <c r="E134" s="43">
        <v>17</v>
      </c>
      <c r="F134" s="43">
        <v>21</v>
      </c>
      <c r="G134" s="43">
        <v>17</v>
      </c>
      <c r="H134" s="43">
        <v>18</v>
      </c>
      <c r="I134" s="56">
        <v>13</v>
      </c>
      <c r="J134" s="56">
        <v>8</v>
      </c>
      <c r="K134" s="56">
        <v>13</v>
      </c>
      <c r="L134" s="56">
        <v>13</v>
      </c>
      <c r="M134" s="44">
        <v>8</v>
      </c>
      <c r="Q134" s="1"/>
      <c r="R134" s="1"/>
      <c r="S134" s="1"/>
      <c r="T134" s="44">
        <f t="shared" si="6"/>
        <v>73</v>
      </c>
      <c r="U134" s="44">
        <f t="shared" si="7"/>
        <v>51</v>
      </c>
      <c r="V134" s="57" t="e">
        <f>#REF!/T134</f>
        <v>#REF!</v>
      </c>
    </row>
    <row r="135" spans="1:22" ht="13.8" x14ac:dyDescent="0.25">
      <c r="A135" t="str">
        <f t="shared" si="8"/>
        <v>LG42134</v>
      </c>
      <c r="B135" s="40">
        <v>2023</v>
      </c>
      <c r="C135" s="40" t="s">
        <v>8</v>
      </c>
      <c r="D135" s="40" t="s">
        <v>19</v>
      </c>
      <c r="E135" s="43">
        <v>11</v>
      </c>
      <c r="F135" s="43">
        <v>21</v>
      </c>
      <c r="G135" s="43">
        <v>10</v>
      </c>
      <c r="H135" s="43">
        <v>18</v>
      </c>
      <c r="I135" s="56">
        <v>11</v>
      </c>
      <c r="J135" s="56">
        <v>13</v>
      </c>
      <c r="K135" s="56">
        <v>14</v>
      </c>
      <c r="L135" s="56">
        <v>13</v>
      </c>
      <c r="M135" s="44">
        <v>8</v>
      </c>
      <c r="Q135" s="1"/>
      <c r="R135" s="1"/>
      <c r="S135" s="1"/>
      <c r="T135" s="44">
        <f t="shared" si="6"/>
        <v>60</v>
      </c>
      <c r="U135" s="44">
        <f t="shared" si="7"/>
        <v>51</v>
      </c>
      <c r="V135" s="57" t="e">
        <f>#REF!/T135</f>
        <v>#REF!</v>
      </c>
    </row>
    <row r="136" spans="1:22" ht="13.8" x14ac:dyDescent="0.25">
      <c r="A136" t="str">
        <f t="shared" si="8"/>
        <v>LG42135</v>
      </c>
      <c r="B136" s="40">
        <v>2023</v>
      </c>
      <c r="C136" s="40" t="s">
        <v>9</v>
      </c>
      <c r="D136" s="40" t="s">
        <v>19</v>
      </c>
      <c r="E136" s="43">
        <v>16</v>
      </c>
      <c r="F136" s="43">
        <v>14</v>
      </c>
      <c r="G136" s="43">
        <v>16</v>
      </c>
      <c r="H136" s="43">
        <v>18</v>
      </c>
      <c r="I136" s="56">
        <v>10</v>
      </c>
      <c r="J136" s="56">
        <v>9</v>
      </c>
      <c r="K136" s="56">
        <v>10</v>
      </c>
      <c r="L136" s="56">
        <v>10</v>
      </c>
      <c r="M136" s="44">
        <v>8</v>
      </c>
      <c r="Q136" s="1"/>
      <c r="R136" s="1"/>
      <c r="S136" s="1"/>
      <c r="T136" s="44">
        <f t="shared" si="6"/>
        <v>64</v>
      </c>
      <c r="U136" s="44">
        <f t="shared" si="7"/>
        <v>45</v>
      </c>
      <c r="V136" s="57" t="e">
        <f>#REF!/T136</f>
        <v>#REF!</v>
      </c>
    </row>
    <row r="137" spans="1:22" ht="13.8" x14ac:dyDescent="0.25">
      <c r="A137" t="str">
        <f t="shared" si="8"/>
        <v>LG42136</v>
      </c>
      <c r="B137" s="40">
        <v>2023</v>
      </c>
      <c r="C137" s="40" t="s">
        <v>10</v>
      </c>
      <c r="D137" s="40" t="s">
        <v>19</v>
      </c>
      <c r="E137" s="43">
        <v>22</v>
      </c>
      <c r="F137" s="43">
        <v>16</v>
      </c>
      <c r="G137" s="43">
        <v>15</v>
      </c>
      <c r="H137" s="43">
        <v>20</v>
      </c>
      <c r="I137" s="56">
        <v>12</v>
      </c>
      <c r="J137" s="56">
        <v>9</v>
      </c>
      <c r="K137" s="56">
        <v>14</v>
      </c>
      <c r="L137" s="56">
        <v>11</v>
      </c>
      <c r="M137" s="44">
        <v>8</v>
      </c>
      <c r="Q137" s="1"/>
      <c r="R137" s="1"/>
      <c r="S137" s="1"/>
      <c r="T137" s="44">
        <f t="shared" si="6"/>
        <v>73</v>
      </c>
      <c r="U137" s="44">
        <f t="shared" si="7"/>
        <v>56</v>
      </c>
      <c r="V137" s="57" t="e">
        <f>#REF!/T137</f>
        <v>#REF!</v>
      </c>
    </row>
    <row r="138" spans="1:22" ht="13.8" x14ac:dyDescent="0.25">
      <c r="A138" t="str">
        <f t="shared" si="8"/>
        <v>LG42137</v>
      </c>
      <c r="B138" s="40">
        <v>2023</v>
      </c>
      <c r="C138" s="40" t="s">
        <v>11</v>
      </c>
      <c r="D138" s="40" t="s">
        <v>19</v>
      </c>
      <c r="E138" s="43">
        <v>16</v>
      </c>
      <c r="F138" s="43">
        <v>10</v>
      </c>
      <c r="G138" s="43">
        <v>24</v>
      </c>
      <c r="H138" s="43">
        <v>19</v>
      </c>
      <c r="I138" s="56">
        <v>13</v>
      </c>
      <c r="J138" s="56">
        <v>10</v>
      </c>
      <c r="K138" s="56">
        <v>12</v>
      </c>
      <c r="L138" s="56">
        <v>12</v>
      </c>
      <c r="M138" s="44">
        <v>8</v>
      </c>
      <c r="Q138" s="1"/>
      <c r="R138" s="1"/>
      <c r="S138" s="1"/>
      <c r="T138" s="44">
        <f t="shared" si="6"/>
        <v>69</v>
      </c>
      <c r="U138" s="44">
        <f t="shared" si="7"/>
        <v>50</v>
      </c>
      <c r="V138" s="57" t="e">
        <f>#REF!/T138</f>
        <v>#REF!</v>
      </c>
    </row>
    <row r="139" spans="1:22" ht="13.8" x14ac:dyDescent="0.25">
      <c r="A139" t="str">
        <f t="shared" si="8"/>
        <v>LG42138</v>
      </c>
      <c r="B139" s="40">
        <v>2023</v>
      </c>
      <c r="C139" s="40" t="s">
        <v>12</v>
      </c>
      <c r="D139" s="40" t="s">
        <v>19</v>
      </c>
      <c r="E139" s="43">
        <v>19</v>
      </c>
      <c r="F139" s="43">
        <v>20</v>
      </c>
      <c r="G139" s="43">
        <v>11</v>
      </c>
      <c r="H139" s="43">
        <v>24</v>
      </c>
      <c r="I139" s="56">
        <v>14</v>
      </c>
      <c r="J139" s="56">
        <v>9</v>
      </c>
      <c r="K139" s="56">
        <v>10</v>
      </c>
      <c r="L139" s="56">
        <v>9</v>
      </c>
      <c r="M139" s="44">
        <v>8</v>
      </c>
      <c r="Q139" s="1"/>
      <c r="R139" s="1"/>
      <c r="S139" s="1"/>
      <c r="T139" s="44">
        <f t="shared" si="6"/>
        <v>74</v>
      </c>
      <c r="U139" s="44">
        <f t="shared" si="7"/>
        <v>47</v>
      </c>
      <c r="V139" s="57" t="e">
        <f>#REF!/T139</f>
        <v>#REF!</v>
      </c>
    </row>
    <row r="140" spans="1:22" ht="13.8" x14ac:dyDescent="0.25">
      <c r="A140" t="str">
        <f t="shared" si="8"/>
        <v>LG42139</v>
      </c>
      <c r="B140" s="40">
        <v>2023</v>
      </c>
      <c r="C140" s="40" t="s">
        <v>13</v>
      </c>
      <c r="D140" s="40" t="s">
        <v>19</v>
      </c>
      <c r="E140" s="43">
        <v>16</v>
      </c>
      <c r="F140" s="43">
        <v>18</v>
      </c>
      <c r="G140" s="43">
        <v>17</v>
      </c>
      <c r="H140" s="43">
        <v>22</v>
      </c>
      <c r="I140" s="56">
        <v>12</v>
      </c>
      <c r="J140" s="56">
        <v>10</v>
      </c>
      <c r="K140" s="56">
        <v>11</v>
      </c>
      <c r="L140" s="56">
        <v>9</v>
      </c>
      <c r="M140" s="44">
        <v>8</v>
      </c>
      <c r="Q140" s="1"/>
      <c r="R140" s="1"/>
      <c r="S140" s="1"/>
      <c r="T140" s="44">
        <f t="shared" si="6"/>
        <v>73</v>
      </c>
      <c r="U140" s="44">
        <f t="shared" si="7"/>
        <v>46</v>
      </c>
      <c r="V140" s="57" t="e">
        <f>#REF!/T140</f>
        <v>#REF!</v>
      </c>
    </row>
    <row r="141" spans="1:22" ht="13.8" x14ac:dyDescent="0.25">
      <c r="A141" t="str">
        <f t="shared" si="8"/>
        <v>LG42140</v>
      </c>
      <c r="B141" s="40">
        <v>2023</v>
      </c>
      <c r="C141" s="40" t="s">
        <v>14</v>
      </c>
      <c r="D141" s="40" t="s">
        <v>19</v>
      </c>
      <c r="E141" s="43">
        <v>17</v>
      </c>
      <c r="F141" s="43">
        <v>21</v>
      </c>
      <c r="G141" s="43">
        <v>23</v>
      </c>
      <c r="H141" s="43">
        <v>16</v>
      </c>
      <c r="I141" s="56">
        <v>12</v>
      </c>
      <c r="J141" s="56">
        <v>10</v>
      </c>
      <c r="K141" s="56">
        <v>14</v>
      </c>
      <c r="L141" s="56">
        <v>11</v>
      </c>
      <c r="M141" s="44">
        <v>8</v>
      </c>
      <c r="Q141" s="1"/>
      <c r="R141" s="1"/>
      <c r="S141" s="1"/>
      <c r="T141" s="44">
        <f t="shared" si="6"/>
        <v>77</v>
      </c>
      <c r="U141" s="44">
        <f t="shared" si="7"/>
        <v>52</v>
      </c>
      <c r="V141" s="57" t="e">
        <f>#REF!/T141</f>
        <v>#REF!</v>
      </c>
    </row>
    <row r="142" spans="1:22" ht="13.8" x14ac:dyDescent="0.25">
      <c r="A142" t="str">
        <f t="shared" si="8"/>
        <v>LG42141</v>
      </c>
      <c r="B142" s="40">
        <v>2023</v>
      </c>
      <c r="C142" s="40" t="s">
        <v>15</v>
      </c>
      <c r="D142" s="40" t="s">
        <v>19</v>
      </c>
      <c r="E142" s="43">
        <v>19</v>
      </c>
      <c r="F142" s="43">
        <v>13</v>
      </c>
      <c r="G142" s="43">
        <v>20</v>
      </c>
      <c r="H142" s="43">
        <v>11</v>
      </c>
      <c r="I142" s="56">
        <v>13</v>
      </c>
      <c r="J142" s="56">
        <v>14</v>
      </c>
      <c r="K142" s="56">
        <v>12</v>
      </c>
      <c r="L142" s="56">
        <v>8</v>
      </c>
      <c r="M142" s="44">
        <v>8</v>
      </c>
      <c r="Q142" s="1"/>
      <c r="R142" s="1"/>
      <c r="S142" s="1"/>
      <c r="T142" s="44">
        <f t="shared" si="6"/>
        <v>63</v>
      </c>
      <c r="U142" s="44">
        <f t="shared" si="7"/>
        <v>53</v>
      </c>
      <c r="V142" s="57" t="e">
        <f>#REF!/T142</f>
        <v>#REF!</v>
      </c>
    </row>
    <row r="143" spans="1:22" ht="13.8" x14ac:dyDescent="0.25">
      <c r="A143" t="str">
        <f t="shared" si="8"/>
        <v>LG42142</v>
      </c>
      <c r="B143" s="40">
        <v>2023</v>
      </c>
      <c r="C143" s="40" t="s">
        <v>16</v>
      </c>
      <c r="D143" s="40" t="s">
        <v>19</v>
      </c>
      <c r="E143" s="43">
        <v>20</v>
      </c>
      <c r="F143" s="43">
        <v>21</v>
      </c>
      <c r="G143" s="43">
        <v>20</v>
      </c>
      <c r="H143" s="43">
        <v>10</v>
      </c>
      <c r="I143" s="56">
        <v>10</v>
      </c>
      <c r="J143" s="56">
        <v>8</v>
      </c>
      <c r="K143" s="56">
        <v>13</v>
      </c>
      <c r="L143" s="56">
        <v>8</v>
      </c>
      <c r="M143" s="44">
        <v>8</v>
      </c>
      <c r="Q143" s="1"/>
      <c r="R143" s="1"/>
      <c r="S143" s="1"/>
      <c r="T143" s="44">
        <f t="shared" si="6"/>
        <v>71</v>
      </c>
      <c r="U143" s="44">
        <f t="shared" si="7"/>
        <v>49</v>
      </c>
      <c r="V143" s="57" t="e">
        <f>#REF!/T143</f>
        <v>#REF!</v>
      </c>
    </row>
    <row r="144" spans="1:22" ht="13.8" x14ac:dyDescent="0.25">
      <c r="A144" t="str">
        <f t="shared" si="8"/>
        <v>LG42143</v>
      </c>
      <c r="B144" s="40">
        <v>2023</v>
      </c>
      <c r="C144" s="40" t="s">
        <v>17</v>
      </c>
      <c r="D144" s="40" t="s">
        <v>19</v>
      </c>
      <c r="E144" s="43">
        <v>21</v>
      </c>
      <c r="F144" s="43">
        <v>17</v>
      </c>
      <c r="G144" s="43">
        <v>10</v>
      </c>
      <c r="H144" s="43">
        <v>20</v>
      </c>
      <c r="I144" s="56">
        <v>10</v>
      </c>
      <c r="J144" s="56">
        <v>13</v>
      </c>
      <c r="K144" s="56">
        <v>13</v>
      </c>
      <c r="L144" s="56">
        <v>14</v>
      </c>
      <c r="M144" s="44">
        <v>8</v>
      </c>
      <c r="Q144" s="1"/>
      <c r="R144" s="1"/>
      <c r="S144" s="1"/>
      <c r="T144" s="44">
        <f t="shared" si="6"/>
        <v>68</v>
      </c>
      <c r="U144" s="44">
        <f t="shared" si="7"/>
        <v>61</v>
      </c>
      <c r="V144" s="57" t="e">
        <f>#REF!/T144</f>
        <v>#REF!</v>
      </c>
    </row>
    <row r="145" spans="1:22" ht="13.8" x14ac:dyDescent="0.25">
      <c r="A145" t="str">
        <f t="shared" si="8"/>
        <v>LG42144</v>
      </c>
      <c r="B145" s="40">
        <v>2023</v>
      </c>
      <c r="C145" s="40" t="s">
        <v>18</v>
      </c>
      <c r="D145" s="40" t="s">
        <v>19</v>
      </c>
      <c r="E145" s="43">
        <v>17</v>
      </c>
      <c r="F145" s="43">
        <v>12</v>
      </c>
      <c r="G145" s="43">
        <v>21</v>
      </c>
      <c r="H145" s="43">
        <v>24</v>
      </c>
      <c r="I145" s="56">
        <v>10</v>
      </c>
      <c r="J145" s="56">
        <v>12</v>
      </c>
      <c r="K145" s="56">
        <v>10</v>
      </c>
      <c r="L145" s="56">
        <v>9</v>
      </c>
      <c r="M145" s="44">
        <v>8</v>
      </c>
      <c r="Q145" s="1"/>
      <c r="R145" s="1"/>
      <c r="S145" s="1"/>
      <c r="T145" s="44">
        <f t="shared" si="6"/>
        <v>74</v>
      </c>
      <c r="U145" s="44">
        <f t="shared" si="7"/>
        <v>48</v>
      </c>
      <c r="V145" s="57" t="e">
        <f>#REF!/T145</f>
        <v>#REF!</v>
      </c>
    </row>
    <row r="146" spans="1:22" ht="13.8" x14ac:dyDescent="0.25">
      <c r="A146" t="str">
        <f t="shared" si="8"/>
        <v>LG42145</v>
      </c>
      <c r="B146" s="41">
        <v>2018</v>
      </c>
      <c r="C146" s="41" t="s">
        <v>6</v>
      </c>
      <c r="D146" s="41" t="s">
        <v>20</v>
      </c>
      <c r="E146" s="43">
        <v>10</v>
      </c>
      <c r="F146" s="43">
        <v>18</v>
      </c>
      <c r="G146" s="43">
        <v>18</v>
      </c>
      <c r="H146" s="43">
        <v>19</v>
      </c>
      <c r="I146" s="56">
        <v>13</v>
      </c>
      <c r="J146" s="56">
        <v>13</v>
      </c>
      <c r="K146" s="56">
        <v>11</v>
      </c>
      <c r="L146" s="56">
        <v>10</v>
      </c>
      <c r="M146" s="44">
        <v>8</v>
      </c>
      <c r="Q146" s="1"/>
      <c r="R146" s="1"/>
      <c r="S146" s="1"/>
      <c r="T146" s="44">
        <f t="shared" si="6"/>
        <v>65</v>
      </c>
      <c r="U146" s="44">
        <f t="shared" si="7"/>
        <v>44</v>
      </c>
      <c r="V146" s="57" t="e">
        <f>#REF!/T146</f>
        <v>#REF!</v>
      </c>
    </row>
    <row r="147" spans="1:22" ht="13.8" x14ac:dyDescent="0.25">
      <c r="A147" t="str">
        <f t="shared" si="8"/>
        <v>LG42146</v>
      </c>
      <c r="B147" s="41">
        <v>2018</v>
      </c>
      <c r="C147" s="41" t="s">
        <v>8</v>
      </c>
      <c r="D147" s="41" t="s">
        <v>20</v>
      </c>
      <c r="E147" s="43">
        <v>12</v>
      </c>
      <c r="F147" s="43">
        <v>23</v>
      </c>
      <c r="G147" s="43">
        <v>15</v>
      </c>
      <c r="H147" s="43">
        <v>19</v>
      </c>
      <c r="I147" s="56">
        <v>10</v>
      </c>
      <c r="J147" s="56">
        <v>10</v>
      </c>
      <c r="K147" s="56">
        <v>14</v>
      </c>
      <c r="L147" s="56">
        <v>13</v>
      </c>
      <c r="M147" s="44">
        <v>8</v>
      </c>
      <c r="Q147" s="1"/>
      <c r="R147" s="1"/>
      <c r="S147" s="1"/>
      <c r="T147" s="44">
        <f t="shared" si="6"/>
        <v>69</v>
      </c>
      <c r="U147" s="44">
        <f t="shared" si="7"/>
        <v>49</v>
      </c>
      <c r="V147" s="57" t="e">
        <f>#REF!/T147</f>
        <v>#REF!</v>
      </c>
    </row>
    <row r="148" spans="1:22" ht="13.8" x14ac:dyDescent="0.25">
      <c r="A148" t="str">
        <f t="shared" si="8"/>
        <v>LG42147</v>
      </c>
      <c r="B148" s="41">
        <v>2018</v>
      </c>
      <c r="C148" s="41" t="s">
        <v>9</v>
      </c>
      <c r="D148" s="41" t="s">
        <v>20</v>
      </c>
      <c r="E148" s="43">
        <v>23</v>
      </c>
      <c r="F148" s="43">
        <v>12</v>
      </c>
      <c r="G148" s="43">
        <v>23</v>
      </c>
      <c r="H148" s="43">
        <v>23</v>
      </c>
      <c r="I148" s="56">
        <v>11</v>
      </c>
      <c r="J148" s="56">
        <v>14</v>
      </c>
      <c r="K148" s="56">
        <v>14</v>
      </c>
      <c r="L148" s="56">
        <v>14</v>
      </c>
      <c r="M148" s="44">
        <v>8</v>
      </c>
      <c r="Q148" s="1"/>
      <c r="R148" s="1"/>
      <c r="S148" s="1"/>
      <c r="T148" s="44">
        <f t="shared" si="6"/>
        <v>81</v>
      </c>
      <c r="U148" s="44">
        <f t="shared" si="7"/>
        <v>65</v>
      </c>
      <c r="V148" s="57" t="e">
        <f>#REF!/T148</f>
        <v>#REF!</v>
      </c>
    </row>
    <row r="149" spans="1:22" ht="13.8" x14ac:dyDescent="0.25">
      <c r="A149" t="str">
        <f t="shared" si="8"/>
        <v>LG42148</v>
      </c>
      <c r="B149" s="41">
        <v>2018</v>
      </c>
      <c r="C149" s="41" t="s">
        <v>10</v>
      </c>
      <c r="D149" s="41" t="s">
        <v>20</v>
      </c>
      <c r="E149" s="43">
        <v>17</v>
      </c>
      <c r="F149" s="43">
        <v>23</v>
      </c>
      <c r="G149" s="43">
        <v>12</v>
      </c>
      <c r="H149" s="43">
        <v>16</v>
      </c>
      <c r="I149" s="56">
        <v>10</v>
      </c>
      <c r="J149" s="56">
        <v>9</v>
      </c>
      <c r="K149" s="56">
        <v>11</v>
      </c>
      <c r="L149" s="56">
        <v>8</v>
      </c>
      <c r="M149" s="44">
        <v>8</v>
      </c>
      <c r="Q149" s="1"/>
      <c r="R149" s="1"/>
      <c r="S149" s="1"/>
      <c r="T149" s="44">
        <f t="shared" si="6"/>
        <v>68</v>
      </c>
      <c r="U149" s="44">
        <f t="shared" si="7"/>
        <v>45</v>
      </c>
      <c r="V149" s="57" t="e">
        <f>#REF!/T149</f>
        <v>#REF!</v>
      </c>
    </row>
    <row r="150" spans="1:22" ht="13.8" x14ac:dyDescent="0.25">
      <c r="A150" t="str">
        <f t="shared" si="8"/>
        <v>LG42149</v>
      </c>
      <c r="B150" s="41">
        <v>2018</v>
      </c>
      <c r="C150" s="41" t="s">
        <v>11</v>
      </c>
      <c r="D150" s="41" t="s">
        <v>20</v>
      </c>
      <c r="E150" s="43">
        <v>11</v>
      </c>
      <c r="F150" s="43">
        <v>19</v>
      </c>
      <c r="G150" s="43">
        <v>15</v>
      </c>
      <c r="H150" s="43">
        <v>11</v>
      </c>
      <c r="I150" s="56">
        <v>11</v>
      </c>
      <c r="J150" s="56">
        <v>14</v>
      </c>
      <c r="K150" s="56">
        <v>14</v>
      </c>
      <c r="L150" s="56">
        <v>11</v>
      </c>
      <c r="M150" s="44">
        <v>8</v>
      </c>
      <c r="Q150" s="1"/>
      <c r="R150" s="1"/>
      <c r="S150" s="1"/>
      <c r="T150" s="44">
        <f t="shared" si="6"/>
        <v>56</v>
      </c>
      <c r="U150" s="44">
        <f t="shared" si="7"/>
        <v>50</v>
      </c>
      <c r="V150" s="57" t="e">
        <f>#REF!/T150</f>
        <v>#REF!</v>
      </c>
    </row>
    <row r="151" spans="1:22" ht="13.8" x14ac:dyDescent="0.25">
      <c r="A151" t="str">
        <f t="shared" si="8"/>
        <v>LG42150</v>
      </c>
      <c r="B151" s="41">
        <v>2018</v>
      </c>
      <c r="C151" s="41" t="s">
        <v>12</v>
      </c>
      <c r="D151" s="41" t="s">
        <v>20</v>
      </c>
      <c r="E151" s="43">
        <v>23</v>
      </c>
      <c r="F151" s="43">
        <v>24</v>
      </c>
      <c r="G151" s="43">
        <v>10</v>
      </c>
      <c r="H151" s="43">
        <v>17</v>
      </c>
      <c r="I151" s="56">
        <v>12</v>
      </c>
      <c r="J151" s="56">
        <v>12</v>
      </c>
      <c r="K151" s="56">
        <v>14</v>
      </c>
      <c r="L151" s="56">
        <v>8</v>
      </c>
      <c r="M151" s="44">
        <v>8</v>
      </c>
      <c r="Q151" s="1"/>
      <c r="R151" s="1"/>
      <c r="S151" s="1"/>
      <c r="T151" s="44">
        <f t="shared" si="6"/>
        <v>74</v>
      </c>
      <c r="U151" s="44">
        <f t="shared" si="7"/>
        <v>57</v>
      </c>
      <c r="V151" s="57" t="e">
        <f>#REF!/T151</f>
        <v>#REF!</v>
      </c>
    </row>
    <row r="152" spans="1:22" ht="13.8" x14ac:dyDescent="0.25">
      <c r="A152" t="str">
        <f t="shared" si="8"/>
        <v>LG42151</v>
      </c>
      <c r="B152" s="41">
        <v>2018</v>
      </c>
      <c r="C152" s="41" t="s">
        <v>13</v>
      </c>
      <c r="D152" s="41" t="s">
        <v>20</v>
      </c>
      <c r="E152" s="43">
        <v>15</v>
      </c>
      <c r="F152" s="43">
        <v>14</v>
      </c>
      <c r="G152" s="43">
        <v>14</v>
      </c>
      <c r="H152" s="43">
        <v>10</v>
      </c>
      <c r="I152" s="56">
        <v>13</v>
      </c>
      <c r="J152" s="56">
        <v>12</v>
      </c>
      <c r="K152" s="56">
        <v>13</v>
      </c>
      <c r="L152" s="56">
        <v>13</v>
      </c>
      <c r="M152" s="44">
        <v>8</v>
      </c>
      <c r="Q152" s="1"/>
      <c r="R152" s="1"/>
      <c r="S152" s="1"/>
      <c r="T152" s="44">
        <f t="shared" si="6"/>
        <v>53</v>
      </c>
      <c r="U152" s="44">
        <f t="shared" si="7"/>
        <v>53</v>
      </c>
      <c r="V152" s="57" t="e">
        <f>#REF!/T152</f>
        <v>#REF!</v>
      </c>
    </row>
    <row r="153" spans="1:22" ht="13.8" x14ac:dyDescent="0.25">
      <c r="A153" t="str">
        <f t="shared" si="8"/>
        <v>LG42152</v>
      </c>
      <c r="B153" s="41">
        <v>2018</v>
      </c>
      <c r="C153" s="41" t="s">
        <v>14</v>
      </c>
      <c r="D153" s="41" t="s">
        <v>20</v>
      </c>
      <c r="E153" s="43">
        <v>11</v>
      </c>
      <c r="F153" s="43">
        <v>20</v>
      </c>
      <c r="G153" s="43">
        <v>10</v>
      </c>
      <c r="H153" s="43">
        <v>17</v>
      </c>
      <c r="I153" s="56">
        <v>12</v>
      </c>
      <c r="J153" s="56">
        <v>9</v>
      </c>
      <c r="K153" s="56">
        <v>14</v>
      </c>
      <c r="L153" s="56">
        <v>11</v>
      </c>
      <c r="M153" s="44">
        <v>8</v>
      </c>
      <c r="Q153" s="1"/>
      <c r="R153" s="1"/>
      <c r="S153" s="1"/>
      <c r="T153" s="44">
        <f t="shared" si="6"/>
        <v>58</v>
      </c>
      <c r="U153" s="44">
        <f t="shared" si="7"/>
        <v>45</v>
      </c>
      <c r="V153" s="57" t="e">
        <f>#REF!/T153</f>
        <v>#REF!</v>
      </c>
    </row>
    <row r="154" spans="1:22" ht="13.8" x14ac:dyDescent="0.25">
      <c r="A154" t="str">
        <f t="shared" si="8"/>
        <v>LG42153</v>
      </c>
      <c r="B154" s="41">
        <v>2018</v>
      </c>
      <c r="C154" s="41" t="s">
        <v>15</v>
      </c>
      <c r="D154" s="41" t="s">
        <v>20</v>
      </c>
      <c r="E154" s="43">
        <v>17</v>
      </c>
      <c r="F154" s="43">
        <v>18</v>
      </c>
      <c r="G154" s="43">
        <v>10</v>
      </c>
      <c r="H154" s="43">
        <v>17</v>
      </c>
      <c r="I154" s="56">
        <v>11</v>
      </c>
      <c r="J154" s="56">
        <v>13</v>
      </c>
      <c r="K154" s="56">
        <v>11</v>
      </c>
      <c r="L154" s="56">
        <v>13</v>
      </c>
      <c r="M154" s="44">
        <v>8</v>
      </c>
      <c r="Q154" s="1"/>
      <c r="R154" s="1"/>
      <c r="S154" s="1"/>
      <c r="T154" s="44">
        <f t="shared" si="6"/>
        <v>62</v>
      </c>
      <c r="U154" s="44">
        <f t="shared" si="7"/>
        <v>54</v>
      </c>
      <c r="V154" s="57" t="e">
        <f>#REF!/T154</f>
        <v>#REF!</v>
      </c>
    </row>
    <row r="155" spans="1:22" ht="13.8" x14ac:dyDescent="0.25">
      <c r="A155" t="str">
        <f t="shared" si="8"/>
        <v>LG42154</v>
      </c>
      <c r="B155" s="41">
        <v>2018</v>
      </c>
      <c r="C155" s="41" t="s">
        <v>16</v>
      </c>
      <c r="D155" s="41" t="s">
        <v>20</v>
      </c>
      <c r="E155" s="43">
        <v>13</v>
      </c>
      <c r="F155" s="43">
        <v>20</v>
      </c>
      <c r="G155" s="43">
        <v>23</v>
      </c>
      <c r="H155" s="43">
        <v>23</v>
      </c>
      <c r="I155" s="56">
        <v>11</v>
      </c>
      <c r="J155" s="56">
        <v>9</v>
      </c>
      <c r="K155" s="56">
        <v>11</v>
      </c>
      <c r="L155" s="56">
        <v>12</v>
      </c>
      <c r="M155" s="44">
        <v>8</v>
      </c>
      <c r="Q155" s="1"/>
      <c r="R155" s="1"/>
      <c r="S155" s="1"/>
      <c r="T155" s="44">
        <f t="shared" si="6"/>
        <v>79</v>
      </c>
      <c r="U155" s="44">
        <f t="shared" si="7"/>
        <v>45</v>
      </c>
      <c r="V155" s="57" t="e">
        <f>#REF!/T155</f>
        <v>#REF!</v>
      </c>
    </row>
    <row r="156" spans="1:22" ht="13.8" x14ac:dyDescent="0.25">
      <c r="A156" t="str">
        <f t="shared" si="8"/>
        <v>LG42155</v>
      </c>
      <c r="B156" s="41">
        <v>2018</v>
      </c>
      <c r="C156" s="41" t="s">
        <v>17</v>
      </c>
      <c r="D156" s="41" t="s">
        <v>20</v>
      </c>
      <c r="E156" s="43">
        <v>14</v>
      </c>
      <c r="F156" s="43">
        <v>25</v>
      </c>
      <c r="G156" s="43">
        <v>18</v>
      </c>
      <c r="H156" s="43">
        <v>12</v>
      </c>
      <c r="I156" s="56">
        <v>14</v>
      </c>
      <c r="J156" s="56">
        <v>11</v>
      </c>
      <c r="K156" s="56">
        <v>10</v>
      </c>
      <c r="L156" s="56">
        <v>12</v>
      </c>
      <c r="M156" s="44">
        <v>8</v>
      </c>
      <c r="Q156" s="1"/>
      <c r="R156" s="1"/>
      <c r="S156" s="1"/>
      <c r="T156" s="44">
        <f t="shared" si="6"/>
        <v>69</v>
      </c>
      <c r="U156" s="44">
        <f t="shared" si="7"/>
        <v>47</v>
      </c>
      <c r="V156" s="57" t="e">
        <f>#REF!/T156</f>
        <v>#REF!</v>
      </c>
    </row>
    <row r="157" spans="1:22" ht="13.8" x14ac:dyDescent="0.25">
      <c r="A157" t="str">
        <f t="shared" si="8"/>
        <v>LG42156</v>
      </c>
      <c r="B157" s="41">
        <v>2018</v>
      </c>
      <c r="C157" s="41" t="s">
        <v>18</v>
      </c>
      <c r="D157" s="41" t="s">
        <v>20</v>
      </c>
      <c r="E157" s="43">
        <v>16</v>
      </c>
      <c r="F157" s="43">
        <v>21</v>
      </c>
      <c r="G157" s="43">
        <v>10</v>
      </c>
      <c r="H157" s="43">
        <v>13</v>
      </c>
      <c r="I157" s="56">
        <v>11</v>
      </c>
      <c r="J157" s="56">
        <v>12</v>
      </c>
      <c r="K157" s="56">
        <v>14</v>
      </c>
      <c r="L157" s="56">
        <v>12</v>
      </c>
      <c r="M157" s="44">
        <v>8</v>
      </c>
      <c r="Q157" s="1"/>
      <c r="R157" s="1"/>
      <c r="S157" s="1"/>
      <c r="T157" s="44">
        <f t="shared" si="6"/>
        <v>60</v>
      </c>
      <c r="U157" s="44">
        <f t="shared" si="7"/>
        <v>54</v>
      </c>
      <c r="V157" s="57" t="e">
        <f>#REF!/T157</f>
        <v>#REF!</v>
      </c>
    </row>
    <row r="158" spans="1:22" ht="13.8" x14ac:dyDescent="0.25">
      <c r="A158" t="str">
        <f t="shared" si="8"/>
        <v>LG42157</v>
      </c>
      <c r="B158" s="41">
        <v>2019</v>
      </c>
      <c r="C158" s="41" t="s">
        <v>6</v>
      </c>
      <c r="D158" s="41" t="s">
        <v>20</v>
      </c>
      <c r="E158" s="43">
        <v>11</v>
      </c>
      <c r="F158" s="43">
        <v>10</v>
      </c>
      <c r="G158" s="43">
        <v>20</v>
      </c>
      <c r="H158" s="43">
        <v>20</v>
      </c>
      <c r="I158" s="56">
        <v>11</v>
      </c>
      <c r="J158" s="56">
        <v>11</v>
      </c>
      <c r="K158" s="56">
        <v>12</v>
      </c>
      <c r="L158" s="56">
        <v>11</v>
      </c>
      <c r="M158" s="44">
        <v>8</v>
      </c>
      <c r="Q158" s="1"/>
      <c r="R158" s="1"/>
      <c r="S158" s="1"/>
      <c r="T158" s="44">
        <f t="shared" si="6"/>
        <v>61</v>
      </c>
      <c r="U158" s="44">
        <f t="shared" si="7"/>
        <v>45</v>
      </c>
      <c r="V158" s="57" t="e">
        <f>#REF!/T158</f>
        <v>#REF!</v>
      </c>
    </row>
    <row r="159" spans="1:22" ht="13.8" x14ac:dyDescent="0.25">
      <c r="A159" t="str">
        <f t="shared" si="8"/>
        <v>LG42158</v>
      </c>
      <c r="B159" s="41">
        <v>2019</v>
      </c>
      <c r="C159" s="41" t="s">
        <v>8</v>
      </c>
      <c r="D159" s="41" t="s">
        <v>20</v>
      </c>
      <c r="E159" s="43">
        <v>20</v>
      </c>
      <c r="F159" s="43">
        <v>12</v>
      </c>
      <c r="G159" s="43">
        <v>22</v>
      </c>
      <c r="H159" s="43">
        <v>10</v>
      </c>
      <c r="I159" s="56">
        <v>10</v>
      </c>
      <c r="J159" s="56">
        <v>11</v>
      </c>
      <c r="K159" s="56">
        <v>13</v>
      </c>
      <c r="L159" s="56">
        <v>9</v>
      </c>
      <c r="M159" s="44">
        <v>8</v>
      </c>
      <c r="Q159" s="1"/>
      <c r="R159" s="1"/>
      <c r="S159" s="1"/>
      <c r="T159" s="44">
        <f t="shared" si="6"/>
        <v>64</v>
      </c>
      <c r="U159" s="44">
        <f t="shared" si="7"/>
        <v>53</v>
      </c>
      <c r="V159" s="57" t="e">
        <f>#REF!/T159</f>
        <v>#REF!</v>
      </c>
    </row>
    <row r="160" spans="1:22" ht="13.8" x14ac:dyDescent="0.25">
      <c r="A160" t="str">
        <f t="shared" si="8"/>
        <v>LG42159</v>
      </c>
      <c r="B160" s="41">
        <v>2019</v>
      </c>
      <c r="C160" s="41" t="s">
        <v>9</v>
      </c>
      <c r="D160" s="41" t="s">
        <v>20</v>
      </c>
      <c r="E160" s="43">
        <v>18</v>
      </c>
      <c r="F160" s="43">
        <v>20</v>
      </c>
      <c r="G160" s="43">
        <v>12</v>
      </c>
      <c r="H160" s="43">
        <v>10</v>
      </c>
      <c r="I160" s="56">
        <v>12</v>
      </c>
      <c r="J160" s="56">
        <v>9</v>
      </c>
      <c r="K160" s="56">
        <v>11</v>
      </c>
      <c r="L160" s="56">
        <v>8</v>
      </c>
      <c r="M160" s="44">
        <v>8</v>
      </c>
      <c r="Q160" s="1"/>
      <c r="R160" s="1"/>
      <c r="S160" s="1"/>
      <c r="T160" s="44">
        <f t="shared" si="6"/>
        <v>60</v>
      </c>
      <c r="U160" s="44">
        <f t="shared" si="7"/>
        <v>46</v>
      </c>
      <c r="V160" s="57" t="e">
        <f>#REF!/T160</f>
        <v>#REF!</v>
      </c>
    </row>
    <row r="161" spans="1:22" ht="13.8" x14ac:dyDescent="0.25">
      <c r="A161" t="str">
        <f t="shared" si="8"/>
        <v>LG42160</v>
      </c>
      <c r="B161" s="41">
        <v>2019</v>
      </c>
      <c r="C161" s="41" t="s">
        <v>10</v>
      </c>
      <c r="D161" s="41" t="s">
        <v>20</v>
      </c>
      <c r="E161" s="43">
        <v>10</v>
      </c>
      <c r="F161" s="43">
        <v>24</v>
      </c>
      <c r="G161" s="43">
        <v>14</v>
      </c>
      <c r="H161" s="43">
        <v>12</v>
      </c>
      <c r="I161" s="56">
        <v>13</v>
      </c>
      <c r="J161" s="56">
        <v>10</v>
      </c>
      <c r="K161" s="56">
        <v>12</v>
      </c>
      <c r="L161" s="56">
        <v>12</v>
      </c>
      <c r="M161" s="44">
        <v>8</v>
      </c>
      <c r="Q161" s="1"/>
      <c r="R161" s="1"/>
      <c r="S161" s="1"/>
      <c r="T161" s="44">
        <f t="shared" si="6"/>
        <v>60</v>
      </c>
      <c r="U161" s="44">
        <f t="shared" si="7"/>
        <v>44</v>
      </c>
      <c r="V161" s="57" t="e">
        <f>#REF!/T161</f>
        <v>#REF!</v>
      </c>
    </row>
    <row r="162" spans="1:22" ht="13.8" x14ac:dyDescent="0.25">
      <c r="A162" t="str">
        <f t="shared" si="8"/>
        <v>LG42161</v>
      </c>
      <c r="B162" s="41">
        <v>2019</v>
      </c>
      <c r="C162" s="41" t="s">
        <v>11</v>
      </c>
      <c r="D162" s="41" t="s">
        <v>20</v>
      </c>
      <c r="E162" s="43">
        <v>11</v>
      </c>
      <c r="F162" s="43">
        <v>18</v>
      </c>
      <c r="G162" s="43">
        <v>24</v>
      </c>
      <c r="H162" s="43">
        <v>11</v>
      </c>
      <c r="I162" s="56">
        <v>11</v>
      </c>
      <c r="J162" s="56">
        <v>10</v>
      </c>
      <c r="K162" s="56">
        <v>12</v>
      </c>
      <c r="L162" s="56">
        <v>13</v>
      </c>
      <c r="M162" s="44">
        <v>8</v>
      </c>
      <c r="Q162" s="1"/>
      <c r="R162" s="1"/>
      <c r="S162" s="1"/>
      <c r="T162" s="44">
        <f t="shared" si="6"/>
        <v>64</v>
      </c>
      <c r="U162" s="44">
        <f t="shared" si="7"/>
        <v>46</v>
      </c>
      <c r="V162" s="57" t="e">
        <f>#REF!/T162</f>
        <v>#REF!</v>
      </c>
    </row>
    <row r="163" spans="1:22" ht="13.8" x14ac:dyDescent="0.25">
      <c r="A163" t="str">
        <f t="shared" si="8"/>
        <v>LG42162</v>
      </c>
      <c r="B163" s="41">
        <v>2019</v>
      </c>
      <c r="C163" s="41" t="s">
        <v>12</v>
      </c>
      <c r="D163" s="41" t="s">
        <v>20</v>
      </c>
      <c r="E163" s="43">
        <v>19</v>
      </c>
      <c r="F163" s="43">
        <v>11</v>
      </c>
      <c r="G163" s="43">
        <v>22</v>
      </c>
      <c r="H163" s="43">
        <v>13</v>
      </c>
      <c r="I163" s="56">
        <v>14</v>
      </c>
      <c r="J163" s="56">
        <v>9</v>
      </c>
      <c r="K163" s="56">
        <v>12</v>
      </c>
      <c r="L163" s="56">
        <v>10</v>
      </c>
      <c r="M163" s="44">
        <v>8</v>
      </c>
      <c r="Q163" s="1"/>
      <c r="R163" s="1"/>
      <c r="S163" s="1"/>
      <c r="T163" s="44">
        <f t="shared" si="6"/>
        <v>65</v>
      </c>
      <c r="U163" s="44">
        <f t="shared" si="7"/>
        <v>50</v>
      </c>
      <c r="V163" s="57" t="e">
        <f>#REF!/T163</f>
        <v>#REF!</v>
      </c>
    </row>
    <row r="164" spans="1:22" ht="13.8" x14ac:dyDescent="0.25">
      <c r="A164" t="str">
        <f t="shared" si="8"/>
        <v>LG42163</v>
      </c>
      <c r="B164" s="41">
        <v>2019</v>
      </c>
      <c r="C164" s="41" t="s">
        <v>13</v>
      </c>
      <c r="D164" s="41" t="s">
        <v>20</v>
      </c>
      <c r="E164" s="43">
        <v>18</v>
      </c>
      <c r="F164" s="43">
        <v>18</v>
      </c>
      <c r="G164" s="43">
        <v>19</v>
      </c>
      <c r="H164" s="43">
        <v>14</v>
      </c>
      <c r="I164" s="56">
        <v>10</v>
      </c>
      <c r="J164" s="56">
        <v>10</v>
      </c>
      <c r="K164" s="56">
        <v>13</v>
      </c>
      <c r="L164" s="56">
        <v>11</v>
      </c>
      <c r="M164" s="44">
        <v>8</v>
      </c>
      <c r="Q164" s="1"/>
      <c r="R164" s="1"/>
      <c r="S164" s="1"/>
      <c r="T164" s="44">
        <f t="shared" si="6"/>
        <v>69</v>
      </c>
      <c r="U164" s="44">
        <f t="shared" si="7"/>
        <v>52</v>
      </c>
      <c r="V164" s="57" t="e">
        <f>#REF!/T164</f>
        <v>#REF!</v>
      </c>
    </row>
    <row r="165" spans="1:22" ht="13.8" x14ac:dyDescent="0.25">
      <c r="A165" t="str">
        <f t="shared" si="8"/>
        <v>LG42164</v>
      </c>
      <c r="B165" s="41">
        <v>2019</v>
      </c>
      <c r="C165" s="41" t="s">
        <v>14</v>
      </c>
      <c r="D165" s="41" t="s">
        <v>20</v>
      </c>
      <c r="E165" s="43">
        <v>17</v>
      </c>
      <c r="F165" s="43">
        <v>25</v>
      </c>
      <c r="G165" s="43">
        <v>25</v>
      </c>
      <c r="H165" s="43">
        <v>20</v>
      </c>
      <c r="I165" s="56">
        <v>14</v>
      </c>
      <c r="J165" s="56">
        <v>10</v>
      </c>
      <c r="K165" s="56">
        <v>14</v>
      </c>
      <c r="L165" s="56">
        <v>14</v>
      </c>
      <c r="M165" s="44">
        <v>8</v>
      </c>
      <c r="Q165" s="1"/>
      <c r="R165" s="1"/>
      <c r="S165" s="1"/>
      <c r="T165" s="44">
        <f t="shared" si="6"/>
        <v>87</v>
      </c>
      <c r="U165" s="44">
        <f t="shared" si="7"/>
        <v>55</v>
      </c>
      <c r="V165" s="57" t="e">
        <f>#REF!/T165</f>
        <v>#REF!</v>
      </c>
    </row>
    <row r="166" spans="1:22" ht="13.8" x14ac:dyDescent="0.25">
      <c r="A166" t="str">
        <f t="shared" si="8"/>
        <v>LG42165</v>
      </c>
      <c r="B166" s="41">
        <v>2019</v>
      </c>
      <c r="C166" s="41" t="s">
        <v>15</v>
      </c>
      <c r="D166" s="41" t="s">
        <v>20</v>
      </c>
      <c r="E166" s="43">
        <v>19</v>
      </c>
      <c r="F166" s="43">
        <v>20</v>
      </c>
      <c r="G166" s="43">
        <v>21</v>
      </c>
      <c r="H166" s="43">
        <v>17</v>
      </c>
      <c r="I166" s="56">
        <v>14</v>
      </c>
      <c r="J166" s="56">
        <v>10</v>
      </c>
      <c r="K166" s="56">
        <v>11</v>
      </c>
      <c r="L166" s="56">
        <v>8</v>
      </c>
      <c r="M166" s="44">
        <v>8</v>
      </c>
      <c r="Q166" s="1"/>
      <c r="R166" s="1"/>
      <c r="S166" s="1"/>
      <c r="T166" s="44">
        <f t="shared" si="6"/>
        <v>77</v>
      </c>
      <c r="U166" s="44">
        <f t="shared" si="7"/>
        <v>48</v>
      </c>
      <c r="V166" s="57" t="e">
        <f>#REF!/T166</f>
        <v>#REF!</v>
      </c>
    </row>
    <row r="167" spans="1:22" ht="13.8" x14ac:dyDescent="0.25">
      <c r="A167" t="str">
        <f t="shared" si="8"/>
        <v>LG42166</v>
      </c>
      <c r="B167" s="41">
        <v>2019</v>
      </c>
      <c r="C167" s="41" t="s">
        <v>16</v>
      </c>
      <c r="D167" s="41" t="s">
        <v>20</v>
      </c>
      <c r="E167" s="43">
        <v>21</v>
      </c>
      <c r="F167" s="43">
        <v>17</v>
      </c>
      <c r="G167" s="43">
        <v>22</v>
      </c>
      <c r="H167" s="43">
        <v>15</v>
      </c>
      <c r="I167" s="56">
        <v>12</v>
      </c>
      <c r="J167" s="56">
        <v>14</v>
      </c>
      <c r="K167" s="56">
        <v>10</v>
      </c>
      <c r="L167" s="56">
        <v>14</v>
      </c>
      <c r="M167" s="44">
        <v>8</v>
      </c>
      <c r="Q167" s="1"/>
      <c r="R167" s="1"/>
      <c r="S167" s="1"/>
      <c r="T167" s="44">
        <f t="shared" si="6"/>
        <v>75</v>
      </c>
      <c r="U167" s="44">
        <f t="shared" si="7"/>
        <v>59</v>
      </c>
      <c r="V167" s="57" t="e">
        <f>#REF!/T167</f>
        <v>#REF!</v>
      </c>
    </row>
    <row r="168" spans="1:22" ht="13.8" x14ac:dyDescent="0.25">
      <c r="A168" t="str">
        <f t="shared" si="8"/>
        <v>LG42167</v>
      </c>
      <c r="B168" s="41">
        <v>2019</v>
      </c>
      <c r="C168" s="41" t="s">
        <v>17</v>
      </c>
      <c r="D168" s="41" t="s">
        <v>20</v>
      </c>
      <c r="E168" s="43">
        <v>22</v>
      </c>
      <c r="F168" s="43">
        <v>12</v>
      </c>
      <c r="G168" s="43">
        <v>19</v>
      </c>
      <c r="H168" s="43">
        <v>12</v>
      </c>
      <c r="I168" s="56">
        <v>10</v>
      </c>
      <c r="J168" s="56">
        <v>14</v>
      </c>
      <c r="K168" s="56">
        <v>13</v>
      </c>
      <c r="L168" s="56">
        <v>14</v>
      </c>
      <c r="M168" s="44">
        <v>8</v>
      </c>
      <c r="Q168" s="1"/>
      <c r="R168" s="1"/>
      <c r="S168" s="1"/>
      <c r="T168" s="44">
        <f t="shared" si="6"/>
        <v>65</v>
      </c>
      <c r="U168" s="44">
        <f t="shared" si="7"/>
        <v>63</v>
      </c>
      <c r="V168" s="57" t="e">
        <f>#REF!/T168</f>
        <v>#REF!</v>
      </c>
    </row>
    <row r="169" spans="1:22" ht="13.8" x14ac:dyDescent="0.25">
      <c r="A169" t="str">
        <f t="shared" si="8"/>
        <v>LG42168</v>
      </c>
      <c r="B169" s="41">
        <v>2019</v>
      </c>
      <c r="C169" s="41" t="s">
        <v>18</v>
      </c>
      <c r="D169" s="41" t="s">
        <v>20</v>
      </c>
      <c r="E169" s="43">
        <v>13</v>
      </c>
      <c r="F169" s="43">
        <v>14</v>
      </c>
      <c r="G169" s="43">
        <v>20</v>
      </c>
      <c r="H169" s="43">
        <v>19</v>
      </c>
      <c r="I169" s="56">
        <v>10</v>
      </c>
      <c r="J169" s="56">
        <v>13</v>
      </c>
      <c r="K169" s="56">
        <v>11</v>
      </c>
      <c r="L169" s="56">
        <v>12</v>
      </c>
      <c r="M169" s="44">
        <v>8</v>
      </c>
      <c r="Q169" s="1"/>
      <c r="R169" s="1"/>
      <c r="S169" s="1"/>
      <c r="T169" s="44">
        <f t="shared" si="6"/>
        <v>66</v>
      </c>
      <c r="U169" s="44">
        <f t="shared" si="7"/>
        <v>49</v>
      </c>
      <c r="V169" s="57" t="e">
        <f>#REF!/T169</f>
        <v>#REF!</v>
      </c>
    </row>
    <row r="170" spans="1:22" ht="13.8" x14ac:dyDescent="0.25">
      <c r="A170" t="str">
        <f t="shared" si="8"/>
        <v>LG42169</v>
      </c>
      <c r="B170" s="41">
        <v>2020</v>
      </c>
      <c r="C170" s="41" t="s">
        <v>6</v>
      </c>
      <c r="D170" s="41" t="s">
        <v>20</v>
      </c>
      <c r="E170" s="43">
        <v>12</v>
      </c>
      <c r="F170" s="43">
        <v>17</v>
      </c>
      <c r="G170" s="43">
        <v>13</v>
      </c>
      <c r="H170" s="43">
        <v>20</v>
      </c>
      <c r="I170" s="56">
        <v>11</v>
      </c>
      <c r="J170" s="56">
        <v>12</v>
      </c>
      <c r="K170" s="56">
        <v>11</v>
      </c>
      <c r="L170" s="56">
        <v>11</v>
      </c>
      <c r="M170" s="44">
        <v>8</v>
      </c>
      <c r="Q170" s="1"/>
      <c r="R170" s="1"/>
      <c r="S170" s="1"/>
      <c r="T170" s="44">
        <f t="shared" si="6"/>
        <v>62</v>
      </c>
      <c r="U170" s="44">
        <f t="shared" si="7"/>
        <v>46</v>
      </c>
      <c r="V170" s="57" t="e">
        <f>#REF!/T170</f>
        <v>#REF!</v>
      </c>
    </row>
    <row r="171" spans="1:22" ht="13.8" x14ac:dyDescent="0.25">
      <c r="A171" t="str">
        <f t="shared" si="8"/>
        <v>LG42170</v>
      </c>
      <c r="B171" s="41">
        <v>2020</v>
      </c>
      <c r="C171" s="41" t="s">
        <v>8</v>
      </c>
      <c r="D171" s="41" t="s">
        <v>20</v>
      </c>
      <c r="E171" s="43">
        <v>20</v>
      </c>
      <c r="F171" s="43">
        <v>24</v>
      </c>
      <c r="G171" s="43">
        <v>25</v>
      </c>
      <c r="H171" s="43">
        <v>11</v>
      </c>
      <c r="I171" s="56">
        <v>12</v>
      </c>
      <c r="J171" s="56">
        <v>14</v>
      </c>
      <c r="K171" s="56">
        <v>10</v>
      </c>
      <c r="L171" s="56">
        <v>10</v>
      </c>
      <c r="M171" s="44">
        <v>8</v>
      </c>
      <c r="Q171" s="1"/>
      <c r="R171" s="1"/>
      <c r="S171" s="1"/>
      <c r="T171" s="44">
        <f t="shared" si="6"/>
        <v>80</v>
      </c>
      <c r="U171" s="44">
        <f t="shared" si="7"/>
        <v>54</v>
      </c>
      <c r="V171" s="57" t="e">
        <f>#REF!/T171</f>
        <v>#REF!</v>
      </c>
    </row>
    <row r="172" spans="1:22" ht="13.8" x14ac:dyDescent="0.25">
      <c r="A172" t="str">
        <f t="shared" si="8"/>
        <v>LG42171</v>
      </c>
      <c r="B172" s="41">
        <v>2020</v>
      </c>
      <c r="C172" s="41" t="s">
        <v>9</v>
      </c>
      <c r="D172" s="41" t="s">
        <v>20</v>
      </c>
      <c r="E172" s="43">
        <v>11</v>
      </c>
      <c r="F172" s="43">
        <v>22</v>
      </c>
      <c r="G172" s="43">
        <v>15</v>
      </c>
      <c r="H172" s="43">
        <v>23</v>
      </c>
      <c r="I172" s="56">
        <v>10</v>
      </c>
      <c r="J172" s="56">
        <v>13</v>
      </c>
      <c r="K172" s="56">
        <v>13</v>
      </c>
      <c r="L172" s="56">
        <v>12</v>
      </c>
      <c r="M172" s="44">
        <v>8</v>
      </c>
      <c r="Q172" s="1"/>
      <c r="R172" s="1"/>
      <c r="S172" s="1"/>
      <c r="T172" s="44">
        <f t="shared" si="6"/>
        <v>71</v>
      </c>
      <c r="U172" s="44">
        <f t="shared" si="7"/>
        <v>49</v>
      </c>
      <c r="V172" s="57" t="e">
        <f>#REF!/T172</f>
        <v>#REF!</v>
      </c>
    </row>
    <row r="173" spans="1:22" ht="13.8" x14ac:dyDescent="0.25">
      <c r="A173" t="str">
        <f t="shared" si="8"/>
        <v>LG42172</v>
      </c>
      <c r="B173" s="41">
        <v>2020</v>
      </c>
      <c r="C173" s="41" t="s">
        <v>10</v>
      </c>
      <c r="D173" s="41" t="s">
        <v>20</v>
      </c>
      <c r="E173" s="43">
        <v>16</v>
      </c>
      <c r="F173" s="43">
        <v>18</v>
      </c>
      <c r="G173" s="43">
        <v>17</v>
      </c>
      <c r="H173" s="43">
        <v>18</v>
      </c>
      <c r="I173" s="56">
        <v>12</v>
      </c>
      <c r="J173" s="56">
        <v>12</v>
      </c>
      <c r="K173" s="56">
        <v>10</v>
      </c>
      <c r="L173" s="56">
        <v>14</v>
      </c>
      <c r="M173" s="44">
        <v>8</v>
      </c>
      <c r="Q173" s="1"/>
      <c r="R173" s="1"/>
      <c r="S173" s="1"/>
      <c r="T173" s="44">
        <f t="shared" si="6"/>
        <v>69</v>
      </c>
      <c r="U173" s="44">
        <f t="shared" si="7"/>
        <v>52</v>
      </c>
      <c r="V173" s="57" t="e">
        <f>#REF!/T173</f>
        <v>#REF!</v>
      </c>
    </row>
    <row r="174" spans="1:22" ht="13.8" x14ac:dyDescent="0.25">
      <c r="A174" t="str">
        <f t="shared" si="8"/>
        <v>LG42173</v>
      </c>
      <c r="B174" s="41">
        <v>2020</v>
      </c>
      <c r="C174" s="41" t="s">
        <v>11</v>
      </c>
      <c r="D174" s="41" t="s">
        <v>20</v>
      </c>
      <c r="E174" s="43">
        <v>10</v>
      </c>
      <c r="F174" s="43">
        <v>14</v>
      </c>
      <c r="G174" s="43">
        <v>24</v>
      </c>
      <c r="H174" s="43">
        <v>18</v>
      </c>
      <c r="I174" s="56">
        <v>10</v>
      </c>
      <c r="J174" s="56">
        <v>9</v>
      </c>
      <c r="K174" s="56">
        <v>14</v>
      </c>
      <c r="L174" s="56">
        <v>13</v>
      </c>
      <c r="M174" s="44">
        <v>8</v>
      </c>
      <c r="Q174" s="1"/>
      <c r="R174" s="1"/>
      <c r="S174" s="1"/>
      <c r="T174" s="44">
        <f t="shared" si="6"/>
        <v>66</v>
      </c>
      <c r="U174" s="44">
        <f t="shared" si="7"/>
        <v>46</v>
      </c>
      <c r="V174" s="57" t="e">
        <f>#REF!/T174</f>
        <v>#REF!</v>
      </c>
    </row>
    <row r="175" spans="1:22" ht="13.8" x14ac:dyDescent="0.25">
      <c r="A175" t="str">
        <f t="shared" si="8"/>
        <v>LG42174</v>
      </c>
      <c r="B175" s="41">
        <v>2020</v>
      </c>
      <c r="C175" s="41" t="s">
        <v>12</v>
      </c>
      <c r="D175" s="41" t="s">
        <v>20</v>
      </c>
      <c r="E175" s="43">
        <v>10</v>
      </c>
      <c r="F175" s="43">
        <v>24</v>
      </c>
      <c r="G175" s="43">
        <v>22</v>
      </c>
      <c r="H175" s="43">
        <v>19</v>
      </c>
      <c r="I175" s="56">
        <v>12</v>
      </c>
      <c r="J175" s="56">
        <v>8</v>
      </c>
      <c r="K175" s="56">
        <v>10</v>
      </c>
      <c r="L175" s="56">
        <v>11</v>
      </c>
      <c r="M175" s="44">
        <v>8</v>
      </c>
      <c r="Q175" s="1"/>
      <c r="R175" s="1"/>
      <c r="S175" s="1"/>
      <c r="T175" s="44">
        <f t="shared" si="6"/>
        <v>75</v>
      </c>
      <c r="U175" s="44">
        <f t="shared" si="7"/>
        <v>39</v>
      </c>
      <c r="V175" s="57" t="e">
        <f>#REF!/T175</f>
        <v>#REF!</v>
      </c>
    </row>
    <row r="176" spans="1:22" ht="13.8" x14ac:dyDescent="0.25">
      <c r="A176" t="str">
        <f t="shared" si="8"/>
        <v>LG42175</v>
      </c>
      <c r="B176" s="41">
        <v>2020</v>
      </c>
      <c r="C176" s="41" t="s">
        <v>13</v>
      </c>
      <c r="D176" s="41" t="s">
        <v>20</v>
      </c>
      <c r="E176" s="43">
        <v>23</v>
      </c>
      <c r="F176" s="43">
        <v>22</v>
      </c>
      <c r="G176" s="43">
        <v>20</v>
      </c>
      <c r="H176" s="43">
        <v>17</v>
      </c>
      <c r="I176" s="56">
        <v>13</v>
      </c>
      <c r="J176" s="56">
        <v>14</v>
      </c>
      <c r="K176" s="56">
        <v>13</v>
      </c>
      <c r="L176" s="56">
        <v>11</v>
      </c>
      <c r="M176" s="44">
        <v>8</v>
      </c>
      <c r="Q176" s="1"/>
      <c r="R176" s="1"/>
      <c r="S176" s="1"/>
      <c r="T176" s="44">
        <f t="shared" si="6"/>
        <v>82</v>
      </c>
      <c r="U176" s="44">
        <f t="shared" si="7"/>
        <v>61</v>
      </c>
      <c r="V176" s="57" t="e">
        <f>#REF!/T176</f>
        <v>#REF!</v>
      </c>
    </row>
    <row r="177" spans="1:22" ht="13.8" x14ac:dyDescent="0.25">
      <c r="A177" t="str">
        <f t="shared" si="8"/>
        <v>LG42176</v>
      </c>
      <c r="B177" s="41">
        <v>2020</v>
      </c>
      <c r="C177" s="41" t="s">
        <v>14</v>
      </c>
      <c r="D177" s="41" t="s">
        <v>20</v>
      </c>
      <c r="E177" s="43">
        <v>11</v>
      </c>
      <c r="F177" s="43">
        <v>18</v>
      </c>
      <c r="G177" s="43">
        <v>23</v>
      </c>
      <c r="H177" s="43">
        <v>21</v>
      </c>
      <c r="I177" s="56">
        <v>11</v>
      </c>
      <c r="J177" s="56">
        <v>8</v>
      </c>
      <c r="K177" s="56">
        <v>10</v>
      </c>
      <c r="L177" s="56">
        <v>11</v>
      </c>
      <c r="M177" s="44">
        <v>8</v>
      </c>
      <c r="Q177" s="1"/>
      <c r="R177" s="1"/>
      <c r="S177" s="1"/>
      <c r="T177" s="44">
        <f t="shared" si="6"/>
        <v>73</v>
      </c>
      <c r="U177" s="44">
        <f t="shared" si="7"/>
        <v>40</v>
      </c>
      <c r="V177" s="57" t="e">
        <f>#REF!/T177</f>
        <v>#REF!</v>
      </c>
    </row>
    <row r="178" spans="1:22" ht="13.8" x14ac:dyDescent="0.25">
      <c r="A178" t="str">
        <f t="shared" si="8"/>
        <v>LG42177</v>
      </c>
      <c r="B178" s="41">
        <v>2020</v>
      </c>
      <c r="C178" s="41" t="s">
        <v>15</v>
      </c>
      <c r="D178" s="41" t="s">
        <v>20</v>
      </c>
      <c r="E178" s="43">
        <v>11</v>
      </c>
      <c r="F178" s="43">
        <v>17</v>
      </c>
      <c r="G178" s="43">
        <v>16</v>
      </c>
      <c r="H178" s="43">
        <v>10</v>
      </c>
      <c r="I178" s="56">
        <v>13</v>
      </c>
      <c r="J178" s="56">
        <v>13</v>
      </c>
      <c r="K178" s="56">
        <v>14</v>
      </c>
      <c r="L178" s="56">
        <v>11</v>
      </c>
      <c r="M178" s="44">
        <v>8</v>
      </c>
      <c r="Q178" s="1"/>
      <c r="R178" s="1"/>
      <c r="S178" s="1"/>
      <c r="T178" s="44">
        <f t="shared" si="6"/>
        <v>54</v>
      </c>
      <c r="U178" s="44">
        <f t="shared" si="7"/>
        <v>49</v>
      </c>
      <c r="V178" s="57" t="e">
        <f>#REF!/T178</f>
        <v>#REF!</v>
      </c>
    </row>
    <row r="179" spans="1:22" ht="13.8" x14ac:dyDescent="0.25">
      <c r="A179" t="str">
        <f t="shared" si="8"/>
        <v>LG42178</v>
      </c>
      <c r="B179" s="41">
        <v>2020</v>
      </c>
      <c r="C179" s="41" t="s">
        <v>16</v>
      </c>
      <c r="D179" s="41" t="s">
        <v>20</v>
      </c>
      <c r="E179" s="43">
        <v>24</v>
      </c>
      <c r="F179" s="43">
        <v>25</v>
      </c>
      <c r="G179" s="43">
        <v>21</v>
      </c>
      <c r="H179" s="43">
        <v>25</v>
      </c>
      <c r="I179" s="56">
        <v>11</v>
      </c>
      <c r="J179" s="56">
        <v>11</v>
      </c>
      <c r="K179" s="56">
        <v>14</v>
      </c>
      <c r="L179" s="56">
        <v>11</v>
      </c>
      <c r="M179" s="44">
        <v>8</v>
      </c>
      <c r="Q179" s="1"/>
      <c r="R179" s="1"/>
      <c r="S179" s="1"/>
      <c r="T179" s="44">
        <f t="shared" si="6"/>
        <v>95</v>
      </c>
      <c r="U179" s="44">
        <f t="shared" si="7"/>
        <v>60</v>
      </c>
      <c r="V179" s="57" t="e">
        <f>#REF!/T179</f>
        <v>#REF!</v>
      </c>
    </row>
    <row r="180" spans="1:22" ht="13.8" x14ac:dyDescent="0.25">
      <c r="A180" t="str">
        <f t="shared" si="8"/>
        <v>LG42179</v>
      </c>
      <c r="B180" s="41">
        <v>2020</v>
      </c>
      <c r="C180" s="41" t="s">
        <v>17</v>
      </c>
      <c r="D180" s="41" t="s">
        <v>20</v>
      </c>
      <c r="E180" s="43">
        <v>24</v>
      </c>
      <c r="F180" s="43">
        <v>23</v>
      </c>
      <c r="G180" s="43">
        <v>12</v>
      </c>
      <c r="H180" s="43">
        <v>15</v>
      </c>
      <c r="I180" s="56">
        <v>11</v>
      </c>
      <c r="J180" s="56">
        <v>9</v>
      </c>
      <c r="K180" s="56">
        <v>12</v>
      </c>
      <c r="L180" s="56">
        <v>11</v>
      </c>
      <c r="M180" s="44">
        <v>8</v>
      </c>
      <c r="Q180" s="1"/>
      <c r="R180" s="1"/>
      <c r="S180" s="1"/>
      <c r="T180" s="44">
        <f t="shared" si="6"/>
        <v>74</v>
      </c>
      <c r="U180" s="44">
        <f t="shared" si="7"/>
        <v>56</v>
      </c>
      <c r="V180" s="57" t="e">
        <f>#REF!/T180</f>
        <v>#REF!</v>
      </c>
    </row>
    <row r="181" spans="1:22" ht="13.8" x14ac:dyDescent="0.25">
      <c r="A181" t="str">
        <f t="shared" si="8"/>
        <v>LG42180</v>
      </c>
      <c r="B181" s="41">
        <v>2020</v>
      </c>
      <c r="C181" s="41" t="s">
        <v>18</v>
      </c>
      <c r="D181" s="41" t="s">
        <v>20</v>
      </c>
      <c r="E181" s="43">
        <v>22</v>
      </c>
      <c r="F181" s="43">
        <v>15</v>
      </c>
      <c r="G181" s="43">
        <v>20</v>
      </c>
      <c r="H181" s="43">
        <v>22</v>
      </c>
      <c r="I181" s="56">
        <v>10</v>
      </c>
      <c r="J181" s="56">
        <v>14</v>
      </c>
      <c r="K181" s="56">
        <v>14</v>
      </c>
      <c r="L181" s="56">
        <v>13</v>
      </c>
      <c r="M181" s="44">
        <v>8</v>
      </c>
      <c r="Q181" s="1"/>
      <c r="R181" s="1"/>
      <c r="S181" s="1"/>
      <c r="T181" s="44">
        <f t="shared" si="6"/>
        <v>79</v>
      </c>
      <c r="U181" s="44">
        <f t="shared" si="7"/>
        <v>63</v>
      </c>
      <c r="V181" s="57" t="e">
        <f>#REF!/T181</f>
        <v>#REF!</v>
      </c>
    </row>
    <row r="182" spans="1:22" ht="13.8" x14ac:dyDescent="0.25">
      <c r="A182" t="str">
        <f t="shared" si="8"/>
        <v>LG42181</v>
      </c>
      <c r="B182" s="41">
        <v>2021</v>
      </c>
      <c r="C182" s="41" t="s">
        <v>6</v>
      </c>
      <c r="D182" s="41" t="s">
        <v>20</v>
      </c>
      <c r="E182" s="43">
        <v>14</v>
      </c>
      <c r="F182" s="43">
        <v>14</v>
      </c>
      <c r="G182" s="43">
        <v>12</v>
      </c>
      <c r="H182" s="43">
        <v>24</v>
      </c>
      <c r="I182" s="56">
        <v>13</v>
      </c>
      <c r="J182" s="56">
        <v>9</v>
      </c>
      <c r="K182" s="56">
        <v>13</v>
      </c>
      <c r="L182" s="56">
        <v>14</v>
      </c>
      <c r="M182" s="44">
        <v>8</v>
      </c>
      <c r="Q182" s="1"/>
      <c r="R182" s="1"/>
      <c r="S182" s="1"/>
      <c r="T182" s="44">
        <f t="shared" si="6"/>
        <v>64</v>
      </c>
      <c r="U182" s="44">
        <f t="shared" si="7"/>
        <v>50</v>
      </c>
      <c r="V182" s="57" t="e">
        <f>#REF!/T182</f>
        <v>#REF!</v>
      </c>
    </row>
    <row r="183" spans="1:22" ht="13.8" x14ac:dyDescent="0.25">
      <c r="A183" t="str">
        <f t="shared" si="8"/>
        <v>LG42182</v>
      </c>
      <c r="B183" s="41">
        <v>2021</v>
      </c>
      <c r="C183" s="41" t="s">
        <v>8</v>
      </c>
      <c r="D183" s="41" t="s">
        <v>20</v>
      </c>
      <c r="E183" s="43">
        <v>15</v>
      </c>
      <c r="F183" s="43">
        <v>21</v>
      </c>
      <c r="G183" s="43">
        <v>20</v>
      </c>
      <c r="H183" s="43">
        <v>21</v>
      </c>
      <c r="I183" s="56">
        <v>12</v>
      </c>
      <c r="J183" s="56">
        <v>9</v>
      </c>
      <c r="K183" s="56">
        <v>10</v>
      </c>
      <c r="L183" s="56">
        <v>13</v>
      </c>
      <c r="M183" s="44">
        <v>8</v>
      </c>
      <c r="Q183" s="1"/>
      <c r="R183" s="1"/>
      <c r="S183" s="1"/>
      <c r="T183" s="44">
        <f t="shared" si="6"/>
        <v>77</v>
      </c>
      <c r="U183" s="44">
        <f t="shared" si="7"/>
        <v>47</v>
      </c>
      <c r="V183" s="57" t="e">
        <f>#REF!/T183</f>
        <v>#REF!</v>
      </c>
    </row>
    <row r="184" spans="1:22" ht="13.8" x14ac:dyDescent="0.25">
      <c r="A184" t="str">
        <f t="shared" si="8"/>
        <v>LG42183</v>
      </c>
      <c r="B184" s="41">
        <v>2021</v>
      </c>
      <c r="C184" s="41" t="s">
        <v>9</v>
      </c>
      <c r="D184" s="41" t="s">
        <v>20</v>
      </c>
      <c r="E184" s="43">
        <v>16</v>
      </c>
      <c r="F184" s="43">
        <v>22</v>
      </c>
      <c r="G184" s="43">
        <v>25</v>
      </c>
      <c r="H184" s="43">
        <v>16</v>
      </c>
      <c r="I184" s="56">
        <v>12</v>
      </c>
      <c r="J184" s="56">
        <v>10</v>
      </c>
      <c r="K184" s="56">
        <v>14</v>
      </c>
      <c r="L184" s="56">
        <v>12</v>
      </c>
      <c r="M184" s="44">
        <v>8</v>
      </c>
      <c r="Q184" s="1"/>
      <c r="R184" s="1"/>
      <c r="S184" s="1"/>
      <c r="T184" s="44">
        <f t="shared" si="6"/>
        <v>79</v>
      </c>
      <c r="U184" s="44">
        <f t="shared" si="7"/>
        <v>52</v>
      </c>
      <c r="V184" s="57" t="e">
        <f>#REF!/T184</f>
        <v>#REF!</v>
      </c>
    </row>
    <row r="185" spans="1:22" ht="13.8" x14ac:dyDescent="0.25">
      <c r="A185" t="str">
        <f t="shared" si="8"/>
        <v>LG42184</v>
      </c>
      <c r="B185" s="41">
        <v>2021</v>
      </c>
      <c r="C185" s="41" t="s">
        <v>10</v>
      </c>
      <c r="D185" s="41" t="s">
        <v>20</v>
      </c>
      <c r="E185" s="43">
        <v>15</v>
      </c>
      <c r="F185" s="43">
        <v>21</v>
      </c>
      <c r="G185" s="43">
        <v>17</v>
      </c>
      <c r="H185" s="43">
        <v>12</v>
      </c>
      <c r="I185" s="56">
        <v>11</v>
      </c>
      <c r="J185" s="56">
        <v>9</v>
      </c>
      <c r="K185" s="56">
        <v>11</v>
      </c>
      <c r="L185" s="56">
        <v>14</v>
      </c>
      <c r="M185" s="44">
        <v>8</v>
      </c>
      <c r="Q185" s="1"/>
      <c r="R185" s="1"/>
      <c r="S185" s="1"/>
      <c r="T185" s="44">
        <f t="shared" si="6"/>
        <v>65</v>
      </c>
      <c r="U185" s="44">
        <f t="shared" si="7"/>
        <v>49</v>
      </c>
      <c r="V185" s="57" t="e">
        <f>#REF!/T185</f>
        <v>#REF!</v>
      </c>
    </row>
    <row r="186" spans="1:22" ht="13.8" x14ac:dyDescent="0.25">
      <c r="A186" t="str">
        <f t="shared" si="8"/>
        <v>LG42185</v>
      </c>
      <c r="B186" s="41">
        <v>2021</v>
      </c>
      <c r="C186" s="41" t="s">
        <v>11</v>
      </c>
      <c r="D186" s="41" t="s">
        <v>20</v>
      </c>
      <c r="E186" s="43">
        <v>22</v>
      </c>
      <c r="F186" s="43">
        <v>20</v>
      </c>
      <c r="G186" s="43">
        <v>23</v>
      </c>
      <c r="H186" s="43">
        <v>25</v>
      </c>
      <c r="I186" s="56">
        <v>13</v>
      </c>
      <c r="J186" s="56">
        <v>8</v>
      </c>
      <c r="K186" s="56">
        <v>14</v>
      </c>
      <c r="L186" s="56">
        <v>11</v>
      </c>
      <c r="M186" s="44">
        <v>8</v>
      </c>
      <c r="Q186" s="1"/>
      <c r="R186" s="1"/>
      <c r="S186" s="1"/>
      <c r="T186" s="44">
        <f t="shared" si="6"/>
        <v>90</v>
      </c>
      <c r="U186" s="44">
        <f t="shared" si="7"/>
        <v>55</v>
      </c>
      <c r="V186" s="57" t="e">
        <f>#REF!/T186</f>
        <v>#REF!</v>
      </c>
    </row>
    <row r="187" spans="1:22" ht="13.8" x14ac:dyDescent="0.25">
      <c r="A187" t="str">
        <f t="shared" si="8"/>
        <v>LG42186</v>
      </c>
      <c r="B187" s="41">
        <v>2021</v>
      </c>
      <c r="C187" s="41" t="s">
        <v>12</v>
      </c>
      <c r="D187" s="41" t="s">
        <v>20</v>
      </c>
      <c r="E187" s="43">
        <v>14</v>
      </c>
      <c r="F187" s="43">
        <v>22</v>
      </c>
      <c r="G187" s="43">
        <v>13</v>
      </c>
      <c r="H187" s="43">
        <v>17</v>
      </c>
      <c r="I187" s="56">
        <v>12</v>
      </c>
      <c r="J187" s="56">
        <v>10</v>
      </c>
      <c r="K187" s="56">
        <v>12</v>
      </c>
      <c r="L187" s="56">
        <v>12</v>
      </c>
      <c r="M187" s="44">
        <v>8</v>
      </c>
      <c r="Q187" s="1"/>
      <c r="R187" s="1"/>
      <c r="S187" s="1"/>
      <c r="T187" s="44">
        <f t="shared" si="6"/>
        <v>66</v>
      </c>
      <c r="U187" s="44">
        <f t="shared" si="7"/>
        <v>48</v>
      </c>
      <c r="V187" s="57" t="e">
        <f>#REF!/T187</f>
        <v>#REF!</v>
      </c>
    </row>
    <row r="188" spans="1:22" ht="13.8" x14ac:dyDescent="0.25">
      <c r="A188" t="str">
        <f t="shared" si="8"/>
        <v>LG42187</v>
      </c>
      <c r="B188" s="41">
        <v>2021</v>
      </c>
      <c r="C188" s="41" t="s">
        <v>13</v>
      </c>
      <c r="D188" s="41" t="s">
        <v>20</v>
      </c>
      <c r="E188" s="43">
        <v>13</v>
      </c>
      <c r="F188" s="43">
        <v>20</v>
      </c>
      <c r="G188" s="43">
        <v>11</v>
      </c>
      <c r="H188" s="43">
        <v>16</v>
      </c>
      <c r="I188" s="56">
        <v>12</v>
      </c>
      <c r="J188" s="56">
        <v>13</v>
      </c>
      <c r="K188" s="56">
        <v>13</v>
      </c>
      <c r="L188" s="56">
        <v>8</v>
      </c>
      <c r="M188" s="44">
        <v>8</v>
      </c>
      <c r="Q188" s="1"/>
      <c r="R188" s="1"/>
      <c r="S188" s="1"/>
      <c r="T188" s="44">
        <f t="shared" si="6"/>
        <v>60</v>
      </c>
      <c r="U188" s="44">
        <f t="shared" si="7"/>
        <v>47</v>
      </c>
      <c r="V188" s="57" t="e">
        <f>#REF!/T188</f>
        <v>#REF!</v>
      </c>
    </row>
    <row r="189" spans="1:22" ht="13.8" x14ac:dyDescent="0.25">
      <c r="A189" t="str">
        <f t="shared" si="8"/>
        <v>LG42188</v>
      </c>
      <c r="B189" s="41">
        <v>2021</v>
      </c>
      <c r="C189" s="41" t="s">
        <v>14</v>
      </c>
      <c r="D189" s="41" t="s">
        <v>20</v>
      </c>
      <c r="E189" s="43">
        <v>10</v>
      </c>
      <c r="F189" s="43">
        <v>17</v>
      </c>
      <c r="G189" s="43">
        <v>11</v>
      </c>
      <c r="H189" s="43">
        <v>19</v>
      </c>
      <c r="I189" s="56">
        <v>11</v>
      </c>
      <c r="J189" s="56">
        <v>10</v>
      </c>
      <c r="K189" s="56">
        <v>14</v>
      </c>
      <c r="L189" s="56">
        <v>8</v>
      </c>
      <c r="M189" s="44">
        <v>8</v>
      </c>
      <c r="Q189" s="1"/>
      <c r="R189" s="1"/>
      <c r="S189" s="1"/>
      <c r="T189" s="44">
        <f t="shared" si="6"/>
        <v>57</v>
      </c>
      <c r="U189" s="44">
        <f t="shared" si="7"/>
        <v>42</v>
      </c>
      <c r="V189" s="57" t="e">
        <f>#REF!/T189</f>
        <v>#REF!</v>
      </c>
    </row>
    <row r="190" spans="1:22" ht="13.8" x14ac:dyDescent="0.25">
      <c r="A190" t="str">
        <f t="shared" si="8"/>
        <v>LG42189</v>
      </c>
      <c r="B190" s="41">
        <v>2021</v>
      </c>
      <c r="C190" s="41" t="s">
        <v>15</v>
      </c>
      <c r="D190" s="41" t="s">
        <v>20</v>
      </c>
      <c r="E190" s="43">
        <v>11</v>
      </c>
      <c r="F190" s="43">
        <v>25</v>
      </c>
      <c r="G190" s="43">
        <v>17</v>
      </c>
      <c r="H190" s="43">
        <v>15</v>
      </c>
      <c r="I190" s="56">
        <v>12</v>
      </c>
      <c r="J190" s="56">
        <v>9</v>
      </c>
      <c r="K190" s="56">
        <v>12</v>
      </c>
      <c r="L190" s="56">
        <v>8</v>
      </c>
      <c r="M190" s="44">
        <v>8</v>
      </c>
      <c r="Q190" s="1"/>
      <c r="R190" s="1"/>
      <c r="S190" s="1"/>
      <c r="T190" s="44">
        <f t="shared" si="6"/>
        <v>68</v>
      </c>
      <c r="U190" s="44">
        <f t="shared" si="7"/>
        <v>40</v>
      </c>
      <c r="V190" s="57" t="e">
        <f>#REF!/T190</f>
        <v>#REF!</v>
      </c>
    </row>
    <row r="191" spans="1:22" ht="13.8" x14ac:dyDescent="0.25">
      <c r="A191" t="str">
        <f t="shared" si="8"/>
        <v>LG42190</v>
      </c>
      <c r="B191" s="41">
        <v>2021</v>
      </c>
      <c r="C191" s="41" t="s">
        <v>16</v>
      </c>
      <c r="D191" s="41" t="s">
        <v>20</v>
      </c>
      <c r="E191" s="43">
        <v>15</v>
      </c>
      <c r="F191" s="43">
        <v>18</v>
      </c>
      <c r="G191" s="43">
        <v>12</v>
      </c>
      <c r="H191" s="43">
        <v>17</v>
      </c>
      <c r="I191" s="56">
        <v>12</v>
      </c>
      <c r="J191" s="56">
        <v>9</v>
      </c>
      <c r="K191" s="56">
        <v>14</v>
      </c>
      <c r="L191" s="56">
        <v>12</v>
      </c>
      <c r="M191" s="44">
        <v>8</v>
      </c>
      <c r="Q191" s="1"/>
      <c r="R191" s="1"/>
      <c r="S191" s="1"/>
      <c r="T191" s="44">
        <f t="shared" si="6"/>
        <v>62</v>
      </c>
      <c r="U191" s="44">
        <f t="shared" si="7"/>
        <v>50</v>
      </c>
      <c r="V191" s="57" t="e">
        <f>#REF!/T191</f>
        <v>#REF!</v>
      </c>
    </row>
    <row r="192" spans="1:22" ht="13.8" x14ac:dyDescent="0.25">
      <c r="A192" t="str">
        <f t="shared" si="8"/>
        <v>LG42191</v>
      </c>
      <c r="B192" s="41">
        <v>2021</v>
      </c>
      <c r="C192" s="41" t="s">
        <v>17</v>
      </c>
      <c r="D192" s="41" t="s">
        <v>20</v>
      </c>
      <c r="E192" s="43">
        <v>13</v>
      </c>
      <c r="F192" s="43">
        <v>22</v>
      </c>
      <c r="G192" s="43">
        <v>18</v>
      </c>
      <c r="H192" s="43">
        <v>12</v>
      </c>
      <c r="I192" s="56">
        <v>10</v>
      </c>
      <c r="J192" s="56">
        <v>13</v>
      </c>
      <c r="K192" s="56">
        <v>14</v>
      </c>
      <c r="L192" s="56">
        <v>14</v>
      </c>
      <c r="M192" s="44">
        <v>8</v>
      </c>
      <c r="Q192" s="1"/>
      <c r="R192" s="1"/>
      <c r="S192" s="1"/>
      <c r="T192" s="44">
        <f t="shared" si="6"/>
        <v>65</v>
      </c>
      <c r="U192" s="44">
        <f t="shared" si="7"/>
        <v>54</v>
      </c>
      <c r="V192" s="57" t="e">
        <f>#REF!/T192</f>
        <v>#REF!</v>
      </c>
    </row>
    <row r="193" spans="1:22" ht="13.8" x14ac:dyDescent="0.25">
      <c r="A193" t="str">
        <f t="shared" si="8"/>
        <v>LG42192</v>
      </c>
      <c r="B193" s="41">
        <v>2021</v>
      </c>
      <c r="C193" s="41" t="s">
        <v>18</v>
      </c>
      <c r="D193" s="41" t="s">
        <v>20</v>
      </c>
      <c r="E193" s="43">
        <v>24</v>
      </c>
      <c r="F193" s="43">
        <v>20</v>
      </c>
      <c r="G193" s="43">
        <v>12</v>
      </c>
      <c r="H193" s="43">
        <v>20</v>
      </c>
      <c r="I193" s="56">
        <v>12</v>
      </c>
      <c r="J193" s="56">
        <v>9</v>
      </c>
      <c r="K193" s="56">
        <v>10</v>
      </c>
      <c r="L193" s="56">
        <v>14</v>
      </c>
      <c r="M193" s="44">
        <v>8</v>
      </c>
      <c r="Q193" s="1"/>
      <c r="R193" s="1"/>
      <c r="S193" s="1"/>
      <c r="T193" s="44">
        <f t="shared" si="6"/>
        <v>76</v>
      </c>
      <c r="U193" s="44">
        <f t="shared" si="7"/>
        <v>57</v>
      </c>
      <c r="V193" s="57" t="e">
        <f>#REF!/T193</f>
        <v>#REF!</v>
      </c>
    </row>
    <row r="194" spans="1:22" ht="13.8" x14ac:dyDescent="0.25">
      <c r="A194" t="str">
        <f t="shared" si="8"/>
        <v>LG42193</v>
      </c>
      <c r="B194" s="41">
        <v>2022</v>
      </c>
      <c r="C194" s="41" t="s">
        <v>6</v>
      </c>
      <c r="D194" s="41" t="s">
        <v>20</v>
      </c>
      <c r="E194" s="43">
        <v>10</v>
      </c>
      <c r="F194" s="43">
        <v>21</v>
      </c>
      <c r="G194" s="43">
        <v>20</v>
      </c>
      <c r="H194" s="43">
        <v>20</v>
      </c>
      <c r="I194" s="56">
        <v>13</v>
      </c>
      <c r="J194" s="56">
        <v>14</v>
      </c>
      <c r="K194" s="56">
        <v>13</v>
      </c>
      <c r="L194" s="56">
        <v>11</v>
      </c>
      <c r="M194" s="44">
        <v>8</v>
      </c>
      <c r="Q194" s="1"/>
      <c r="R194" s="1"/>
      <c r="S194" s="1"/>
      <c r="T194" s="44">
        <f t="shared" ref="T194:T257" si="9">E194+F194+G194+H194</f>
        <v>71</v>
      </c>
      <c r="U194" s="44">
        <f t="shared" ref="U194:U257" si="10">J194+K194+L194+E194</f>
        <v>48</v>
      </c>
      <c r="V194" s="57" t="e">
        <f>#REF!/T194</f>
        <v>#REF!</v>
      </c>
    </row>
    <row r="195" spans="1:22" ht="13.8" x14ac:dyDescent="0.25">
      <c r="A195" t="str">
        <f t="shared" si="8"/>
        <v>LG42194</v>
      </c>
      <c r="B195" s="41">
        <v>2022</v>
      </c>
      <c r="C195" s="41" t="s">
        <v>8</v>
      </c>
      <c r="D195" s="41" t="s">
        <v>20</v>
      </c>
      <c r="E195" s="43">
        <v>16</v>
      </c>
      <c r="F195" s="43">
        <v>17</v>
      </c>
      <c r="G195" s="43">
        <v>24</v>
      </c>
      <c r="H195" s="43">
        <v>25</v>
      </c>
      <c r="I195" s="56">
        <v>13</v>
      </c>
      <c r="J195" s="56">
        <v>12</v>
      </c>
      <c r="K195" s="56">
        <v>12</v>
      </c>
      <c r="L195" s="56">
        <v>12</v>
      </c>
      <c r="M195" s="44">
        <v>8</v>
      </c>
      <c r="Q195" s="1"/>
      <c r="R195" s="1"/>
      <c r="S195" s="1"/>
      <c r="T195" s="44">
        <f t="shared" si="9"/>
        <v>82</v>
      </c>
      <c r="U195" s="44">
        <f t="shared" si="10"/>
        <v>52</v>
      </c>
      <c r="V195" s="57" t="e">
        <f>#REF!/T195</f>
        <v>#REF!</v>
      </c>
    </row>
    <row r="196" spans="1:22" ht="13.8" x14ac:dyDescent="0.25">
      <c r="A196" t="str">
        <f t="shared" ref="A196:A259" si="11" xml:space="preserve"> "LG42" &amp; TEXT(ROW(A195), "000")</f>
        <v>LG42195</v>
      </c>
      <c r="B196" s="41">
        <v>2022</v>
      </c>
      <c r="C196" s="41" t="s">
        <v>9</v>
      </c>
      <c r="D196" s="41" t="s">
        <v>20</v>
      </c>
      <c r="E196" s="43">
        <v>12</v>
      </c>
      <c r="F196" s="43">
        <v>11</v>
      </c>
      <c r="G196" s="43">
        <v>10</v>
      </c>
      <c r="H196" s="43">
        <v>22</v>
      </c>
      <c r="I196" s="56">
        <v>13</v>
      </c>
      <c r="J196" s="56">
        <v>10</v>
      </c>
      <c r="K196" s="56">
        <v>11</v>
      </c>
      <c r="L196" s="56">
        <v>10</v>
      </c>
      <c r="M196" s="44">
        <v>8</v>
      </c>
      <c r="Q196" s="1"/>
      <c r="R196" s="1"/>
      <c r="S196" s="1"/>
      <c r="T196" s="44">
        <f t="shared" si="9"/>
        <v>55</v>
      </c>
      <c r="U196" s="44">
        <f t="shared" si="10"/>
        <v>43</v>
      </c>
      <c r="V196" s="57" t="e">
        <f>#REF!/T196</f>
        <v>#REF!</v>
      </c>
    </row>
    <row r="197" spans="1:22" ht="13.8" x14ac:dyDescent="0.25">
      <c r="A197" t="str">
        <f t="shared" si="11"/>
        <v>LG42196</v>
      </c>
      <c r="B197" s="41">
        <v>2022</v>
      </c>
      <c r="C197" s="41" t="s">
        <v>10</v>
      </c>
      <c r="D197" s="41" t="s">
        <v>20</v>
      </c>
      <c r="E197" s="43">
        <v>19</v>
      </c>
      <c r="F197" s="43">
        <v>19</v>
      </c>
      <c r="G197" s="43">
        <v>14</v>
      </c>
      <c r="H197" s="43">
        <v>21</v>
      </c>
      <c r="I197" s="56">
        <v>13</v>
      </c>
      <c r="J197" s="56">
        <v>9</v>
      </c>
      <c r="K197" s="56">
        <v>13</v>
      </c>
      <c r="L197" s="56">
        <v>8</v>
      </c>
      <c r="M197" s="44">
        <v>8</v>
      </c>
      <c r="Q197" s="1"/>
      <c r="R197" s="1"/>
      <c r="S197" s="1"/>
      <c r="T197" s="44">
        <f t="shared" si="9"/>
        <v>73</v>
      </c>
      <c r="U197" s="44">
        <f t="shared" si="10"/>
        <v>49</v>
      </c>
      <c r="V197" s="57" t="e">
        <f>#REF!/T197</f>
        <v>#REF!</v>
      </c>
    </row>
    <row r="198" spans="1:22" ht="13.8" x14ac:dyDescent="0.25">
      <c r="A198" t="str">
        <f t="shared" si="11"/>
        <v>LG42197</v>
      </c>
      <c r="B198" s="41">
        <v>2022</v>
      </c>
      <c r="C198" s="41" t="s">
        <v>11</v>
      </c>
      <c r="D198" s="41" t="s">
        <v>20</v>
      </c>
      <c r="E198" s="43">
        <v>15</v>
      </c>
      <c r="F198" s="43">
        <v>25</v>
      </c>
      <c r="G198" s="43">
        <v>15</v>
      </c>
      <c r="H198" s="43">
        <v>23</v>
      </c>
      <c r="I198" s="56">
        <v>12</v>
      </c>
      <c r="J198" s="56">
        <v>8</v>
      </c>
      <c r="K198" s="56">
        <v>12</v>
      </c>
      <c r="L198" s="56">
        <v>14</v>
      </c>
      <c r="M198" s="44">
        <v>8</v>
      </c>
      <c r="Q198" s="1"/>
      <c r="R198" s="1"/>
      <c r="S198" s="1"/>
      <c r="T198" s="44">
        <f t="shared" si="9"/>
        <v>78</v>
      </c>
      <c r="U198" s="44">
        <f t="shared" si="10"/>
        <v>49</v>
      </c>
      <c r="V198" s="57" t="e">
        <f>#REF!/T198</f>
        <v>#REF!</v>
      </c>
    </row>
    <row r="199" spans="1:22" ht="13.8" x14ac:dyDescent="0.25">
      <c r="A199" t="str">
        <f t="shared" si="11"/>
        <v>LG42198</v>
      </c>
      <c r="B199" s="41">
        <v>2022</v>
      </c>
      <c r="C199" s="41" t="s">
        <v>12</v>
      </c>
      <c r="D199" s="41" t="s">
        <v>20</v>
      </c>
      <c r="E199" s="43">
        <v>11</v>
      </c>
      <c r="F199" s="43">
        <v>11</v>
      </c>
      <c r="G199" s="43">
        <v>24</v>
      </c>
      <c r="H199" s="43">
        <v>19</v>
      </c>
      <c r="I199" s="56">
        <v>14</v>
      </c>
      <c r="J199" s="56">
        <v>11</v>
      </c>
      <c r="K199" s="56">
        <v>11</v>
      </c>
      <c r="L199" s="56">
        <v>14</v>
      </c>
      <c r="M199" s="44">
        <v>8</v>
      </c>
      <c r="Q199" s="1"/>
      <c r="R199" s="1"/>
      <c r="S199" s="1"/>
      <c r="T199" s="44">
        <f t="shared" si="9"/>
        <v>65</v>
      </c>
      <c r="U199" s="44">
        <f t="shared" si="10"/>
        <v>47</v>
      </c>
      <c r="V199" s="57" t="e">
        <f>#REF!/T199</f>
        <v>#REF!</v>
      </c>
    </row>
    <row r="200" spans="1:22" ht="13.8" x14ac:dyDescent="0.25">
      <c r="A200" t="str">
        <f t="shared" si="11"/>
        <v>LG42199</v>
      </c>
      <c r="B200" s="41">
        <v>2022</v>
      </c>
      <c r="C200" s="41" t="s">
        <v>13</v>
      </c>
      <c r="D200" s="41" t="s">
        <v>20</v>
      </c>
      <c r="E200" s="43">
        <v>16</v>
      </c>
      <c r="F200" s="43">
        <v>22</v>
      </c>
      <c r="G200" s="43">
        <v>13</v>
      </c>
      <c r="H200" s="43">
        <v>24</v>
      </c>
      <c r="I200" s="56">
        <v>12</v>
      </c>
      <c r="J200" s="56">
        <v>9</v>
      </c>
      <c r="K200" s="56">
        <v>14</v>
      </c>
      <c r="L200" s="56">
        <v>14</v>
      </c>
      <c r="M200" s="44">
        <v>8</v>
      </c>
      <c r="Q200" s="1"/>
      <c r="R200" s="1"/>
      <c r="S200" s="1"/>
      <c r="T200" s="44">
        <f t="shared" si="9"/>
        <v>75</v>
      </c>
      <c r="U200" s="44">
        <f t="shared" si="10"/>
        <v>53</v>
      </c>
      <c r="V200" s="57" t="e">
        <f>#REF!/T200</f>
        <v>#REF!</v>
      </c>
    </row>
    <row r="201" spans="1:22" ht="13.8" x14ac:dyDescent="0.25">
      <c r="A201" t="str">
        <f t="shared" si="11"/>
        <v>LG42200</v>
      </c>
      <c r="B201" s="41">
        <v>2022</v>
      </c>
      <c r="C201" s="41" t="s">
        <v>14</v>
      </c>
      <c r="D201" s="41" t="s">
        <v>20</v>
      </c>
      <c r="E201" s="43">
        <v>10</v>
      </c>
      <c r="F201" s="43">
        <v>12</v>
      </c>
      <c r="G201" s="43">
        <v>22</v>
      </c>
      <c r="H201" s="43">
        <v>19</v>
      </c>
      <c r="I201" s="56">
        <v>10</v>
      </c>
      <c r="J201" s="56">
        <v>12</v>
      </c>
      <c r="K201" s="56">
        <v>10</v>
      </c>
      <c r="L201" s="56">
        <v>8</v>
      </c>
      <c r="M201" s="44">
        <v>8</v>
      </c>
      <c r="Q201" s="1"/>
      <c r="R201" s="1"/>
      <c r="S201" s="1"/>
      <c r="T201" s="44">
        <f t="shared" si="9"/>
        <v>63</v>
      </c>
      <c r="U201" s="44">
        <f t="shared" si="10"/>
        <v>40</v>
      </c>
      <c r="V201" s="57" t="e">
        <f>#REF!/T201</f>
        <v>#REF!</v>
      </c>
    </row>
    <row r="202" spans="1:22" ht="13.8" x14ac:dyDescent="0.25">
      <c r="A202" t="str">
        <f t="shared" si="11"/>
        <v>LG42201</v>
      </c>
      <c r="B202" s="41">
        <v>2022</v>
      </c>
      <c r="C202" s="41" t="s">
        <v>15</v>
      </c>
      <c r="D202" s="41" t="s">
        <v>20</v>
      </c>
      <c r="E202" s="43">
        <v>20</v>
      </c>
      <c r="F202" s="43">
        <v>15</v>
      </c>
      <c r="G202" s="43">
        <v>15</v>
      </c>
      <c r="H202" s="43">
        <v>24</v>
      </c>
      <c r="I202" s="56">
        <v>12</v>
      </c>
      <c r="J202" s="56">
        <v>13</v>
      </c>
      <c r="K202" s="56">
        <v>10</v>
      </c>
      <c r="L202" s="56">
        <v>8</v>
      </c>
      <c r="M202" s="44">
        <v>8</v>
      </c>
      <c r="Q202" s="1"/>
      <c r="R202" s="1"/>
      <c r="S202" s="1"/>
      <c r="T202" s="44">
        <f t="shared" si="9"/>
        <v>74</v>
      </c>
      <c r="U202" s="44">
        <f t="shared" si="10"/>
        <v>51</v>
      </c>
      <c r="V202" s="57" t="e">
        <f>#REF!/T202</f>
        <v>#REF!</v>
      </c>
    </row>
    <row r="203" spans="1:22" ht="13.8" x14ac:dyDescent="0.25">
      <c r="A203" t="str">
        <f t="shared" si="11"/>
        <v>LG42202</v>
      </c>
      <c r="B203" s="41">
        <v>2022</v>
      </c>
      <c r="C203" s="41" t="s">
        <v>16</v>
      </c>
      <c r="D203" s="41" t="s">
        <v>20</v>
      </c>
      <c r="E203" s="43">
        <v>20</v>
      </c>
      <c r="F203" s="43">
        <v>14</v>
      </c>
      <c r="G203" s="43">
        <v>12</v>
      </c>
      <c r="H203" s="43">
        <v>12</v>
      </c>
      <c r="I203" s="56">
        <v>13</v>
      </c>
      <c r="J203" s="56">
        <v>10</v>
      </c>
      <c r="K203" s="56">
        <v>13</v>
      </c>
      <c r="L203" s="56">
        <v>13</v>
      </c>
      <c r="M203" s="44">
        <v>8</v>
      </c>
      <c r="Q203" s="1"/>
      <c r="R203" s="1"/>
      <c r="S203" s="1"/>
      <c r="T203" s="44">
        <f t="shared" si="9"/>
        <v>58</v>
      </c>
      <c r="U203" s="44">
        <f t="shared" si="10"/>
        <v>56</v>
      </c>
      <c r="V203" s="57" t="e">
        <f>#REF!/T203</f>
        <v>#REF!</v>
      </c>
    </row>
    <row r="204" spans="1:22" ht="13.8" x14ac:dyDescent="0.25">
      <c r="A204" t="str">
        <f t="shared" si="11"/>
        <v>LG42203</v>
      </c>
      <c r="B204" s="41">
        <v>2022</v>
      </c>
      <c r="C204" s="41" t="s">
        <v>17</v>
      </c>
      <c r="D204" s="41" t="s">
        <v>20</v>
      </c>
      <c r="E204" s="43">
        <v>12</v>
      </c>
      <c r="F204" s="43">
        <v>19</v>
      </c>
      <c r="G204" s="43">
        <v>10</v>
      </c>
      <c r="H204" s="43">
        <v>19</v>
      </c>
      <c r="I204" s="56">
        <v>13</v>
      </c>
      <c r="J204" s="56">
        <v>11</v>
      </c>
      <c r="K204" s="56">
        <v>14</v>
      </c>
      <c r="L204" s="56">
        <v>8</v>
      </c>
      <c r="M204" s="44">
        <v>8</v>
      </c>
      <c r="Q204" s="1"/>
      <c r="R204" s="1"/>
      <c r="S204" s="1"/>
      <c r="T204" s="44">
        <f t="shared" si="9"/>
        <v>60</v>
      </c>
      <c r="U204" s="44">
        <f t="shared" si="10"/>
        <v>45</v>
      </c>
      <c r="V204" s="57" t="e">
        <f>#REF!/T204</f>
        <v>#REF!</v>
      </c>
    </row>
    <row r="205" spans="1:22" ht="13.8" x14ac:dyDescent="0.25">
      <c r="A205" t="str">
        <f t="shared" si="11"/>
        <v>LG42204</v>
      </c>
      <c r="B205" s="41">
        <v>2022</v>
      </c>
      <c r="C205" s="41" t="s">
        <v>18</v>
      </c>
      <c r="D205" s="41" t="s">
        <v>20</v>
      </c>
      <c r="E205" s="43">
        <v>15</v>
      </c>
      <c r="F205" s="43">
        <v>17</v>
      </c>
      <c r="G205" s="43">
        <v>21</v>
      </c>
      <c r="H205" s="43">
        <v>21</v>
      </c>
      <c r="I205" s="56">
        <v>11</v>
      </c>
      <c r="J205" s="56">
        <v>12</v>
      </c>
      <c r="K205" s="56">
        <v>13</v>
      </c>
      <c r="L205" s="56">
        <v>10</v>
      </c>
      <c r="M205" s="44">
        <v>8</v>
      </c>
      <c r="Q205" s="1"/>
      <c r="R205" s="1"/>
      <c r="S205" s="1"/>
      <c r="T205" s="44">
        <f t="shared" si="9"/>
        <v>74</v>
      </c>
      <c r="U205" s="44">
        <f t="shared" si="10"/>
        <v>50</v>
      </c>
      <c r="V205" s="57" t="e">
        <f>#REF!/T205</f>
        <v>#REF!</v>
      </c>
    </row>
    <row r="206" spans="1:22" ht="13.8" x14ac:dyDescent="0.25">
      <c r="A206" t="str">
        <f t="shared" si="11"/>
        <v>LG42205</v>
      </c>
      <c r="B206" s="41">
        <v>2023</v>
      </c>
      <c r="C206" s="41" t="s">
        <v>6</v>
      </c>
      <c r="D206" s="41" t="s">
        <v>20</v>
      </c>
      <c r="E206" s="43">
        <v>17</v>
      </c>
      <c r="F206" s="43">
        <v>25</v>
      </c>
      <c r="G206" s="43">
        <v>15</v>
      </c>
      <c r="H206" s="43">
        <v>23</v>
      </c>
      <c r="I206" s="56">
        <v>13</v>
      </c>
      <c r="J206" s="56">
        <v>10</v>
      </c>
      <c r="K206" s="56">
        <v>12</v>
      </c>
      <c r="L206" s="56">
        <v>11</v>
      </c>
      <c r="M206" s="44">
        <v>8</v>
      </c>
      <c r="Q206" s="1"/>
      <c r="R206" s="1"/>
      <c r="S206" s="1"/>
      <c r="T206" s="44">
        <f t="shared" si="9"/>
        <v>80</v>
      </c>
      <c r="U206" s="44">
        <f t="shared" si="10"/>
        <v>50</v>
      </c>
      <c r="V206" s="57" t="e">
        <f>#REF!/T206</f>
        <v>#REF!</v>
      </c>
    </row>
    <row r="207" spans="1:22" ht="13.8" x14ac:dyDescent="0.25">
      <c r="A207" t="str">
        <f t="shared" si="11"/>
        <v>LG42206</v>
      </c>
      <c r="B207" s="41">
        <v>2023</v>
      </c>
      <c r="C207" s="41" t="s">
        <v>8</v>
      </c>
      <c r="D207" s="41" t="s">
        <v>20</v>
      </c>
      <c r="E207" s="43">
        <v>23</v>
      </c>
      <c r="F207" s="43">
        <v>11</v>
      </c>
      <c r="G207" s="43">
        <v>10</v>
      </c>
      <c r="H207" s="43">
        <v>15</v>
      </c>
      <c r="I207" s="56">
        <v>13</v>
      </c>
      <c r="J207" s="56">
        <v>8</v>
      </c>
      <c r="K207" s="56">
        <v>14</v>
      </c>
      <c r="L207" s="56">
        <v>8</v>
      </c>
      <c r="M207" s="44">
        <v>8</v>
      </c>
      <c r="Q207" s="1"/>
      <c r="R207" s="1"/>
      <c r="S207" s="1"/>
      <c r="T207" s="44">
        <f t="shared" si="9"/>
        <v>59</v>
      </c>
      <c r="U207" s="44">
        <f t="shared" si="10"/>
        <v>53</v>
      </c>
      <c r="V207" s="57" t="e">
        <f>#REF!/T207</f>
        <v>#REF!</v>
      </c>
    </row>
    <row r="208" spans="1:22" ht="13.8" x14ac:dyDescent="0.25">
      <c r="A208" t="str">
        <f t="shared" si="11"/>
        <v>LG42207</v>
      </c>
      <c r="B208" s="41">
        <v>2023</v>
      </c>
      <c r="C208" s="41" t="s">
        <v>9</v>
      </c>
      <c r="D208" s="41" t="s">
        <v>20</v>
      </c>
      <c r="E208" s="43">
        <v>15</v>
      </c>
      <c r="F208" s="43">
        <v>11</v>
      </c>
      <c r="G208" s="43">
        <v>13</v>
      </c>
      <c r="H208" s="43">
        <v>24</v>
      </c>
      <c r="I208" s="56">
        <v>11</v>
      </c>
      <c r="J208" s="56">
        <v>8</v>
      </c>
      <c r="K208" s="56">
        <v>10</v>
      </c>
      <c r="L208" s="56">
        <v>8</v>
      </c>
      <c r="M208" s="44">
        <v>8</v>
      </c>
      <c r="Q208" s="1"/>
      <c r="R208" s="1"/>
      <c r="S208" s="1"/>
      <c r="T208" s="44">
        <f t="shared" si="9"/>
        <v>63</v>
      </c>
      <c r="U208" s="44">
        <f t="shared" si="10"/>
        <v>41</v>
      </c>
      <c r="V208" s="57" t="e">
        <f>#REF!/T208</f>
        <v>#REF!</v>
      </c>
    </row>
    <row r="209" spans="1:22" ht="13.8" x14ac:dyDescent="0.25">
      <c r="A209" t="str">
        <f t="shared" si="11"/>
        <v>LG42208</v>
      </c>
      <c r="B209" s="41">
        <v>2023</v>
      </c>
      <c r="C209" s="41" t="s">
        <v>10</v>
      </c>
      <c r="D209" s="41" t="s">
        <v>20</v>
      </c>
      <c r="E209" s="43">
        <v>12</v>
      </c>
      <c r="F209" s="43">
        <v>14</v>
      </c>
      <c r="G209" s="43">
        <v>22</v>
      </c>
      <c r="H209" s="43">
        <v>13</v>
      </c>
      <c r="I209" s="56">
        <v>10</v>
      </c>
      <c r="J209" s="56">
        <v>14</v>
      </c>
      <c r="K209" s="56">
        <v>13</v>
      </c>
      <c r="L209" s="56">
        <v>12</v>
      </c>
      <c r="M209" s="44">
        <v>8</v>
      </c>
      <c r="Q209" s="1"/>
      <c r="R209" s="1"/>
      <c r="S209" s="1"/>
      <c r="T209" s="44">
        <f t="shared" si="9"/>
        <v>61</v>
      </c>
      <c r="U209" s="44">
        <f t="shared" si="10"/>
        <v>51</v>
      </c>
      <c r="V209" s="57" t="e">
        <f>#REF!/T209</f>
        <v>#REF!</v>
      </c>
    </row>
    <row r="210" spans="1:22" ht="13.8" x14ac:dyDescent="0.25">
      <c r="A210" t="str">
        <f t="shared" si="11"/>
        <v>LG42209</v>
      </c>
      <c r="B210" s="41">
        <v>2023</v>
      </c>
      <c r="C210" s="41" t="s">
        <v>11</v>
      </c>
      <c r="D210" s="41" t="s">
        <v>20</v>
      </c>
      <c r="E210" s="43">
        <v>13</v>
      </c>
      <c r="F210" s="43">
        <v>25</v>
      </c>
      <c r="G210" s="43">
        <v>11</v>
      </c>
      <c r="H210" s="43">
        <v>22</v>
      </c>
      <c r="I210" s="56">
        <v>10</v>
      </c>
      <c r="J210" s="56">
        <v>9</v>
      </c>
      <c r="K210" s="56">
        <v>12</v>
      </c>
      <c r="L210" s="56">
        <v>10</v>
      </c>
      <c r="M210" s="44">
        <v>8</v>
      </c>
      <c r="Q210" s="1"/>
      <c r="R210" s="1"/>
      <c r="S210" s="1"/>
      <c r="T210" s="44">
        <f t="shared" si="9"/>
        <v>71</v>
      </c>
      <c r="U210" s="44">
        <f t="shared" si="10"/>
        <v>44</v>
      </c>
      <c r="V210" s="57" t="e">
        <f>#REF!/T210</f>
        <v>#REF!</v>
      </c>
    </row>
    <row r="211" spans="1:22" ht="13.8" x14ac:dyDescent="0.25">
      <c r="A211" t="str">
        <f t="shared" si="11"/>
        <v>LG42210</v>
      </c>
      <c r="B211" s="41">
        <v>2023</v>
      </c>
      <c r="C211" s="41" t="s">
        <v>12</v>
      </c>
      <c r="D211" s="41" t="s">
        <v>20</v>
      </c>
      <c r="E211" s="43">
        <v>18</v>
      </c>
      <c r="F211" s="43">
        <v>20</v>
      </c>
      <c r="G211" s="43">
        <v>23</v>
      </c>
      <c r="H211" s="43">
        <v>14</v>
      </c>
      <c r="I211" s="56">
        <v>10</v>
      </c>
      <c r="J211" s="56">
        <v>11</v>
      </c>
      <c r="K211" s="56">
        <v>11</v>
      </c>
      <c r="L211" s="56">
        <v>8</v>
      </c>
      <c r="M211" s="44">
        <v>8</v>
      </c>
      <c r="Q211" s="1"/>
      <c r="R211" s="1"/>
      <c r="S211" s="1"/>
      <c r="T211" s="44">
        <f t="shared" si="9"/>
        <v>75</v>
      </c>
      <c r="U211" s="44">
        <f t="shared" si="10"/>
        <v>48</v>
      </c>
      <c r="V211" s="57" t="e">
        <f>#REF!/T211</f>
        <v>#REF!</v>
      </c>
    </row>
    <row r="212" spans="1:22" ht="13.8" x14ac:dyDescent="0.25">
      <c r="A212" t="str">
        <f t="shared" si="11"/>
        <v>LG42211</v>
      </c>
      <c r="B212" s="41">
        <v>2023</v>
      </c>
      <c r="C212" s="41" t="s">
        <v>13</v>
      </c>
      <c r="D212" s="41" t="s">
        <v>20</v>
      </c>
      <c r="E212" s="43">
        <v>15</v>
      </c>
      <c r="F212" s="43">
        <v>24</v>
      </c>
      <c r="G212" s="43">
        <v>21</v>
      </c>
      <c r="H212" s="43">
        <v>20</v>
      </c>
      <c r="I212" s="56">
        <v>13</v>
      </c>
      <c r="J212" s="56">
        <v>13</v>
      </c>
      <c r="K212" s="56">
        <v>14</v>
      </c>
      <c r="L212" s="56">
        <v>13</v>
      </c>
      <c r="M212" s="44">
        <v>8</v>
      </c>
      <c r="Q212" s="1"/>
      <c r="R212" s="1"/>
      <c r="S212" s="1"/>
      <c r="T212" s="44">
        <f t="shared" si="9"/>
        <v>80</v>
      </c>
      <c r="U212" s="44">
        <f t="shared" si="10"/>
        <v>55</v>
      </c>
      <c r="V212" s="57" t="e">
        <f>#REF!/T212</f>
        <v>#REF!</v>
      </c>
    </row>
    <row r="213" spans="1:22" ht="13.8" x14ac:dyDescent="0.25">
      <c r="A213" t="str">
        <f t="shared" si="11"/>
        <v>LG42212</v>
      </c>
      <c r="B213" s="41">
        <v>2023</v>
      </c>
      <c r="C213" s="41" t="s">
        <v>14</v>
      </c>
      <c r="D213" s="41" t="s">
        <v>20</v>
      </c>
      <c r="E213" s="43">
        <v>25</v>
      </c>
      <c r="F213" s="43">
        <v>15</v>
      </c>
      <c r="G213" s="43">
        <v>24</v>
      </c>
      <c r="H213" s="43">
        <v>18</v>
      </c>
      <c r="I213" s="56">
        <v>10</v>
      </c>
      <c r="J213" s="56">
        <v>14</v>
      </c>
      <c r="K213" s="56">
        <v>12</v>
      </c>
      <c r="L213" s="56">
        <v>10</v>
      </c>
      <c r="M213" s="44">
        <v>8</v>
      </c>
      <c r="Q213" s="1"/>
      <c r="R213" s="1"/>
      <c r="S213" s="1"/>
      <c r="T213" s="44">
        <f t="shared" si="9"/>
        <v>82</v>
      </c>
      <c r="U213" s="44">
        <f t="shared" si="10"/>
        <v>61</v>
      </c>
      <c r="V213" s="57" t="e">
        <f>#REF!/T213</f>
        <v>#REF!</v>
      </c>
    </row>
    <row r="214" spans="1:22" ht="13.8" x14ac:dyDescent="0.25">
      <c r="A214" t="str">
        <f t="shared" si="11"/>
        <v>LG42213</v>
      </c>
      <c r="B214" s="41">
        <v>2023</v>
      </c>
      <c r="C214" s="41" t="s">
        <v>15</v>
      </c>
      <c r="D214" s="41" t="s">
        <v>20</v>
      </c>
      <c r="E214" s="43">
        <v>24</v>
      </c>
      <c r="F214" s="43">
        <v>13</v>
      </c>
      <c r="G214" s="43">
        <v>15</v>
      </c>
      <c r="H214" s="43">
        <v>24</v>
      </c>
      <c r="I214" s="56">
        <v>10</v>
      </c>
      <c r="J214" s="56">
        <v>9</v>
      </c>
      <c r="K214" s="56">
        <v>12</v>
      </c>
      <c r="L214" s="56">
        <v>12</v>
      </c>
      <c r="M214" s="44">
        <v>8</v>
      </c>
      <c r="Q214" s="1"/>
      <c r="R214" s="1"/>
      <c r="S214" s="1"/>
      <c r="T214" s="44">
        <f t="shared" si="9"/>
        <v>76</v>
      </c>
      <c r="U214" s="44">
        <f t="shared" si="10"/>
        <v>57</v>
      </c>
      <c r="V214" s="57" t="e">
        <f>#REF!/T214</f>
        <v>#REF!</v>
      </c>
    </row>
    <row r="215" spans="1:22" ht="13.8" x14ac:dyDescent="0.25">
      <c r="A215" t="str">
        <f t="shared" si="11"/>
        <v>LG42214</v>
      </c>
      <c r="B215" s="41">
        <v>2023</v>
      </c>
      <c r="C215" s="41" t="s">
        <v>16</v>
      </c>
      <c r="D215" s="41" t="s">
        <v>20</v>
      </c>
      <c r="E215" s="43">
        <v>25</v>
      </c>
      <c r="F215" s="43">
        <v>13</v>
      </c>
      <c r="G215" s="43">
        <v>11</v>
      </c>
      <c r="H215" s="43">
        <v>10</v>
      </c>
      <c r="I215" s="56">
        <v>11</v>
      </c>
      <c r="J215" s="56">
        <v>14</v>
      </c>
      <c r="K215" s="56">
        <v>14</v>
      </c>
      <c r="L215" s="56">
        <v>12</v>
      </c>
      <c r="M215" s="44">
        <v>8</v>
      </c>
      <c r="Q215" s="1"/>
      <c r="R215" s="1"/>
      <c r="S215" s="1"/>
      <c r="T215" s="44">
        <f t="shared" si="9"/>
        <v>59</v>
      </c>
      <c r="U215" s="44">
        <f t="shared" si="10"/>
        <v>65</v>
      </c>
      <c r="V215" s="57" t="e">
        <f>#REF!/T215</f>
        <v>#REF!</v>
      </c>
    </row>
    <row r="216" spans="1:22" ht="13.8" x14ac:dyDescent="0.25">
      <c r="A216" t="str">
        <f t="shared" si="11"/>
        <v>LG42215</v>
      </c>
      <c r="B216" s="41">
        <v>2023</v>
      </c>
      <c r="C216" s="41" t="s">
        <v>17</v>
      </c>
      <c r="D216" s="41" t="s">
        <v>20</v>
      </c>
      <c r="E216" s="43">
        <v>16</v>
      </c>
      <c r="F216" s="43">
        <v>15</v>
      </c>
      <c r="G216" s="43">
        <v>20</v>
      </c>
      <c r="H216" s="43">
        <v>12</v>
      </c>
      <c r="I216" s="56">
        <v>13</v>
      </c>
      <c r="J216" s="56">
        <v>9</v>
      </c>
      <c r="K216" s="56">
        <v>10</v>
      </c>
      <c r="L216" s="56">
        <v>14</v>
      </c>
      <c r="M216" s="44">
        <v>8</v>
      </c>
      <c r="Q216" s="1"/>
      <c r="R216" s="1"/>
      <c r="S216" s="1"/>
      <c r="T216" s="44">
        <f t="shared" si="9"/>
        <v>63</v>
      </c>
      <c r="U216" s="44">
        <f t="shared" si="10"/>
        <v>49</v>
      </c>
      <c r="V216" s="57" t="e">
        <f>#REF!/T216</f>
        <v>#REF!</v>
      </c>
    </row>
    <row r="217" spans="1:22" ht="13.8" x14ac:dyDescent="0.25">
      <c r="A217" t="str">
        <f t="shared" si="11"/>
        <v>LG42216</v>
      </c>
      <c r="B217" s="41">
        <v>2023</v>
      </c>
      <c r="C217" s="41" t="s">
        <v>18</v>
      </c>
      <c r="D217" s="41" t="s">
        <v>20</v>
      </c>
      <c r="E217" s="43">
        <v>11</v>
      </c>
      <c r="F217" s="43">
        <v>24</v>
      </c>
      <c r="G217" s="43">
        <v>15</v>
      </c>
      <c r="H217" s="43">
        <v>22</v>
      </c>
      <c r="I217" s="56">
        <v>11</v>
      </c>
      <c r="J217" s="56">
        <v>8</v>
      </c>
      <c r="K217" s="56">
        <v>14</v>
      </c>
      <c r="L217" s="56">
        <v>12</v>
      </c>
      <c r="M217" s="44">
        <v>8</v>
      </c>
      <c r="Q217" s="1"/>
      <c r="R217" s="1"/>
      <c r="S217" s="1"/>
      <c r="T217" s="44">
        <f t="shared" si="9"/>
        <v>72</v>
      </c>
      <c r="U217" s="44">
        <f t="shared" si="10"/>
        <v>45</v>
      </c>
      <c r="V217" s="57" t="e">
        <f>#REF!/T217</f>
        <v>#REF!</v>
      </c>
    </row>
    <row r="218" spans="1:22" ht="13.8" x14ac:dyDescent="0.25">
      <c r="A218" t="str">
        <f t="shared" si="11"/>
        <v>LG42217</v>
      </c>
      <c r="B218" s="42">
        <v>2018</v>
      </c>
      <c r="C218" s="42" t="s">
        <v>6</v>
      </c>
      <c r="D218" s="42" t="s">
        <v>21</v>
      </c>
      <c r="E218" s="43">
        <v>18</v>
      </c>
      <c r="F218" s="43">
        <v>15</v>
      </c>
      <c r="G218" s="43">
        <v>16</v>
      </c>
      <c r="H218" s="43">
        <v>24</v>
      </c>
      <c r="I218" s="56">
        <v>14</v>
      </c>
      <c r="J218" s="56">
        <v>9</v>
      </c>
      <c r="K218" s="56">
        <v>14</v>
      </c>
      <c r="L218" s="56">
        <v>11</v>
      </c>
      <c r="M218" s="44">
        <v>8</v>
      </c>
      <c r="Q218" s="1"/>
      <c r="R218" s="1"/>
      <c r="S218" s="1"/>
      <c r="T218" s="44">
        <f t="shared" si="9"/>
        <v>73</v>
      </c>
      <c r="U218" s="44">
        <f t="shared" si="10"/>
        <v>52</v>
      </c>
      <c r="V218" s="57" t="e">
        <f>#REF!/T218</f>
        <v>#REF!</v>
      </c>
    </row>
    <row r="219" spans="1:22" ht="13.8" x14ac:dyDescent="0.25">
      <c r="A219" t="str">
        <f t="shared" si="11"/>
        <v>LG42218</v>
      </c>
      <c r="B219" s="42">
        <v>2018</v>
      </c>
      <c r="C219" s="42" t="s">
        <v>8</v>
      </c>
      <c r="D219" s="42" t="s">
        <v>21</v>
      </c>
      <c r="E219" s="43">
        <v>22</v>
      </c>
      <c r="F219" s="43">
        <v>23</v>
      </c>
      <c r="G219" s="43">
        <v>23</v>
      </c>
      <c r="H219" s="43">
        <v>13</v>
      </c>
      <c r="I219" s="56">
        <v>13</v>
      </c>
      <c r="J219" s="56">
        <v>9</v>
      </c>
      <c r="K219" s="56">
        <v>14</v>
      </c>
      <c r="L219" s="56">
        <v>11</v>
      </c>
      <c r="M219" s="44">
        <v>8</v>
      </c>
      <c r="Q219" s="1"/>
      <c r="R219" s="1"/>
      <c r="S219" s="1"/>
      <c r="T219" s="44">
        <f t="shared" si="9"/>
        <v>81</v>
      </c>
      <c r="U219" s="44">
        <f t="shared" si="10"/>
        <v>56</v>
      </c>
      <c r="V219" s="57" t="e">
        <f>#REF!/T219</f>
        <v>#REF!</v>
      </c>
    </row>
    <row r="220" spans="1:22" ht="13.8" x14ac:dyDescent="0.25">
      <c r="A220" t="str">
        <f t="shared" si="11"/>
        <v>LG42219</v>
      </c>
      <c r="B220" s="42">
        <v>2018</v>
      </c>
      <c r="C220" s="42" t="s">
        <v>9</v>
      </c>
      <c r="D220" s="42" t="s">
        <v>21</v>
      </c>
      <c r="E220" s="43">
        <v>16</v>
      </c>
      <c r="F220" s="43">
        <v>15</v>
      </c>
      <c r="G220" s="43">
        <v>17</v>
      </c>
      <c r="H220" s="43">
        <v>20</v>
      </c>
      <c r="I220" s="56">
        <v>10</v>
      </c>
      <c r="J220" s="56">
        <v>11</v>
      </c>
      <c r="K220" s="56">
        <v>11</v>
      </c>
      <c r="L220" s="56">
        <v>12</v>
      </c>
      <c r="M220" s="44">
        <v>8</v>
      </c>
      <c r="Q220" s="1"/>
      <c r="R220" s="1"/>
      <c r="S220" s="1"/>
      <c r="T220" s="44">
        <f t="shared" si="9"/>
        <v>68</v>
      </c>
      <c r="U220" s="44">
        <f t="shared" si="10"/>
        <v>50</v>
      </c>
      <c r="V220" s="57" t="e">
        <f>#REF!/T220</f>
        <v>#REF!</v>
      </c>
    </row>
    <row r="221" spans="1:22" ht="13.8" x14ac:dyDescent="0.25">
      <c r="A221" t="str">
        <f t="shared" si="11"/>
        <v>LG42220</v>
      </c>
      <c r="B221" s="42">
        <v>2018</v>
      </c>
      <c r="C221" s="42" t="s">
        <v>10</v>
      </c>
      <c r="D221" s="42" t="s">
        <v>21</v>
      </c>
      <c r="E221" s="43">
        <v>22</v>
      </c>
      <c r="F221" s="43">
        <v>21</v>
      </c>
      <c r="G221" s="43">
        <v>19</v>
      </c>
      <c r="H221" s="43">
        <v>13</v>
      </c>
      <c r="I221" s="56">
        <v>14</v>
      </c>
      <c r="J221" s="56">
        <v>11</v>
      </c>
      <c r="K221" s="56">
        <v>10</v>
      </c>
      <c r="L221" s="56">
        <v>10</v>
      </c>
      <c r="M221" s="44">
        <v>8</v>
      </c>
      <c r="Q221" s="1"/>
      <c r="R221" s="1"/>
      <c r="S221" s="1"/>
      <c r="T221" s="44">
        <f t="shared" si="9"/>
        <v>75</v>
      </c>
      <c r="U221" s="44">
        <f t="shared" si="10"/>
        <v>53</v>
      </c>
      <c r="V221" s="57" t="e">
        <f>#REF!/T221</f>
        <v>#REF!</v>
      </c>
    </row>
    <row r="222" spans="1:22" ht="13.8" x14ac:dyDescent="0.25">
      <c r="A222" t="str">
        <f t="shared" si="11"/>
        <v>LG42221</v>
      </c>
      <c r="B222" s="42">
        <v>2018</v>
      </c>
      <c r="C222" s="42" t="s">
        <v>11</v>
      </c>
      <c r="D222" s="42" t="s">
        <v>21</v>
      </c>
      <c r="E222" s="43">
        <v>24</v>
      </c>
      <c r="F222" s="43">
        <v>14</v>
      </c>
      <c r="G222" s="43">
        <v>19</v>
      </c>
      <c r="H222" s="43">
        <v>17</v>
      </c>
      <c r="I222" s="56">
        <v>10</v>
      </c>
      <c r="J222" s="56">
        <v>9</v>
      </c>
      <c r="K222" s="56">
        <v>11</v>
      </c>
      <c r="L222" s="56">
        <v>10</v>
      </c>
      <c r="M222" s="44">
        <v>8</v>
      </c>
      <c r="Q222" s="1"/>
      <c r="R222" s="1"/>
      <c r="S222" s="1"/>
      <c r="T222" s="44">
        <f t="shared" si="9"/>
        <v>74</v>
      </c>
      <c r="U222" s="44">
        <f t="shared" si="10"/>
        <v>54</v>
      </c>
      <c r="V222" s="57" t="e">
        <f>#REF!/T222</f>
        <v>#REF!</v>
      </c>
    </row>
    <row r="223" spans="1:22" ht="13.8" x14ac:dyDescent="0.25">
      <c r="A223" t="str">
        <f t="shared" si="11"/>
        <v>LG42222</v>
      </c>
      <c r="B223" s="42">
        <v>2018</v>
      </c>
      <c r="C223" s="42" t="s">
        <v>12</v>
      </c>
      <c r="D223" s="42" t="s">
        <v>21</v>
      </c>
      <c r="E223" s="43">
        <v>14</v>
      </c>
      <c r="F223" s="43">
        <v>22</v>
      </c>
      <c r="G223" s="43">
        <v>22</v>
      </c>
      <c r="H223" s="43">
        <v>10</v>
      </c>
      <c r="I223" s="56">
        <v>11</v>
      </c>
      <c r="J223" s="56">
        <v>14</v>
      </c>
      <c r="K223" s="56">
        <v>11</v>
      </c>
      <c r="L223" s="56">
        <v>13</v>
      </c>
      <c r="M223" s="44">
        <v>8</v>
      </c>
      <c r="Q223" s="1"/>
      <c r="R223" s="1"/>
      <c r="S223" s="1"/>
      <c r="T223" s="44">
        <f t="shared" si="9"/>
        <v>68</v>
      </c>
      <c r="U223" s="44">
        <f t="shared" si="10"/>
        <v>52</v>
      </c>
      <c r="V223" s="57" t="e">
        <f>#REF!/T223</f>
        <v>#REF!</v>
      </c>
    </row>
    <row r="224" spans="1:22" ht="13.8" x14ac:dyDescent="0.25">
      <c r="A224" t="str">
        <f t="shared" si="11"/>
        <v>LG42223</v>
      </c>
      <c r="B224" s="42">
        <v>2018</v>
      </c>
      <c r="C224" s="42" t="s">
        <v>13</v>
      </c>
      <c r="D224" s="42" t="s">
        <v>21</v>
      </c>
      <c r="E224" s="43">
        <v>23</v>
      </c>
      <c r="F224" s="43">
        <v>14</v>
      </c>
      <c r="G224" s="43">
        <v>15</v>
      </c>
      <c r="H224" s="43">
        <v>11</v>
      </c>
      <c r="I224" s="56">
        <v>13</v>
      </c>
      <c r="J224" s="56">
        <v>12</v>
      </c>
      <c r="K224" s="56">
        <v>12</v>
      </c>
      <c r="L224" s="56">
        <v>14</v>
      </c>
      <c r="M224" s="44">
        <v>8</v>
      </c>
      <c r="Q224" s="1"/>
      <c r="R224" s="1"/>
      <c r="S224" s="1"/>
      <c r="T224" s="44">
        <f t="shared" si="9"/>
        <v>63</v>
      </c>
      <c r="U224" s="44">
        <f t="shared" si="10"/>
        <v>61</v>
      </c>
      <c r="V224" s="57" t="e">
        <f>#REF!/T224</f>
        <v>#REF!</v>
      </c>
    </row>
    <row r="225" spans="1:22" ht="13.8" x14ac:dyDescent="0.25">
      <c r="A225" t="str">
        <f t="shared" si="11"/>
        <v>LG42224</v>
      </c>
      <c r="B225" s="42">
        <v>2018</v>
      </c>
      <c r="C225" s="42" t="s">
        <v>14</v>
      </c>
      <c r="D225" s="42" t="s">
        <v>21</v>
      </c>
      <c r="E225" s="43">
        <v>15</v>
      </c>
      <c r="F225" s="43">
        <v>14</v>
      </c>
      <c r="G225" s="43">
        <v>20</v>
      </c>
      <c r="H225" s="43">
        <v>25</v>
      </c>
      <c r="I225" s="56">
        <v>13</v>
      </c>
      <c r="J225" s="56">
        <v>11</v>
      </c>
      <c r="K225" s="56">
        <v>14</v>
      </c>
      <c r="L225" s="56">
        <v>10</v>
      </c>
      <c r="M225" s="44">
        <v>8</v>
      </c>
      <c r="Q225" s="1"/>
      <c r="R225" s="1"/>
      <c r="S225" s="1"/>
      <c r="T225" s="44">
        <f t="shared" si="9"/>
        <v>74</v>
      </c>
      <c r="U225" s="44">
        <f t="shared" si="10"/>
        <v>50</v>
      </c>
      <c r="V225" s="57" t="e">
        <f>#REF!/T225</f>
        <v>#REF!</v>
      </c>
    </row>
    <row r="226" spans="1:22" ht="13.8" x14ac:dyDescent="0.25">
      <c r="A226" t="str">
        <f t="shared" si="11"/>
        <v>LG42225</v>
      </c>
      <c r="B226" s="42">
        <v>2018</v>
      </c>
      <c r="C226" s="42" t="s">
        <v>15</v>
      </c>
      <c r="D226" s="42" t="s">
        <v>21</v>
      </c>
      <c r="E226" s="43">
        <v>14</v>
      </c>
      <c r="F226" s="43">
        <v>18</v>
      </c>
      <c r="G226" s="43">
        <v>23</v>
      </c>
      <c r="H226" s="43">
        <v>23</v>
      </c>
      <c r="I226" s="56">
        <v>10</v>
      </c>
      <c r="J226" s="56">
        <v>11</v>
      </c>
      <c r="K226" s="56">
        <v>13</v>
      </c>
      <c r="L226" s="56">
        <v>12</v>
      </c>
      <c r="M226" s="44">
        <v>8</v>
      </c>
      <c r="Q226" s="1"/>
      <c r="R226" s="1"/>
      <c r="S226" s="1"/>
      <c r="T226" s="44">
        <f t="shared" si="9"/>
        <v>78</v>
      </c>
      <c r="U226" s="44">
        <f t="shared" si="10"/>
        <v>50</v>
      </c>
      <c r="V226" s="57" t="e">
        <f>#REF!/T226</f>
        <v>#REF!</v>
      </c>
    </row>
    <row r="227" spans="1:22" ht="13.8" x14ac:dyDescent="0.25">
      <c r="A227" t="str">
        <f t="shared" si="11"/>
        <v>LG42226</v>
      </c>
      <c r="B227" s="42">
        <v>2018</v>
      </c>
      <c r="C227" s="42" t="s">
        <v>16</v>
      </c>
      <c r="D227" s="42" t="s">
        <v>21</v>
      </c>
      <c r="E227" s="43">
        <v>13</v>
      </c>
      <c r="F227" s="43">
        <v>20</v>
      </c>
      <c r="G227" s="43">
        <v>22</v>
      </c>
      <c r="H227" s="43">
        <v>21</v>
      </c>
      <c r="I227" s="56">
        <v>12</v>
      </c>
      <c r="J227" s="56">
        <v>13</v>
      </c>
      <c r="K227" s="56">
        <v>10</v>
      </c>
      <c r="L227" s="56">
        <v>10</v>
      </c>
      <c r="M227" s="44">
        <v>8</v>
      </c>
      <c r="Q227" s="1"/>
      <c r="R227" s="1"/>
      <c r="S227" s="1"/>
      <c r="T227" s="44">
        <f t="shared" si="9"/>
        <v>76</v>
      </c>
      <c r="U227" s="44">
        <f t="shared" si="10"/>
        <v>46</v>
      </c>
      <c r="V227" s="57" t="e">
        <f>#REF!/T227</f>
        <v>#REF!</v>
      </c>
    </row>
    <row r="228" spans="1:22" ht="13.8" x14ac:dyDescent="0.25">
      <c r="A228" t="str">
        <f t="shared" si="11"/>
        <v>LG42227</v>
      </c>
      <c r="B228" s="42">
        <v>2018</v>
      </c>
      <c r="C228" s="42" t="s">
        <v>17</v>
      </c>
      <c r="D228" s="42" t="s">
        <v>21</v>
      </c>
      <c r="E228" s="43">
        <v>20</v>
      </c>
      <c r="F228" s="43">
        <v>21</v>
      </c>
      <c r="G228" s="43">
        <v>19</v>
      </c>
      <c r="H228" s="43">
        <v>13</v>
      </c>
      <c r="I228" s="56">
        <v>13</v>
      </c>
      <c r="J228" s="56">
        <v>11</v>
      </c>
      <c r="K228" s="56">
        <v>11</v>
      </c>
      <c r="L228" s="56">
        <v>14</v>
      </c>
      <c r="M228" s="44">
        <v>8</v>
      </c>
      <c r="Q228" s="1"/>
      <c r="R228" s="1"/>
      <c r="S228" s="1"/>
      <c r="T228" s="44">
        <f t="shared" si="9"/>
        <v>73</v>
      </c>
      <c r="U228" s="44">
        <f t="shared" si="10"/>
        <v>56</v>
      </c>
      <c r="V228" s="57" t="e">
        <f>#REF!/T228</f>
        <v>#REF!</v>
      </c>
    </row>
    <row r="229" spans="1:22" ht="13.8" x14ac:dyDescent="0.25">
      <c r="A229" t="str">
        <f t="shared" si="11"/>
        <v>LG42228</v>
      </c>
      <c r="B229" s="42">
        <v>2018</v>
      </c>
      <c r="C229" s="42" t="s">
        <v>18</v>
      </c>
      <c r="D229" s="42" t="s">
        <v>21</v>
      </c>
      <c r="E229" s="43">
        <v>11</v>
      </c>
      <c r="F229" s="43">
        <v>17</v>
      </c>
      <c r="G229" s="43">
        <v>21</v>
      </c>
      <c r="H229" s="43">
        <v>16</v>
      </c>
      <c r="I229" s="56">
        <v>12</v>
      </c>
      <c r="J229" s="56">
        <v>9</v>
      </c>
      <c r="K229" s="56">
        <v>14</v>
      </c>
      <c r="L229" s="56">
        <v>14</v>
      </c>
      <c r="M229" s="44">
        <v>8</v>
      </c>
      <c r="Q229" s="1"/>
      <c r="R229" s="1"/>
      <c r="S229" s="1"/>
      <c r="T229" s="44">
        <f t="shared" si="9"/>
        <v>65</v>
      </c>
      <c r="U229" s="44">
        <f t="shared" si="10"/>
        <v>48</v>
      </c>
      <c r="V229" s="57" t="e">
        <f>#REF!/T229</f>
        <v>#REF!</v>
      </c>
    </row>
    <row r="230" spans="1:22" ht="13.8" x14ac:dyDescent="0.25">
      <c r="A230" t="str">
        <f t="shared" si="11"/>
        <v>LG42229</v>
      </c>
      <c r="B230" s="42">
        <v>2019</v>
      </c>
      <c r="C230" s="42" t="s">
        <v>6</v>
      </c>
      <c r="D230" s="42" t="s">
        <v>21</v>
      </c>
      <c r="E230" s="43">
        <v>12</v>
      </c>
      <c r="F230" s="43">
        <v>12</v>
      </c>
      <c r="G230" s="43">
        <v>10</v>
      </c>
      <c r="H230" s="43">
        <v>12</v>
      </c>
      <c r="I230" s="56">
        <v>11</v>
      </c>
      <c r="J230" s="56">
        <v>9</v>
      </c>
      <c r="K230" s="56">
        <v>13</v>
      </c>
      <c r="L230" s="56">
        <v>12</v>
      </c>
      <c r="M230" s="44">
        <v>8</v>
      </c>
      <c r="Q230" s="1"/>
      <c r="R230" s="1"/>
      <c r="S230" s="1"/>
      <c r="T230" s="44">
        <f t="shared" si="9"/>
        <v>46</v>
      </c>
      <c r="U230" s="44">
        <f t="shared" si="10"/>
        <v>46</v>
      </c>
      <c r="V230" s="57" t="e">
        <f>#REF!/T230</f>
        <v>#REF!</v>
      </c>
    </row>
    <row r="231" spans="1:22" ht="13.8" x14ac:dyDescent="0.25">
      <c r="A231" t="str">
        <f t="shared" si="11"/>
        <v>LG42230</v>
      </c>
      <c r="B231" s="42">
        <v>2019</v>
      </c>
      <c r="C231" s="42" t="s">
        <v>8</v>
      </c>
      <c r="D231" s="42" t="s">
        <v>21</v>
      </c>
      <c r="E231" s="43">
        <v>10</v>
      </c>
      <c r="F231" s="43">
        <v>15</v>
      </c>
      <c r="G231" s="43">
        <v>18</v>
      </c>
      <c r="H231" s="43">
        <v>24</v>
      </c>
      <c r="I231" s="56">
        <v>14</v>
      </c>
      <c r="J231" s="56">
        <v>12</v>
      </c>
      <c r="K231" s="56">
        <v>12</v>
      </c>
      <c r="L231" s="56">
        <v>12</v>
      </c>
      <c r="M231" s="44">
        <v>8</v>
      </c>
      <c r="Q231" s="1"/>
      <c r="R231" s="1"/>
      <c r="S231" s="1"/>
      <c r="T231" s="44">
        <f t="shared" si="9"/>
        <v>67</v>
      </c>
      <c r="U231" s="44">
        <f t="shared" si="10"/>
        <v>46</v>
      </c>
      <c r="V231" s="57" t="e">
        <f>#REF!/T231</f>
        <v>#REF!</v>
      </c>
    </row>
    <row r="232" spans="1:22" ht="13.8" x14ac:dyDescent="0.25">
      <c r="A232" t="str">
        <f t="shared" si="11"/>
        <v>LG42231</v>
      </c>
      <c r="B232" s="42">
        <v>2019</v>
      </c>
      <c r="C232" s="42" t="s">
        <v>9</v>
      </c>
      <c r="D232" s="42" t="s">
        <v>21</v>
      </c>
      <c r="E232" s="43">
        <v>23</v>
      </c>
      <c r="F232" s="43">
        <v>10</v>
      </c>
      <c r="G232" s="43">
        <v>16</v>
      </c>
      <c r="H232" s="43">
        <v>14</v>
      </c>
      <c r="I232" s="56">
        <v>10</v>
      </c>
      <c r="J232" s="56">
        <v>10</v>
      </c>
      <c r="K232" s="56">
        <v>14</v>
      </c>
      <c r="L232" s="56">
        <v>11</v>
      </c>
      <c r="M232" s="44">
        <v>8</v>
      </c>
      <c r="Q232" s="1"/>
      <c r="R232" s="1"/>
      <c r="S232" s="1"/>
      <c r="T232" s="44">
        <f t="shared" si="9"/>
        <v>63</v>
      </c>
      <c r="U232" s="44">
        <f t="shared" si="10"/>
        <v>58</v>
      </c>
      <c r="V232" s="57" t="e">
        <f>#REF!/T232</f>
        <v>#REF!</v>
      </c>
    </row>
    <row r="233" spans="1:22" ht="13.8" x14ac:dyDescent="0.25">
      <c r="A233" t="str">
        <f t="shared" si="11"/>
        <v>LG42232</v>
      </c>
      <c r="B233" s="42">
        <v>2019</v>
      </c>
      <c r="C233" s="42" t="s">
        <v>10</v>
      </c>
      <c r="D233" s="42" t="s">
        <v>21</v>
      </c>
      <c r="E233" s="43">
        <v>17</v>
      </c>
      <c r="F233" s="43">
        <v>21</v>
      </c>
      <c r="G233" s="43">
        <v>16</v>
      </c>
      <c r="H233" s="43">
        <v>18</v>
      </c>
      <c r="I233" s="56">
        <v>13</v>
      </c>
      <c r="J233" s="56">
        <v>10</v>
      </c>
      <c r="K233" s="56">
        <v>10</v>
      </c>
      <c r="L233" s="56">
        <v>11</v>
      </c>
      <c r="M233" s="44">
        <v>8</v>
      </c>
      <c r="Q233" s="1"/>
      <c r="R233" s="1"/>
      <c r="S233" s="1"/>
      <c r="T233" s="44">
        <f t="shared" si="9"/>
        <v>72</v>
      </c>
      <c r="U233" s="44">
        <f t="shared" si="10"/>
        <v>48</v>
      </c>
      <c r="V233" s="57" t="e">
        <f>#REF!/T233</f>
        <v>#REF!</v>
      </c>
    </row>
    <row r="234" spans="1:22" ht="13.8" x14ac:dyDescent="0.25">
      <c r="A234" t="str">
        <f t="shared" si="11"/>
        <v>LG42233</v>
      </c>
      <c r="B234" s="42">
        <v>2019</v>
      </c>
      <c r="C234" s="42" t="s">
        <v>11</v>
      </c>
      <c r="D234" s="42" t="s">
        <v>21</v>
      </c>
      <c r="E234" s="43">
        <v>16</v>
      </c>
      <c r="F234" s="43">
        <v>19</v>
      </c>
      <c r="G234" s="43">
        <v>21</v>
      </c>
      <c r="H234" s="43">
        <v>23</v>
      </c>
      <c r="I234" s="56">
        <v>13</v>
      </c>
      <c r="J234" s="56">
        <v>12</v>
      </c>
      <c r="K234" s="56">
        <v>10</v>
      </c>
      <c r="L234" s="56">
        <v>13</v>
      </c>
      <c r="M234" s="44">
        <v>8</v>
      </c>
      <c r="Q234" s="1"/>
      <c r="R234" s="1"/>
      <c r="S234" s="1"/>
      <c r="T234" s="44">
        <f t="shared" si="9"/>
        <v>79</v>
      </c>
      <c r="U234" s="44">
        <f t="shared" si="10"/>
        <v>51</v>
      </c>
      <c r="V234" s="57" t="e">
        <f>#REF!/T234</f>
        <v>#REF!</v>
      </c>
    </row>
    <row r="235" spans="1:22" ht="13.8" x14ac:dyDescent="0.25">
      <c r="A235" t="str">
        <f t="shared" si="11"/>
        <v>LG42234</v>
      </c>
      <c r="B235" s="42">
        <v>2019</v>
      </c>
      <c r="C235" s="42" t="s">
        <v>12</v>
      </c>
      <c r="D235" s="42" t="s">
        <v>21</v>
      </c>
      <c r="E235" s="43">
        <v>22</v>
      </c>
      <c r="F235" s="43">
        <v>24</v>
      </c>
      <c r="G235" s="43">
        <v>11</v>
      </c>
      <c r="H235" s="43">
        <v>11</v>
      </c>
      <c r="I235" s="56">
        <v>11</v>
      </c>
      <c r="J235" s="56">
        <v>12</v>
      </c>
      <c r="K235" s="56">
        <v>11</v>
      </c>
      <c r="L235" s="56">
        <v>10</v>
      </c>
      <c r="M235" s="44">
        <v>8</v>
      </c>
      <c r="Q235" s="1"/>
      <c r="R235" s="1"/>
      <c r="S235" s="1"/>
      <c r="T235" s="44">
        <f t="shared" si="9"/>
        <v>68</v>
      </c>
      <c r="U235" s="44">
        <f t="shared" si="10"/>
        <v>55</v>
      </c>
      <c r="V235" s="57" t="e">
        <f>#REF!/T235</f>
        <v>#REF!</v>
      </c>
    </row>
    <row r="236" spans="1:22" ht="13.8" x14ac:dyDescent="0.25">
      <c r="A236" t="str">
        <f t="shared" si="11"/>
        <v>LG42235</v>
      </c>
      <c r="B236" s="42">
        <v>2019</v>
      </c>
      <c r="C236" s="42" t="s">
        <v>13</v>
      </c>
      <c r="D236" s="42" t="s">
        <v>21</v>
      </c>
      <c r="E236" s="43">
        <v>12</v>
      </c>
      <c r="F236" s="43">
        <v>12</v>
      </c>
      <c r="G236" s="43">
        <v>13</v>
      </c>
      <c r="H236" s="43">
        <v>21</v>
      </c>
      <c r="I236" s="56">
        <v>12</v>
      </c>
      <c r="J236" s="56">
        <v>14</v>
      </c>
      <c r="K236" s="56">
        <v>10</v>
      </c>
      <c r="L236" s="56">
        <v>8</v>
      </c>
      <c r="M236" s="44">
        <v>8</v>
      </c>
      <c r="Q236" s="1"/>
      <c r="R236" s="1"/>
      <c r="S236" s="1"/>
      <c r="T236" s="44">
        <f t="shared" si="9"/>
        <v>58</v>
      </c>
      <c r="U236" s="44">
        <f t="shared" si="10"/>
        <v>44</v>
      </c>
      <c r="V236" s="57" t="e">
        <f>#REF!/T236</f>
        <v>#REF!</v>
      </c>
    </row>
    <row r="237" spans="1:22" ht="13.8" x14ac:dyDescent="0.25">
      <c r="A237" t="str">
        <f t="shared" si="11"/>
        <v>LG42236</v>
      </c>
      <c r="B237" s="42">
        <v>2019</v>
      </c>
      <c r="C237" s="42" t="s">
        <v>14</v>
      </c>
      <c r="D237" s="42" t="s">
        <v>21</v>
      </c>
      <c r="E237" s="43">
        <v>24</v>
      </c>
      <c r="F237" s="43">
        <v>22</v>
      </c>
      <c r="G237" s="43">
        <v>22</v>
      </c>
      <c r="H237" s="43">
        <v>25</v>
      </c>
      <c r="I237" s="56">
        <v>12</v>
      </c>
      <c r="J237" s="56">
        <v>12</v>
      </c>
      <c r="K237" s="56">
        <v>14</v>
      </c>
      <c r="L237" s="56">
        <v>9</v>
      </c>
      <c r="M237" s="44">
        <v>8</v>
      </c>
      <c r="Q237" s="1"/>
      <c r="R237" s="1"/>
      <c r="S237" s="1"/>
      <c r="T237" s="44">
        <f t="shared" si="9"/>
        <v>93</v>
      </c>
      <c r="U237" s="44">
        <f t="shared" si="10"/>
        <v>59</v>
      </c>
      <c r="V237" s="57" t="e">
        <f>#REF!/T237</f>
        <v>#REF!</v>
      </c>
    </row>
    <row r="238" spans="1:22" ht="13.8" x14ac:dyDescent="0.25">
      <c r="A238" t="str">
        <f t="shared" si="11"/>
        <v>LG42237</v>
      </c>
      <c r="B238" s="42">
        <v>2019</v>
      </c>
      <c r="C238" s="42" t="s">
        <v>15</v>
      </c>
      <c r="D238" s="42" t="s">
        <v>21</v>
      </c>
      <c r="E238" s="43">
        <v>24</v>
      </c>
      <c r="F238" s="43">
        <v>22</v>
      </c>
      <c r="G238" s="43">
        <v>16</v>
      </c>
      <c r="H238" s="43">
        <v>20</v>
      </c>
      <c r="I238" s="56">
        <v>13</v>
      </c>
      <c r="J238" s="56">
        <v>10</v>
      </c>
      <c r="K238" s="56">
        <v>11</v>
      </c>
      <c r="L238" s="56">
        <v>10</v>
      </c>
      <c r="M238" s="44">
        <v>8</v>
      </c>
      <c r="Q238" s="1"/>
      <c r="R238" s="1"/>
      <c r="S238" s="1"/>
      <c r="T238" s="44">
        <f t="shared" si="9"/>
        <v>82</v>
      </c>
      <c r="U238" s="44">
        <f t="shared" si="10"/>
        <v>55</v>
      </c>
      <c r="V238" s="57" t="e">
        <f>#REF!/T238</f>
        <v>#REF!</v>
      </c>
    </row>
    <row r="239" spans="1:22" ht="13.8" x14ac:dyDescent="0.25">
      <c r="A239" t="str">
        <f t="shared" si="11"/>
        <v>LG42238</v>
      </c>
      <c r="B239" s="42">
        <v>2019</v>
      </c>
      <c r="C239" s="42" t="s">
        <v>16</v>
      </c>
      <c r="D239" s="42" t="s">
        <v>21</v>
      </c>
      <c r="E239" s="43">
        <v>22</v>
      </c>
      <c r="F239" s="43">
        <v>14</v>
      </c>
      <c r="G239" s="43">
        <v>22</v>
      </c>
      <c r="H239" s="43">
        <v>15</v>
      </c>
      <c r="I239" s="56">
        <v>11</v>
      </c>
      <c r="J239" s="56">
        <v>10</v>
      </c>
      <c r="K239" s="56">
        <v>11</v>
      </c>
      <c r="L239" s="56">
        <v>13</v>
      </c>
      <c r="M239" s="44">
        <v>8</v>
      </c>
      <c r="Q239" s="1"/>
      <c r="R239" s="1"/>
      <c r="S239" s="1"/>
      <c r="T239" s="44">
        <f t="shared" si="9"/>
        <v>73</v>
      </c>
      <c r="U239" s="44">
        <f t="shared" si="10"/>
        <v>56</v>
      </c>
      <c r="V239" s="57" t="e">
        <f>#REF!/T239</f>
        <v>#REF!</v>
      </c>
    </row>
    <row r="240" spans="1:22" ht="13.8" x14ac:dyDescent="0.25">
      <c r="A240" t="str">
        <f t="shared" si="11"/>
        <v>LG42239</v>
      </c>
      <c r="B240" s="42">
        <v>2019</v>
      </c>
      <c r="C240" s="42" t="s">
        <v>17</v>
      </c>
      <c r="D240" s="42" t="s">
        <v>21</v>
      </c>
      <c r="E240" s="43">
        <v>21</v>
      </c>
      <c r="F240" s="43">
        <v>17</v>
      </c>
      <c r="G240" s="43">
        <v>17</v>
      </c>
      <c r="H240" s="43">
        <v>13</v>
      </c>
      <c r="I240" s="56">
        <v>12</v>
      </c>
      <c r="J240" s="56">
        <v>10</v>
      </c>
      <c r="K240" s="56">
        <v>10</v>
      </c>
      <c r="L240" s="56">
        <v>12</v>
      </c>
      <c r="M240" s="44">
        <v>8</v>
      </c>
      <c r="Q240" s="1"/>
      <c r="R240" s="1"/>
      <c r="S240" s="1"/>
      <c r="T240" s="44">
        <f t="shared" si="9"/>
        <v>68</v>
      </c>
      <c r="U240" s="44">
        <f t="shared" si="10"/>
        <v>53</v>
      </c>
      <c r="V240" s="57" t="e">
        <f>#REF!/T240</f>
        <v>#REF!</v>
      </c>
    </row>
    <row r="241" spans="1:22" ht="13.8" x14ac:dyDescent="0.25">
      <c r="A241" t="str">
        <f t="shared" si="11"/>
        <v>LG42240</v>
      </c>
      <c r="B241" s="42">
        <v>2019</v>
      </c>
      <c r="C241" s="42" t="s">
        <v>18</v>
      </c>
      <c r="D241" s="42" t="s">
        <v>21</v>
      </c>
      <c r="E241" s="43">
        <v>22</v>
      </c>
      <c r="F241" s="43">
        <v>17</v>
      </c>
      <c r="G241" s="43">
        <v>25</v>
      </c>
      <c r="H241" s="43">
        <v>14</v>
      </c>
      <c r="I241" s="56">
        <v>12</v>
      </c>
      <c r="J241" s="56">
        <v>8</v>
      </c>
      <c r="K241" s="56">
        <v>13</v>
      </c>
      <c r="L241" s="56">
        <v>13</v>
      </c>
      <c r="M241" s="44">
        <v>8</v>
      </c>
      <c r="Q241" s="1"/>
      <c r="R241" s="1"/>
      <c r="S241" s="1"/>
      <c r="T241" s="44">
        <f t="shared" si="9"/>
        <v>78</v>
      </c>
      <c r="U241" s="44">
        <f t="shared" si="10"/>
        <v>56</v>
      </c>
      <c r="V241" s="57" t="e">
        <f>#REF!/T241</f>
        <v>#REF!</v>
      </c>
    </row>
    <row r="242" spans="1:22" ht="13.8" x14ac:dyDescent="0.25">
      <c r="A242" t="str">
        <f t="shared" si="11"/>
        <v>LG42241</v>
      </c>
      <c r="B242" s="42">
        <v>2020</v>
      </c>
      <c r="C242" s="42" t="s">
        <v>6</v>
      </c>
      <c r="D242" s="42" t="s">
        <v>21</v>
      </c>
      <c r="E242" s="43">
        <v>24</v>
      </c>
      <c r="F242" s="43">
        <v>13</v>
      </c>
      <c r="G242" s="43">
        <v>19</v>
      </c>
      <c r="H242" s="43">
        <v>21</v>
      </c>
      <c r="I242" s="56">
        <v>14</v>
      </c>
      <c r="J242" s="56">
        <v>8</v>
      </c>
      <c r="K242" s="56">
        <v>12</v>
      </c>
      <c r="L242" s="56">
        <v>14</v>
      </c>
      <c r="M242" s="44">
        <v>8</v>
      </c>
      <c r="Q242" s="1"/>
      <c r="R242" s="1"/>
      <c r="S242" s="1"/>
      <c r="T242" s="44">
        <f t="shared" si="9"/>
        <v>77</v>
      </c>
      <c r="U242" s="44">
        <f t="shared" si="10"/>
        <v>58</v>
      </c>
      <c r="V242" s="57" t="e">
        <f>#REF!/T242</f>
        <v>#REF!</v>
      </c>
    </row>
    <row r="243" spans="1:22" ht="13.8" x14ac:dyDescent="0.25">
      <c r="A243" t="str">
        <f t="shared" si="11"/>
        <v>LG42242</v>
      </c>
      <c r="B243" s="42">
        <v>2020</v>
      </c>
      <c r="C243" s="42" t="s">
        <v>8</v>
      </c>
      <c r="D243" s="42" t="s">
        <v>21</v>
      </c>
      <c r="E243" s="43">
        <v>20</v>
      </c>
      <c r="F243" s="43">
        <v>16</v>
      </c>
      <c r="G243" s="43">
        <v>23</v>
      </c>
      <c r="H243" s="43">
        <v>13</v>
      </c>
      <c r="I243" s="56">
        <v>10</v>
      </c>
      <c r="J243" s="56">
        <v>14</v>
      </c>
      <c r="K243" s="56">
        <v>10</v>
      </c>
      <c r="L243" s="56">
        <v>10</v>
      </c>
      <c r="M243" s="44">
        <v>8</v>
      </c>
      <c r="Q243" s="1"/>
      <c r="R243" s="1"/>
      <c r="S243" s="1"/>
      <c r="T243" s="44">
        <f t="shared" si="9"/>
        <v>72</v>
      </c>
      <c r="U243" s="44">
        <f t="shared" si="10"/>
        <v>54</v>
      </c>
      <c r="V243" s="57" t="e">
        <f>#REF!/T243</f>
        <v>#REF!</v>
      </c>
    </row>
    <row r="244" spans="1:22" ht="13.8" x14ac:dyDescent="0.25">
      <c r="A244" t="str">
        <f t="shared" si="11"/>
        <v>LG42243</v>
      </c>
      <c r="B244" s="42">
        <v>2020</v>
      </c>
      <c r="C244" s="42" t="s">
        <v>9</v>
      </c>
      <c r="D244" s="42" t="s">
        <v>21</v>
      </c>
      <c r="E244" s="43">
        <v>11</v>
      </c>
      <c r="F244" s="43">
        <v>18</v>
      </c>
      <c r="G244" s="43">
        <v>23</v>
      </c>
      <c r="H244" s="43">
        <v>13</v>
      </c>
      <c r="I244" s="56">
        <v>13</v>
      </c>
      <c r="J244" s="56">
        <v>8</v>
      </c>
      <c r="K244" s="56">
        <v>10</v>
      </c>
      <c r="L244" s="56">
        <v>10</v>
      </c>
      <c r="M244" s="44">
        <v>8</v>
      </c>
      <c r="Q244" s="1"/>
      <c r="R244" s="1"/>
      <c r="S244" s="1"/>
      <c r="T244" s="44">
        <f t="shared" si="9"/>
        <v>65</v>
      </c>
      <c r="U244" s="44">
        <f t="shared" si="10"/>
        <v>39</v>
      </c>
      <c r="V244" s="57" t="e">
        <f>#REF!/T244</f>
        <v>#REF!</v>
      </c>
    </row>
    <row r="245" spans="1:22" ht="13.8" x14ac:dyDescent="0.25">
      <c r="A245" t="str">
        <f t="shared" si="11"/>
        <v>LG42244</v>
      </c>
      <c r="B245" s="42">
        <v>2020</v>
      </c>
      <c r="C245" s="42" t="s">
        <v>10</v>
      </c>
      <c r="D245" s="42" t="s">
        <v>21</v>
      </c>
      <c r="E245" s="43">
        <v>15</v>
      </c>
      <c r="F245" s="43">
        <v>23</v>
      </c>
      <c r="G245" s="43">
        <v>13</v>
      </c>
      <c r="H245" s="43">
        <v>16</v>
      </c>
      <c r="I245" s="56">
        <v>11</v>
      </c>
      <c r="J245" s="56">
        <v>11</v>
      </c>
      <c r="K245" s="56">
        <v>10</v>
      </c>
      <c r="L245" s="56">
        <v>14</v>
      </c>
      <c r="M245" s="44">
        <v>8</v>
      </c>
      <c r="Q245" s="1"/>
      <c r="R245" s="1"/>
      <c r="S245" s="1"/>
      <c r="T245" s="44">
        <f t="shared" si="9"/>
        <v>67</v>
      </c>
      <c r="U245" s="44">
        <f t="shared" si="10"/>
        <v>50</v>
      </c>
      <c r="V245" s="57" t="e">
        <f>#REF!/T245</f>
        <v>#REF!</v>
      </c>
    </row>
    <row r="246" spans="1:22" ht="13.8" x14ac:dyDescent="0.25">
      <c r="A246" t="str">
        <f t="shared" si="11"/>
        <v>LG42245</v>
      </c>
      <c r="B246" s="42">
        <v>2020</v>
      </c>
      <c r="C246" s="42" t="s">
        <v>11</v>
      </c>
      <c r="D246" s="42" t="s">
        <v>21</v>
      </c>
      <c r="E246" s="43">
        <v>19</v>
      </c>
      <c r="F246" s="43">
        <v>10</v>
      </c>
      <c r="G246" s="43">
        <v>21</v>
      </c>
      <c r="H246" s="43">
        <v>16</v>
      </c>
      <c r="I246" s="56">
        <v>14</v>
      </c>
      <c r="J246" s="56">
        <v>10</v>
      </c>
      <c r="K246" s="56">
        <v>14</v>
      </c>
      <c r="L246" s="56">
        <v>8</v>
      </c>
      <c r="M246" s="44">
        <v>8</v>
      </c>
      <c r="Q246" s="1"/>
      <c r="R246" s="1"/>
      <c r="S246" s="1"/>
      <c r="T246" s="44">
        <f t="shared" si="9"/>
        <v>66</v>
      </c>
      <c r="U246" s="44">
        <f t="shared" si="10"/>
        <v>51</v>
      </c>
      <c r="V246" s="57" t="e">
        <f>#REF!/T246</f>
        <v>#REF!</v>
      </c>
    </row>
    <row r="247" spans="1:22" ht="13.8" x14ac:dyDescent="0.25">
      <c r="A247" t="str">
        <f t="shared" si="11"/>
        <v>LG42246</v>
      </c>
      <c r="B247" s="42">
        <v>2020</v>
      </c>
      <c r="C247" s="42" t="s">
        <v>12</v>
      </c>
      <c r="D247" s="42" t="s">
        <v>21</v>
      </c>
      <c r="E247" s="43">
        <v>14</v>
      </c>
      <c r="F247" s="43">
        <v>24</v>
      </c>
      <c r="G247" s="43">
        <v>15</v>
      </c>
      <c r="H247" s="43">
        <v>20</v>
      </c>
      <c r="I247" s="56">
        <v>13</v>
      </c>
      <c r="J247" s="56">
        <v>14</v>
      </c>
      <c r="K247" s="56">
        <v>12</v>
      </c>
      <c r="L247" s="56">
        <v>11</v>
      </c>
      <c r="M247" s="44">
        <v>8</v>
      </c>
      <c r="Q247" s="1"/>
      <c r="R247" s="1"/>
      <c r="S247" s="1"/>
      <c r="T247" s="44">
        <f t="shared" si="9"/>
        <v>73</v>
      </c>
      <c r="U247" s="44">
        <f t="shared" si="10"/>
        <v>51</v>
      </c>
      <c r="V247" s="57" t="e">
        <f>#REF!/T247</f>
        <v>#REF!</v>
      </c>
    </row>
    <row r="248" spans="1:22" ht="13.8" x14ac:dyDescent="0.25">
      <c r="A248" t="str">
        <f t="shared" si="11"/>
        <v>LG42247</v>
      </c>
      <c r="B248" s="42">
        <v>2020</v>
      </c>
      <c r="C248" s="42" t="s">
        <v>13</v>
      </c>
      <c r="D248" s="42" t="s">
        <v>21</v>
      </c>
      <c r="E248" s="43">
        <v>18</v>
      </c>
      <c r="F248" s="43">
        <v>15</v>
      </c>
      <c r="G248" s="43">
        <v>13</v>
      </c>
      <c r="H248" s="43">
        <v>18</v>
      </c>
      <c r="I248" s="56">
        <v>14</v>
      </c>
      <c r="J248" s="56">
        <v>14</v>
      </c>
      <c r="K248" s="56">
        <v>14</v>
      </c>
      <c r="L248" s="56">
        <v>9</v>
      </c>
      <c r="M248" s="44">
        <v>8</v>
      </c>
      <c r="Q248" s="1"/>
      <c r="R248" s="1"/>
      <c r="S248" s="1"/>
      <c r="T248" s="44">
        <f t="shared" si="9"/>
        <v>64</v>
      </c>
      <c r="U248" s="44">
        <f t="shared" si="10"/>
        <v>55</v>
      </c>
      <c r="V248" s="57" t="e">
        <f>#REF!/T248</f>
        <v>#REF!</v>
      </c>
    </row>
    <row r="249" spans="1:22" ht="13.8" x14ac:dyDescent="0.25">
      <c r="A249" t="str">
        <f t="shared" si="11"/>
        <v>LG42248</v>
      </c>
      <c r="B249" s="42">
        <v>2020</v>
      </c>
      <c r="C249" s="42" t="s">
        <v>14</v>
      </c>
      <c r="D249" s="42" t="s">
        <v>21</v>
      </c>
      <c r="E249" s="43">
        <v>19</v>
      </c>
      <c r="F249" s="43">
        <v>18</v>
      </c>
      <c r="G249" s="43">
        <v>22</v>
      </c>
      <c r="H249" s="43">
        <v>11</v>
      </c>
      <c r="I249" s="56">
        <v>11</v>
      </c>
      <c r="J249" s="56">
        <v>10</v>
      </c>
      <c r="K249" s="56">
        <v>11</v>
      </c>
      <c r="L249" s="56">
        <v>13</v>
      </c>
      <c r="M249" s="44">
        <v>8</v>
      </c>
      <c r="Q249" s="1"/>
      <c r="R249" s="1"/>
      <c r="S249" s="1"/>
      <c r="T249" s="44">
        <f t="shared" si="9"/>
        <v>70</v>
      </c>
      <c r="U249" s="44">
        <f t="shared" si="10"/>
        <v>53</v>
      </c>
      <c r="V249" s="57" t="e">
        <f>#REF!/T249</f>
        <v>#REF!</v>
      </c>
    </row>
    <row r="250" spans="1:22" ht="13.8" x14ac:dyDescent="0.25">
      <c r="A250" t="str">
        <f t="shared" si="11"/>
        <v>LG42249</v>
      </c>
      <c r="B250" s="42">
        <v>2020</v>
      </c>
      <c r="C250" s="42" t="s">
        <v>15</v>
      </c>
      <c r="D250" s="42" t="s">
        <v>21</v>
      </c>
      <c r="E250" s="43">
        <v>14</v>
      </c>
      <c r="F250" s="43">
        <v>13</v>
      </c>
      <c r="G250" s="43">
        <v>23</v>
      </c>
      <c r="H250" s="43">
        <v>14</v>
      </c>
      <c r="I250" s="56">
        <v>10</v>
      </c>
      <c r="J250" s="56">
        <v>14</v>
      </c>
      <c r="K250" s="56">
        <v>13</v>
      </c>
      <c r="L250" s="56">
        <v>11</v>
      </c>
      <c r="M250" s="44">
        <v>8</v>
      </c>
      <c r="Q250" s="1"/>
      <c r="R250" s="1"/>
      <c r="S250" s="1"/>
      <c r="T250" s="44">
        <f t="shared" si="9"/>
        <v>64</v>
      </c>
      <c r="U250" s="44">
        <f t="shared" si="10"/>
        <v>52</v>
      </c>
      <c r="V250" s="57" t="e">
        <f>#REF!/T250</f>
        <v>#REF!</v>
      </c>
    </row>
    <row r="251" spans="1:22" ht="13.8" x14ac:dyDescent="0.25">
      <c r="A251" t="str">
        <f t="shared" si="11"/>
        <v>LG42250</v>
      </c>
      <c r="B251" s="42">
        <v>2020</v>
      </c>
      <c r="C251" s="42" t="s">
        <v>16</v>
      </c>
      <c r="D251" s="42" t="s">
        <v>21</v>
      </c>
      <c r="E251" s="43">
        <v>16</v>
      </c>
      <c r="F251" s="43">
        <v>10</v>
      </c>
      <c r="G251" s="43">
        <v>15</v>
      </c>
      <c r="H251" s="43">
        <v>24</v>
      </c>
      <c r="I251" s="56">
        <v>11</v>
      </c>
      <c r="J251" s="56">
        <v>11</v>
      </c>
      <c r="K251" s="56">
        <v>11</v>
      </c>
      <c r="L251" s="56">
        <v>12</v>
      </c>
      <c r="M251" s="44">
        <v>8</v>
      </c>
      <c r="Q251" s="1"/>
      <c r="R251" s="1"/>
      <c r="S251" s="1"/>
      <c r="T251" s="44">
        <f t="shared" si="9"/>
        <v>65</v>
      </c>
      <c r="U251" s="44">
        <f t="shared" si="10"/>
        <v>50</v>
      </c>
      <c r="V251" s="57" t="e">
        <f>#REF!/T251</f>
        <v>#REF!</v>
      </c>
    </row>
    <row r="252" spans="1:22" ht="13.8" x14ac:dyDescent="0.25">
      <c r="A252" t="str">
        <f t="shared" si="11"/>
        <v>LG42251</v>
      </c>
      <c r="B252" s="42">
        <v>2020</v>
      </c>
      <c r="C252" s="42" t="s">
        <v>17</v>
      </c>
      <c r="D252" s="42" t="s">
        <v>21</v>
      </c>
      <c r="E252" s="43">
        <v>19</v>
      </c>
      <c r="F252" s="43">
        <v>18</v>
      </c>
      <c r="G252" s="43">
        <v>17</v>
      </c>
      <c r="H252" s="43">
        <v>14</v>
      </c>
      <c r="I252" s="56">
        <v>10</v>
      </c>
      <c r="J252" s="56">
        <v>9</v>
      </c>
      <c r="K252" s="56">
        <v>12</v>
      </c>
      <c r="L252" s="56">
        <v>14</v>
      </c>
      <c r="M252" s="44">
        <v>8</v>
      </c>
      <c r="Q252" s="1"/>
      <c r="R252" s="1"/>
      <c r="S252" s="1"/>
      <c r="T252" s="44">
        <f t="shared" si="9"/>
        <v>68</v>
      </c>
      <c r="U252" s="44">
        <f t="shared" si="10"/>
        <v>54</v>
      </c>
      <c r="V252" s="57" t="e">
        <f>#REF!/T252</f>
        <v>#REF!</v>
      </c>
    </row>
    <row r="253" spans="1:22" ht="13.8" x14ac:dyDescent="0.25">
      <c r="A253" t="str">
        <f t="shared" si="11"/>
        <v>LG42252</v>
      </c>
      <c r="B253" s="42">
        <v>2020</v>
      </c>
      <c r="C253" s="42" t="s">
        <v>18</v>
      </c>
      <c r="D253" s="42" t="s">
        <v>21</v>
      </c>
      <c r="E253" s="43">
        <v>22</v>
      </c>
      <c r="F253" s="43">
        <v>21</v>
      </c>
      <c r="G253" s="43">
        <v>25</v>
      </c>
      <c r="H253" s="43">
        <v>18</v>
      </c>
      <c r="I253" s="56">
        <v>13</v>
      </c>
      <c r="J253" s="56">
        <v>11</v>
      </c>
      <c r="K253" s="56">
        <v>11</v>
      </c>
      <c r="L253" s="56">
        <v>8</v>
      </c>
      <c r="M253" s="44">
        <v>8</v>
      </c>
      <c r="Q253" s="1"/>
      <c r="R253" s="1"/>
      <c r="S253" s="1"/>
      <c r="T253" s="44">
        <f t="shared" si="9"/>
        <v>86</v>
      </c>
      <c r="U253" s="44">
        <f t="shared" si="10"/>
        <v>52</v>
      </c>
      <c r="V253" s="57" t="e">
        <f>#REF!/T253</f>
        <v>#REF!</v>
      </c>
    </row>
    <row r="254" spans="1:22" ht="13.8" x14ac:dyDescent="0.25">
      <c r="A254" t="str">
        <f t="shared" si="11"/>
        <v>LG42253</v>
      </c>
      <c r="B254" s="42">
        <v>2021</v>
      </c>
      <c r="C254" s="42" t="s">
        <v>6</v>
      </c>
      <c r="D254" s="42" t="s">
        <v>21</v>
      </c>
      <c r="E254" s="43">
        <v>10</v>
      </c>
      <c r="F254" s="43">
        <v>23</v>
      </c>
      <c r="G254" s="43">
        <v>10</v>
      </c>
      <c r="H254" s="43">
        <v>13</v>
      </c>
      <c r="I254" s="56">
        <v>12</v>
      </c>
      <c r="J254" s="56">
        <v>9</v>
      </c>
      <c r="K254" s="56">
        <v>14</v>
      </c>
      <c r="L254" s="56">
        <v>13</v>
      </c>
      <c r="M254" s="44">
        <v>8</v>
      </c>
      <c r="Q254" s="1"/>
      <c r="R254" s="1"/>
      <c r="S254" s="1"/>
      <c r="T254" s="44">
        <f t="shared" si="9"/>
        <v>56</v>
      </c>
      <c r="U254" s="44">
        <f t="shared" si="10"/>
        <v>46</v>
      </c>
      <c r="V254" s="57" t="e">
        <f>#REF!/T254</f>
        <v>#REF!</v>
      </c>
    </row>
    <row r="255" spans="1:22" ht="13.8" x14ac:dyDescent="0.25">
      <c r="A255" t="str">
        <f t="shared" si="11"/>
        <v>LG42254</v>
      </c>
      <c r="B255" s="42">
        <v>2021</v>
      </c>
      <c r="C255" s="42" t="s">
        <v>8</v>
      </c>
      <c r="D255" s="42" t="s">
        <v>21</v>
      </c>
      <c r="E255" s="43">
        <v>17</v>
      </c>
      <c r="F255" s="43">
        <v>17</v>
      </c>
      <c r="G255" s="43">
        <v>19</v>
      </c>
      <c r="H255" s="43">
        <v>18</v>
      </c>
      <c r="I255" s="56">
        <v>11</v>
      </c>
      <c r="J255" s="56">
        <v>9</v>
      </c>
      <c r="K255" s="56">
        <v>10</v>
      </c>
      <c r="L255" s="56">
        <v>13</v>
      </c>
      <c r="M255" s="44">
        <v>8</v>
      </c>
      <c r="Q255" s="1"/>
      <c r="R255" s="1"/>
      <c r="S255" s="1"/>
      <c r="T255" s="44">
        <f t="shared" si="9"/>
        <v>71</v>
      </c>
      <c r="U255" s="44">
        <f t="shared" si="10"/>
        <v>49</v>
      </c>
      <c r="V255" s="57" t="e">
        <f>#REF!/T255</f>
        <v>#REF!</v>
      </c>
    </row>
    <row r="256" spans="1:22" ht="13.8" x14ac:dyDescent="0.25">
      <c r="A256" t="str">
        <f t="shared" si="11"/>
        <v>LG42255</v>
      </c>
      <c r="B256" s="42">
        <v>2021</v>
      </c>
      <c r="C256" s="42" t="s">
        <v>9</v>
      </c>
      <c r="D256" s="42" t="s">
        <v>21</v>
      </c>
      <c r="E256" s="43">
        <v>21</v>
      </c>
      <c r="F256" s="43">
        <v>18</v>
      </c>
      <c r="G256" s="43">
        <v>10</v>
      </c>
      <c r="H256" s="43">
        <v>14</v>
      </c>
      <c r="I256" s="56">
        <v>14</v>
      </c>
      <c r="J256" s="56">
        <v>11</v>
      </c>
      <c r="K256" s="56">
        <v>10</v>
      </c>
      <c r="L256" s="56">
        <v>9</v>
      </c>
      <c r="M256" s="44">
        <v>8</v>
      </c>
      <c r="Q256" s="1"/>
      <c r="R256" s="1"/>
      <c r="S256" s="1"/>
      <c r="T256" s="44">
        <f t="shared" si="9"/>
        <v>63</v>
      </c>
      <c r="U256" s="44">
        <f t="shared" si="10"/>
        <v>51</v>
      </c>
      <c r="V256" s="57" t="e">
        <f>#REF!/T256</f>
        <v>#REF!</v>
      </c>
    </row>
    <row r="257" spans="1:22" ht="13.8" x14ac:dyDescent="0.25">
      <c r="A257" t="str">
        <f t="shared" si="11"/>
        <v>LG42256</v>
      </c>
      <c r="B257" s="42">
        <v>2021</v>
      </c>
      <c r="C257" s="42" t="s">
        <v>10</v>
      </c>
      <c r="D257" s="42" t="s">
        <v>21</v>
      </c>
      <c r="E257" s="43">
        <v>11</v>
      </c>
      <c r="F257" s="43">
        <v>22</v>
      </c>
      <c r="G257" s="43">
        <v>15</v>
      </c>
      <c r="H257" s="43">
        <v>16</v>
      </c>
      <c r="I257" s="56">
        <v>14</v>
      </c>
      <c r="J257" s="56">
        <v>13</v>
      </c>
      <c r="K257" s="56">
        <v>10</v>
      </c>
      <c r="L257" s="56">
        <v>8</v>
      </c>
      <c r="M257" s="44">
        <v>8</v>
      </c>
      <c r="Q257" s="1"/>
      <c r="R257" s="1"/>
      <c r="S257" s="1"/>
      <c r="T257" s="44">
        <f t="shared" si="9"/>
        <v>64</v>
      </c>
      <c r="U257" s="44">
        <f t="shared" si="10"/>
        <v>42</v>
      </c>
      <c r="V257" s="57" t="e">
        <f>#REF!/T257</f>
        <v>#REF!</v>
      </c>
    </row>
    <row r="258" spans="1:22" ht="13.8" x14ac:dyDescent="0.25">
      <c r="A258" t="str">
        <f t="shared" si="11"/>
        <v>LG42257</v>
      </c>
      <c r="B258" s="42">
        <v>2021</v>
      </c>
      <c r="C258" s="42" t="s">
        <v>11</v>
      </c>
      <c r="D258" s="42" t="s">
        <v>21</v>
      </c>
      <c r="E258" s="43">
        <v>24</v>
      </c>
      <c r="F258" s="43">
        <v>13</v>
      </c>
      <c r="G258" s="43">
        <v>11</v>
      </c>
      <c r="H258" s="43">
        <v>25</v>
      </c>
      <c r="I258" s="56">
        <v>13</v>
      </c>
      <c r="J258" s="56">
        <v>14</v>
      </c>
      <c r="K258" s="56">
        <v>10</v>
      </c>
      <c r="L258" s="56">
        <v>14</v>
      </c>
      <c r="M258" s="44">
        <v>8</v>
      </c>
      <c r="Q258" s="1"/>
      <c r="R258" s="1"/>
      <c r="S258" s="1"/>
      <c r="T258" s="44">
        <f t="shared" ref="T258:T289" si="12">E258+F258+G258+H258</f>
        <v>73</v>
      </c>
      <c r="U258" s="44">
        <f t="shared" ref="U258:U289" si="13">J258+K258+L258+E258</f>
        <v>62</v>
      </c>
      <c r="V258" s="57" t="e">
        <f>#REF!/T258</f>
        <v>#REF!</v>
      </c>
    </row>
    <row r="259" spans="1:22" ht="13.8" x14ac:dyDescent="0.25">
      <c r="A259" t="str">
        <f t="shared" si="11"/>
        <v>LG42258</v>
      </c>
      <c r="B259" s="42">
        <v>2021</v>
      </c>
      <c r="C259" s="42" t="s">
        <v>12</v>
      </c>
      <c r="D259" s="42" t="s">
        <v>21</v>
      </c>
      <c r="E259" s="43">
        <v>20</v>
      </c>
      <c r="F259" s="43">
        <v>18</v>
      </c>
      <c r="G259" s="43">
        <v>11</v>
      </c>
      <c r="H259" s="43">
        <v>17</v>
      </c>
      <c r="I259" s="56">
        <v>14</v>
      </c>
      <c r="J259" s="56">
        <v>8</v>
      </c>
      <c r="K259" s="56">
        <v>12</v>
      </c>
      <c r="L259" s="56">
        <v>8</v>
      </c>
      <c r="M259" s="44">
        <v>8</v>
      </c>
      <c r="Q259" s="1"/>
      <c r="R259" s="1"/>
      <c r="S259" s="1"/>
      <c r="T259" s="44">
        <f t="shared" si="12"/>
        <v>66</v>
      </c>
      <c r="U259" s="44">
        <f t="shared" si="13"/>
        <v>48</v>
      </c>
      <c r="V259" s="57" t="e">
        <f>#REF!/T259</f>
        <v>#REF!</v>
      </c>
    </row>
    <row r="260" spans="1:22" ht="13.8" x14ac:dyDescent="0.25">
      <c r="A260" t="str">
        <f t="shared" ref="A260:A289" si="14" xml:space="preserve"> "LG42" &amp; TEXT(ROW(A259), "000")</f>
        <v>LG42259</v>
      </c>
      <c r="B260" s="42">
        <v>2021</v>
      </c>
      <c r="C260" s="42" t="s">
        <v>13</v>
      </c>
      <c r="D260" s="42" t="s">
        <v>21</v>
      </c>
      <c r="E260" s="43">
        <v>19</v>
      </c>
      <c r="F260" s="43">
        <v>15</v>
      </c>
      <c r="G260" s="43">
        <v>17</v>
      </c>
      <c r="H260" s="43">
        <v>22</v>
      </c>
      <c r="I260" s="56">
        <v>10</v>
      </c>
      <c r="J260" s="56">
        <v>14</v>
      </c>
      <c r="K260" s="56">
        <v>14</v>
      </c>
      <c r="L260" s="56">
        <v>8</v>
      </c>
      <c r="M260" s="44">
        <v>8</v>
      </c>
      <c r="Q260" s="1"/>
      <c r="R260" s="1"/>
      <c r="S260" s="1"/>
      <c r="T260" s="44">
        <f t="shared" si="12"/>
        <v>73</v>
      </c>
      <c r="U260" s="44">
        <f t="shared" si="13"/>
        <v>55</v>
      </c>
      <c r="V260" s="57" t="e">
        <f>#REF!/T260</f>
        <v>#REF!</v>
      </c>
    </row>
    <row r="261" spans="1:22" ht="13.8" x14ac:dyDescent="0.25">
      <c r="A261" t="str">
        <f t="shared" si="14"/>
        <v>LG42260</v>
      </c>
      <c r="B261" s="42">
        <v>2021</v>
      </c>
      <c r="C261" s="42" t="s">
        <v>14</v>
      </c>
      <c r="D261" s="42" t="s">
        <v>21</v>
      </c>
      <c r="E261" s="43">
        <v>15</v>
      </c>
      <c r="F261" s="43">
        <v>18</v>
      </c>
      <c r="G261" s="43">
        <v>15</v>
      </c>
      <c r="H261" s="43">
        <v>17</v>
      </c>
      <c r="I261" s="56">
        <v>12</v>
      </c>
      <c r="J261" s="56">
        <v>13</v>
      </c>
      <c r="K261" s="56">
        <v>11</v>
      </c>
      <c r="L261" s="56">
        <v>12</v>
      </c>
      <c r="M261" s="44">
        <v>8</v>
      </c>
      <c r="Q261" s="1"/>
      <c r="R261" s="1"/>
      <c r="S261" s="1"/>
      <c r="T261" s="44">
        <f t="shared" si="12"/>
        <v>65</v>
      </c>
      <c r="U261" s="44">
        <f t="shared" si="13"/>
        <v>51</v>
      </c>
      <c r="V261" s="57" t="e">
        <f>#REF!/T261</f>
        <v>#REF!</v>
      </c>
    </row>
    <row r="262" spans="1:22" ht="13.8" x14ac:dyDescent="0.25">
      <c r="A262" t="str">
        <f t="shared" si="14"/>
        <v>LG42261</v>
      </c>
      <c r="B262" s="42">
        <v>2021</v>
      </c>
      <c r="C262" s="42" t="s">
        <v>15</v>
      </c>
      <c r="D262" s="42" t="s">
        <v>21</v>
      </c>
      <c r="E262" s="43">
        <v>23</v>
      </c>
      <c r="F262" s="43">
        <v>17</v>
      </c>
      <c r="G262" s="43">
        <v>15</v>
      </c>
      <c r="H262" s="43">
        <v>24</v>
      </c>
      <c r="I262" s="56">
        <v>11</v>
      </c>
      <c r="J262" s="56">
        <v>8</v>
      </c>
      <c r="K262" s="56">
        <v>12</v>
      </c>
      <c r="L262" s="56">
        <v>13</v>
      </c>
      <c r="M262" s="44">
        <v>8</v>
      </c>
      <c r="Q262" s="1"/>
      <c r="R262" s="1"/>
      <c r="S262" s="1"/>
      <c r="T262" s="44">
        <f t="shared" si="12"/>
        <v>79</v>
      </c>
      <c r="U262" s="44">
        <f t="shared" si="13"/>
        <v>56</v>
      </c>
      <c r="V262" s="57" t="e">
        <f>#REF!/T262</f>
        <v>#REF!</v>
      </c>
    </row>
    <row r="263" spans="1:22" ht="13.8" x14ac:dyDescent="0.25">
      <c r="A263" t="str">
        <f t="shared" si="14"/>
        <v>LG42262</v>
      </c>
      <c r="B263" s="42">
        <v>2021</v>
      </c>
      <c r="C263" s="42" t="s">
        <v>16</v>
      </c>
      <c r="D263" s="42" t="s">
        <v>21</v>
      </c>
      <c r="E263" s="43">
        <v>13</v>
      </c>
      <c r="F263" s="43">
        <v>20</v>
      </c>
      <c r="G263" s="43">
        <v>19</v>
      </c>
      <c r="H263" s="43">
        <v>18</v>
      </c>
      <c r="I263" s="56">
        <v>13</v>
      </c>
      <c r="J263" s="56">
        <v>12</v>
      </c>
      <c r="K263" s="56">
        <v>12</v>
      </c>
      <c r="L263" s="56">
        <v>12</v>
      </c>
      <c r="M263" s="44">
        <v>8</v>
      </c>
      <c r="Q263" s="1"/>
      <c r="R263" s="1"/>
      <c r="S263" s="1"/>
      <c r="T263" s="44">
        <f t="shared" si="12"/>
        <v>70</v>
      </c>
      <c r="U263" s="44">
        <f t="shared" si="13"/>
        <v>49</v>
      </c>
      <c r="V263" s="57" t="e">
        <f>#REF!/T263</f>
        <v>#REF!</v>
      </c>
    </row>
    <row r="264" spans="1:22" ht="13.8" x14ac:dyDescent="0.25">
      <c r="A264" t="str">
        <f t="shared" si="14"/>
        <v>LG42263</v>
      </c>
      <c r="B264" s="42">
        <v>2021</v>
      </c>
      <c r="C264" s="42" t="s">
        <v>17</v>
      </c>
      <c r="D264" s="42" t="s">
        <v>21</v>
      </c>
      <c r="E264" s="43">
        <v>21</v>
      </c>
      <c r="F264" s="43">
        <v>10</v>
      </c>
      <c r="G264" s="43">
        <v>11</v>
      </c>
      <c r="H264" s="43">
        <v>13</v>
      </c>
      <c r="I264" s="56">
        <v>10</v>
      </c>
      <c r="J264" s="56">
        <v>8</v>
      </c>
      <c r="K264" s="56">
        <v>10</v>
      </c>
      <c r="L264" s="56">
        <v>13</v>
      </c>
      <c r="M264" s="44">
        <v>8</v>
      </c>
      <c r="Q264" s="1"/>
      <c r="R264" s="1"/>
      <c r="S264" s="1"/>
      <c r="T264" s="44">
        <f t="shared" si="12"/>
        <v>55</v>
      </c>
      <c r="U264" s="44">
        <f t="shared" si="13"/>
        <v>52</v>
      </c>
      <c r="V264" s="57" t="e">
        <f>#REF!/T264</f>
        <v>#REF!</v>
      </c>
    </row>
    <row r="265" spans="1:22" ht="13.8" x14ac:dyDescent="0.25">
      <c r="A265" t="str">
        <f t="shared" si="14"/>
        <v>LG42264</v>
      </c>
      <c r="B265" s="42">
        <v>2021</v>
      </c>
      <c r="C265" s="42" t="s">
        <v>18</v>
      </c>
      <c r="D265" s="42" t="s">
        <v>21</v>
      </c>
      <c r="E265" s="43">
        <v>20</v>
      </c>
      <c r="F265" s="43">
        <v>14</v>
      </c>
      <c r="G265" s="43">
        <v>23</v>
      </c>
      <c r="H265" s="43">
        <v>21</v>
      </c>
      <c r="I265" s="56">
        <v>13</v>
      </c>
      <c r="J265" s="56">
        <v>12</v>
      </c>
      <c r="K265" s="56">
        <v>10</v>
      </c>
      <c r="L265" s="56">
        <v>10</v>
      </c>
      <c r="M265" s="44">
        <v>8</v>
      </c>
      <c r="Q265" s="1"/>
      <c r="R265" s="1"/>
      <c r="S265" s="1"/>
      <c r="T265" s="44">
        <f t="shared" si="12"/>
        <v>78</v>
      </c>
      <c r="U265" s="44">
        <f t="shared" si="13"/>
        <v>52</v>
      </c>
      <c r="V265" s="57" t="e">
        <f>#REF!/T265</f>
        <v>#REF!</v>
      </c>
    </row>
    <row r="266" spans="1:22" ht="13.8" x14ac:dyDescent="0.25">
      <c r="A266" t="str">
        <f t="shared" si="14"/>
        <v>LG42265</v>
      </c>
      <c r="B266" s="42">
        <v>2022</v>
      </c>
      <c r="C266" s="42" t="s">
        <v>6</v>
      </c>
      <c r="D266" s="42" t="s">
        <v>21</v>
      </c>
      <c r="E266" s="43">
        <v>14</v>
      </c>
      <c r="F266" s="43">
        <v>17</v>
      </c>
      <c r="G266" s="43">
        <v>24</v>
      </c>
      <c r="H266" s="43">
        <v>21</v>
      </c>
      <c r="I266" s="56">
        <v>14</v>
      </c>
      <c r="J266" s="56">
        <v>8</v>
      </c>
      <c r="K266" s="56">
        <v>11</v>
      </c>
      <c r="L266" s="56">
        <v>14</v>
      </c>
      <c r="M266" s="44">
        <v>8</v>
      </c>
      <c r="Q266" s="1"/>
      <c r="R266" s="1"/>
      <c r="S266" s="1"/>
      <c r="T266" s="44">
        <f t="shared" si="12"/>
        <v>76</v>
      </c>
      <c r="U266" s="44">
        <f t="shared" si="13"/>
        <v>47</v>
      </c>
      <c r="V266" s="57" t="e">
        <f>#REF!/T266</f>
        <v>#REF!</v>
      </c>
    </row>
    <row r="267" spans="1:22" ht="13.8" x14ac:dyDescent="0.25">
      <c r="A267" t="str">
        <f t="shared" si="14"/>
        <v>LG42266</v>
      </c>
      <c r="B267" s="42">
        <v>2022</v>
      </c>
      <c r="C267" s="42" t="s">
        <v>8</v>
      </c>
      <c r="D267" s="42" t="s">
        <v>21</v>
      </c>
      <c r="E267" s="43">
        <v>21</v>
      </c>
      <c r="F267" s="43">
        <v>12</v>
      </c>
      <c r="G267" s="43">
        <v>15</v>
      </c>
      <c r="H267" s="43">
        <v>12</v>
      </c>
      <c r="I267" s="56">
        <v>10</v>
      </c>
      <c r="J267" s="56">
        <v>12</v>
      </c>
      <c r="K267" s="56">
        <v>13</v>
      </c>
      <c r="L267" s="56">
        <v>8</v>
      </c>
      <c r="M267" s="44">
        <v>8</v>
      </c>
      <c r="Q267" s="1"/>
      <c r="R267" s="1"/>
      <c r="S267" s="1"/>
      <c r="T267" s="44">
        <f t="shared" si="12"/>
        <v>60</v>
      </c>
      <c r="U267" s="44">
        <f t="shared" si="13"/>
        <v>54</v>
      </c>
      <c r="V267" s="57" t="e">
        <f>#REF!/T267</f>
        <v>#REF!</v>
      </c>
    </row>
    <row r="268" spans="1:22" ht="13.8" x14ac:dyDescent="0.25">
      <c r="A268" t="str">
        <f t="shared" si="14"/>
        <v>LG42267</v>
      </c>
      <c r="B268" s="42">
        <v>2022</v>
      </c>
      <c r="C268" s="42" t="s">
        <v>9</v>
      </c>
      <c r="D268" s="42" t="s">
        <v>21</v>
      </c>
      <c r="E268" s="43">
        <v>21</v>
      </c>
      <c r="F268" s="43">
        <v>23</v>
      </c>
      <c r="G268" s="43">
        <v>10</v>
      </c>
      <c r="H268" s="43">
        <v>15</v>
      </c>
      <c r="I268" s="56">
        <v>12</v>
      </c>
      <c r="J268" s="56">
        <v>12</v>
      </c>
      <c r="K268" s="56">
        <v>13</v>
      </c>
      <c r="L268" s="56">
        <v>8</v>
      </c>
      <c r="M268" s="44">
        <v>8</v>
      </c>
      <c r="Q268" s="1"/>
      <c r="R268" s="1"/>
      <c r="S268" s="1"/>
      <c r="T268" s="44">
        <f t="shared" si="12"/>
        <v>69</v>
      </c>
      <c r="U268" s="44">
        <f t="shared" si="13"/>
        <v>54</v>
      </c>
      <c r="V268" s="57" t="e">
        <f>#REF!/T268</f>
        <v>#REF!</v>
      </c>
    </row>
    <row r="269" spans="1:22" ht="13.8" x14ac:dyDescent="0.25">
      <c r="A269" t="str">
        <f t="shared" si="14"/>
        <v>LG42268</v>
      </c>
      <c r="B269" s="42">
        <v>2022</v>
      </c>
      <c r="C269" s="42" t="s">
        <v>10</v>
      </c>
      <c r="D269" s="42" t="s">
        <v>21</v>
      </c>
      <c r="E269" s="43">
        <v>18</v>
      </c>
      <c r="F269" s="43">
        <v>13</v>
      </c>
      <c r="G269" s="43">
        <v>15</v>
      </c>
      <c r="H269" s="43">
        <v>12</v>
      </c>
      <c r="I269" s="56">
        <v>12</v>
      </c>
      <c r="J269" s="56">
        <v>10</v>
      </c>
      <c r="K269" s="56">
        <v>10</v>
      </c>
      <c r="L269" s="56">
        <v>14</v>
      </c>
      <c r="M269" s="44">
        <v>8</v>
      </c>
      <c r="Q269" s="1"/>
      <c r="R269" s="1"/>
      <c r="S269" s="1"/>
      <c r="T269" s="44">
        <f t="shared" si="12"/>
        <v>58</v>
      </c>
      <c r="U269" s="44">
        <f t="shared" si="13"/>
        <v>52</v>
      </c>
      <c r="V269" s="57" t="e">
        <f>#REF!/T269</f>
        <v>#REF!</v>
      </c>
    </row>
    <row r="270" spans="1:22" ht="13.8" x14ac:dyDescent="0.25">
      <c r="A270" t="str">
        <f t="shared" si="14"/>
        <v>LG42269</v>
      </c>
      <c r="B270" s="42">
        <v>2022</v>
      </c>
      <c r="C270" s="42" t="s">
        <v>11</v>
      </c>
      <c r="D270" s="42" t="s">
        <v>21</v>
      </c>
      <c r="E270" s="43">
        <v>16</v>
      </c>
      <c r="F270" s="43">
        <v>11</v>
      </c>
      <c r="G270" s="43">
        <v>24</v>
      </c>
      <c r="H270" s="43">
        <v>13</v>
      </c>
      <c r="I270" s="56">
        <v>13</v>
      </c>
      <c r="J270" s="56">
        <v>8</v>
      </c>
      <c r="K270" s="56">
        <v>13</v>
      </c>
      <c r="L270" s="56">
        <v>9</v>
      </c>
      <c r="M270" s="44">
        <v>8</v>
      </c>
      <c r="Q270" s="1"/>
      <c r="R270" s="1"/>
      <c r="S270" s="1"/>
      <c r="T270" s="44">
        <f t="shared" si="12"/>
        <v>64</v>
      </c>
      <c r="U270" s="44">
        <f t="shared" si="13"/>
        <v>46</v>
      </c>
      <c r="V270" s="57" t="e">
        <f>#REF!/T270</f>
        <v>#REF!</v>
      </c>
    </row>
    <row r="271" spans="1:22" ht="13.8" x14ac:dyDescent="0.25">
      <c r="A271" t="str">
        <f t="shared" si="14"/>
        <v>LG42270</v>
      </c>
      <c r="B271" s="42">
        <v>2022</v>
      </c>
      <c r="C271" s="42" t="s">
        <v>12</v>
      </c>
      <c r="D271" s="42" t="s">
        <v>21</v>
      </c>
      <c r="E271" s="43">
        <v>20</v>
      </c>
      <c r="F271" s="43">
        <v>15</v>
      </c>
      <c r="G271" s="43">
        <v>24</v>
      </c>
      <c r="H271" s="43">
        <v>15</v>
      </c>
      <c r="I271" s="56">
        <v>14</v>
      </c>
      <c r="J271" s="56">
        <v>10</v>
      </c>
      <c r="K271" s="56">
        <v>11</v>
      </c>
      <c r="L271" s="56">
        <v>13</v>
      </c>
      <c r="M271" s="44">
        <v>8</v>
      </c>
      <c r="Q271" s="1"/>
      <c r="R271" s="1"/>
      <c r="S271" s="1"/>
      <c r="T271" s="44">
        <f t="shared" si="12"/>
        <v>74</v>
      </c>
      <c r="U271" s="44">
        <f t="shared" si="13"/>
        <v>54</v>
      </c>
      <c r="V271" s="57" t="e">
        <f>#REF!/T271</f>
        <v>#REF!</v>
      </c>
    </row>
    <row r="272" spans="1:22" ht="13.8" x14ac:dyDescent="0.25">
      <c r="A272" t="str">
        <f t="shared" si="14"/>
        <v>LG42271</v>
      </c>
      <c r="B272" s="42">
        <v>2022</v>
      </c>
      <c r="C272" s="42" t="s">
        <v>13</v>
      </c>
      <c r="D272" s="42" t="s">
        <v>21</v>
      </c>
      <c r="E272" s="43">
        <v>17</v>
      </c>
      <c r="F272" s="43">
        <v>15</v>
      </c>
      <c r="G272" s="43">
        <v>19</v>
      </c>
      <c r="H272" s="43">
        <v>19</v>
      </c>
      <c r="I272" s="56">
        <v>12</v>
      </c>
      <c r="J272" s="56">
        <v>13</v>
      </c>
      <c r="K272" s="56">
        <v>11</v>
      </c>
      <c r="L272" s="56">
        <v>11</v>
      </c>
      <c r="M272" s="44">
        <v>8</v>
      </c>
      <c r="Q272" s="1"/>
      <c r="R272" s="1"/>
      <c r="S272" s="1"/>
      <c r="T272" s="44">
        <f t="shared" si="12"/>
        <v>70</v>
      </c>
      <c r="U272" s="44">
        <f t="shared" si="13"/>
        <v>52</v>
      </c>
      <c r="V272" s="57" t="e">
        <f>#REF!/T272</f>
        <v>#REF!</v>
      </c>
    </row>
    <row r="273" spans="1:22" ht="13.8" x14ac:dyDescent="0.25">
      <c r="A273" t="str">
        <f t="shared" si="14"/>
        <v>LG42272</v>
      </c>
      <c r="B273" s="42">
        <v>2022</v>
      </c>
      <c r="C273" s="42" t="s">
        <v>14</v>
      </c>
      <c r="D273" s="42" t="s">
        <v>21</v>
      </c>
      <c r="E273" s="43">
        <v>10</v>
      </c>
      <c r="F273" s="43">
        <v>24</v>
      </c>
      <c r="G273" s="43">
        <v>10</v>
      </c>
      <c r="H273" s="43">
        <v>14</v>
      </c>
      <c r="I273" s="56">
        <v>10</v>
      </c>
      <c r="J273" s="56">
        <v>8</v>
      </c>
      <c r="K273" s="56">
        <v>11</v>
      </c>
      <c r="L273" s="56">
        <v>14</v>
      </c>
      <c r="M273" s="44">
        <v>8</v>
      </c>
      <c r="Q273" s="1"/>
      <c r="R273" s="1"/>
      <c r="S273" s="1"/>
      <c r="T273" s="44">
        <f t="shared" si="12"/>
        <v>58</v>
      </c>
      <c r="U273" s="44">
        <f t="shared" si="13"/>
        <v>43</v>
      </c>
      <c r="V273" s="57" t="e">
        <f>#REF!/T273</f>
        <v>#REF!</v>
      </c>
    </row>
    <row r="274" spans="1:22" ht="13.8" x14ac:dyDescent="0.25">
      <c r="A274" t="str">
        <f t="shared" si="14"/>
        <v>LG42273</v>
      </c>
      <c r="B274" s="42">
        <v>2022</v>
      </c>
      <c r="C274" s="42" t="s">
        <v>15</v>
      </c>
      <c r="D274" s="42" t="s">
        <v>21</v>
      </c>
      <c r="E274" s="43">
        <v>25</v>
      </c>
      <c r="F274" s="43">
        <v>23</v>
      </c>
      <c r="G274" s="43">
        <v>11</v>
      </c>
      <c r="H274" s="43">
        <v>16</v>
      </c>
      <c r="I274" s="56">
        <v>12</v>
      </c>
      <c r="J274" s="56">
        <v>10</v>
      </c>
      <c r="K274" s="56">
        <v>13</v>
      </c>
      <c r="L274" s="56">
        <v>8</v>
      </c>
      <c r="M274" s="44">
        <v>8</v>
      </c>
      <c r="Q274" s="1"/>
      <c r="R274" s="1"/>
      <c r="S274" s="1"/>
      <c r="T274" s="44">
        <f t="shared" si="12"/>
        <v>75</v>
      </c>
      <c r="U274" s="44">
        <f t="shared" si="13"/>
        <v>56</v>
      </c>
      <c r="V274" s="57" t="e">
        <f>#REF!/T274</f>
        <v>#REF!</v>
      </c>
    </row>
    <row r="275" spans="1:22" ht="13.8" x14ac:dyDescent="0.25">
      <c r="A275" t="str">
        <f t="shared" si="14"/>
        <v>LG42274</v>
      </c>
      <c r="B275" s="42">
        <v>2022</v>
      </c>
      <c r="C275" s="42" t="s">
        <v>16</v>
      </c>
      <c r="D275" s="42" t="s">
        <v>21</v>
      </c>
      <c r="E275" s="43">
        <v>12</v>
      </c>
      <c r="F275" s="43">
        <v>13</v>
      </c>
      <c r="G275" s="43">
        <v>15</v>
      </c>
      <c r="H275" s="43">
        <v>11</v>
      </c>
      <c r="I275" s="56">
        <v>12</v>
      </c>
      <c r="J275" s="56">
        <v>9</v>
      </c>
      <c r="K275" s="56">
        <v>12</v>
      </c>
      <c r="L275" s="56">
        <v>9</v>
      </c>
      <c r="M275" s="44">
        <v>8</v>
      </c>
      <c r="Q275" s="1"/>
      <c r="R275" s="1"/>
      <c r="S275" s="1"/>
      <c r="T275" s="44">
        <f t="shared" si="12"/>
        <v>51</v>
      </c>
      <c r="U275" s="44">
        <f t="shared" si="13"/>
        <v>42</v>
      </c>
      <c r="V275" s="57" t="e">
        <f>#REF!/T275</f>
        <v>#REF!</v>
      </c>
    </row>
    <row r="276" spans="1:22" ht="13.8" x14ac:dyDescent="0.25">
      <c r="A276" t="str">
        <f t="shared" si="14"/>
        <v>LG42275</v>
      </c>
      <c r="B276" s="42">
        <v>2022</v>
      </c>
      <c r="C276" s="42" t="s">
        <v>17</v>
      </c>
      <c r="D276" s="42" t="s">
        <v>21</v>
      </c>
      <c r="E276" s="43">
        <v>12</v>
      </c>
      <c r="F276" s="43">
        <v>13</v>
      </c>
      <c r="G276" s="43">
        <v>15</v>
      </c>
      <c r="H276" s="43">
        <v>20</v>
      </c>
      <c r="I276" s="56">
        <v>13</v>
      </c>
      <c r="J276" s="56">
        <v>14</v>
      </c>
      <c r="K276" s="56">
        <v>11</v>
      </c>
      <c r="L276" s="56">
        <v>10</v>
      </c>
      <c r="M276" s="44">
        <v>8</v>
      </c>
      <c r="Q276" s="1"/>
      <c r="R276" s="1"/>
      <c r="S276" s="1"/>
      <c r="T276" s="44">
        <f t="shared" si="12"/>
        <v>60</v>
      </c>
      <c r="U276" s="44">
        <f t="shared" si="13"/>
        <v>47</v>
      </c>
      <c r="V276" s="57" t="e">
        <f>#REF!/T276</f>
        <v>#REF!</v>
      </c>
    </row>
    <row r="277" spans="1:22" ht="13.8" x14ac:dyDescent="0.25">
      <c r="A277" t="str">
        <f t="shared" si="14"/>
        <v>LG42276</v>
      </c>
      <c r="B277" s="42">
        <v>2022</v>
      </c>
      <c r="C277" s="42" t="s">
        <v>18</v>
      </c>
      <c r="D277" s="42" t="s">
        <v>21</v>
      </c>
      <c r="E277" s="43">
        <v>19</v>
      </c>
      <c r="F277" s="43">
        <v>22</v>
      </c>
      <c r="G277" s="43">
        <v>12</v>
      </c>
      <c r="H277" s="43">
        <v>25</v>
      </c>
      <c r="I277" s="56">
        <v>10</v>
      </c>
      <c r="J277" s="56">
        <v>11</v>
      </c>
      <c r="K277" s="56">
        <v>14</v>
      </c>
      <c r="L277" s="56">
        <v>14</v>
      </c>
      <c r="M277" s="44">
        <v>8</v>
      </c>
      <c r="Q277" s="1"/>
      <c r="R277" s="1"/>
      <c r="S277" s="1"/>
      <c r="T277" s="44">
        <f t="shared" si="12"/>
        <v>78</v>
      </c>
      <c r="U277" s="44">
        <f t="shared" si="13"/>
        <v>58</v>
      </c>
      <c r="V277" s="57" t="e">
        <f>#REF!/T277</f>
        <v>#REF!</v>
      </c>
    </row>
    <row r="278" spans="1:22" ht="13.8" x14ac:dyDescent="0.25">
      <c r="A278" t="str">
        <f t="shared" si="14"/>
        <v>LG42277</v>
      </c>
      <c r="B278" s="42">
        <v>2023</v>
      </c>
      <c r="C278" s="42" t="s">
        <v>6</v>
      </c>
      <c r="D278" s="42" t="s">
        <v>21</v>
      </c>
      <c r="E278" s="43">
        <v>24</v>
      </c>
      <c r="F278" s="43">
        <v>12</v>
      </c>
      <c r="G278" s="43">
        <v>23</v>
      </c>
      <c r="H278" s="43">
        <v>16</v>
      </c>
      <c r="I278" s="56">
        <v>13</v>
      </c>
      <c r="J278" s="56">
        <v>12</v>
      </c>
      <c r="K278" s="56">
        <v>10</v>
      </c>
      <c r="L278" s="56">
        <v>14</v>
      </c>
      <c r="M278" s="44">
        <v>8</v>
      </c>
      <c r="Q278" s="1"/>
      <c r="R278" s="1"/>
      <c r="S278" s="1"/>
      <c r="T278" s="44">
        <f t="shared" si="12"/>
        <v>75</v>
      </c>
      <c r="U278" s="44">
        <f t="shared" si="13"/>
        <v>60</v>
      </c>
      <c r="V278" s="57" t="e">
        <f>#REF!/T278</f>
        <v>#REF!</v>
      </c>
    </row>
    <row r="279" spans="1:22" ht="13.8" x14ac:dyDescent="0.25">
      <c r="A279" t="str">
        <f t="shared" si="14"/>
        <v>LG42278</v>
      </c>
      <c r="B279" s="42">
        <v>2023</v>
      </c>
      <c r="C279" s="42" t="s">
        <v>8</v>
      </c>
      <c r="D279" s="42" t="s">
        <v>21</v>
      </c>
      <c r="E279" s="43">
        <v>10</v>
      </c>
      <c r="F279" s="43">
        <v>11</v>
      </c>
      <c r="G279" s="43">
        <v>25</v>
      </c>
      <c r="H279" s="43">
        <v>10</v>
      </c>
      <c r="I279" s="56">
        <v>10</v>
      </c>
      <c r="J279" s="56">
        <v>10</v>
      </c>
      <c r="K279" s="56">
        <v>12</v>
      </c>
      <c r="L279" s="56">
        <v>8</v>
      </c>
      <c r="M279" s="44">
        <v>8</v>
      </c>
      <c r="Q279" s="1"/>
      <c r="R279" s="1"/>
      <c r="S279" s="1"/>
      <c r="T279" s="44">
        <f t="shared" si="12"/>
        <v>56</v>
      </c>
      <c r="U279" s="44">
        <f t="shared" si="13"/>
        <v>40</v>
      </c>
      <c r="V279" s="57" t="e">
        <f>#REF!/T279</f>
        <v>#REF!</v>
      </c>
    </row>
    <row r="280" spans="1:22" ht="13.8" x14ac:dyDescent="0.25">
      <c r="A280" t="str">
        <f t="shared" si="14"/>
        <v>LG42279</v>
      </c>
      <c r="B280" s="42">
        <v>2023</v>
      </c>
      <c r="C280" s="42" t="s">
        <v>9</v>
      </c>
      <c r="D280" s="42" t="s">
        <v>21</v>
      </c>
      <c r="E280" s="43">
        <v>24</v>
      </c>
      <c r="F280" s="43">
        <v>13</v>
      </c>
      <c r="G280" s="43">
        <v>18</v>
      </c>
      <c r="H280" s="43">
        <v>21</v>
      </c>
      <c r="I280" s="56">
        <v>13</v>
      </c>
      <c r="J280" s="56">
        <v>11</v>
      </c>
      <c r="K280" s="56">
        <v>10</v>
      </c>
      <c r="L280" s="56">
        <v>14</v>
      </c>
      <c r="M280" s="44">
        <v>8</v>
      </c>
      <c r="Q280" s="1"/>
      <c r="R280" s="1"/>
      <c r="S280" s="1"/>
      <c r="T280" s="44">
        <f t="shared" si="12"/>
        <v>76</v>
      </c>
      <c r="U280" s="44">
        <f t="shared" si="13"/>
        <v>59</v>
      </c>
      <c r="V280" s="57" t="e">
        <f>#REF!/T280</f>
        <v>#REF!</v>
      </c>
    </row>
    <row r="281" spans="1:22" ht="13.8" x14ac:dyDescent="0.25">
      <c r="A281" t="str">
        <f t="shared" si="14"/>
        <v>LG42280</v>
      </c>
      <c r="B281" s="42">
        <v>2023</v>
      </c>
      <c r="C281" s="42" t="s">
        <v>10</v>
      </c>
      <c r="D281" s="42" t="s">
        <v>21</v>
      </c>
      <c r="E281" s="43">
        <v>12</v>
      </c>
      <c r="F281" s="43">
        <v>15</v>
      </c>
      <c r="G281" s="43">
        <v>10</v>
      </c>
      <c r="H281" s="43">
        <v>12</v>
      </c>
      <c r="I281" s="56">
        <v>10</v>
      </c>
      <c r="J281" s="56">
        <v>14</v>
      </c>
      <c r="K281" s="56">
        <v>10</v>
      </c>
      <c r="L281" s="56">
        <v>14</v>
      </c>
      <c r="M281" s="44">
        <v>8</v>
      </c>
      <c r="Q281" s="1"/>
      <c r="R281" s="1"/>
      <c r="S281" s="1"/>
      <c r="T281" s="44">
        <f t="shared" si="12"/>
        <v>49</v>
      </c>
      <c r="U281" s="44">
        <f t="shared" si="13"/>
        <v>50</v>
      </c>
      <c r="V281" s="57" t="e">
        <f>#REF!/T281</f>
        <v>#REF!</v>
      </c>
    </row>
    <row r="282" spans="1:22" ht="13.8" x14ac:dyDescent="0.25">
      <c r="A282" t="str">
        <f t="shared" si="14"/>
        <v>LG42281</v>
      </c>
      <c r="B282" s="42">
        <v>2023</v>
      </c>
      <c r="C282" s="42" t="s">
        <v>11</v>
      </c>
      <c r="D282" s="42" t="s">
        <v>21</v>
      </c>
      <c r="E282" s="43">
        <v>12</v>
      </c>
      <c r="F282" s="43">
        <v>15</v>
      </c>
      <c r="G282" s="43">
        <v>12</v>
      </c>
      <c r="H282" s="43">
        <v>13</v>
      </c>
      <c r="I282" s="56">
        <v>10</v>
      </c>
      <c r="J282" s="56">
        <v>14</v>
      </c>
      <c r="K282" s="56">
        <v>11</v>
      </c>
      <c r="L282" s="56">
        <v>8</v>
      </c>
      <c r="M282" s="44">
        <v>8</v>
      </c>
      <c r="Q282" s="1"/>
      <c r="R282" s="1"/>
      <c r="S282" s="1"/>
      <c r="T282" s="44">
        <f t="shared" si="12"/>
        <v>52</v>
      </c>
      <c r="U282" s="44">
        <f t="shared" si="13"/>
        <v>45</v>
      </c>
      <c r="V282" s="57" t="e">
        <f>#REF!/T282</f>
        <v>#REF!</v>
      </c>
    </row>
    <row r="283" spans="1:22" ht="13.8" x14ac:dyDescent="0.25">
      <c r="A283" t="str">
        <f t="shared" si="14"/>
        <v>LG42282</v>
      </c>
      <c r="B283" s="42">
        <v>2023</v>
      </c>
      <c r="C283" s="42" t="s">
        <v>12</v>
      </c>
      <c r="D283" s="42" t="s">
        <v>21</v>
      </c>
      <c r="E283" s="43">
        <v>15</v>
      </c>
      <c r="F283" s="43">
        <v>17</v>
      </c>
      <c r="G283" s="43">
        <v>15</v>
      </c>
      <c r="H283" s="43">
        <v>18</v>
      </c>
      <c r="I283" s="56">
        <v>10</v>
      </c>
      <c r="J283" s="56">
        <v>8</v>
      </c>
      <c r="K283" s="56">
        <v>14</v>
      </c>
      <c r="L283" s="56">
        <v>10</v>
      </c>
      <c r="M283" s="44">
        <v>8</v>
      </c>
      <c r="Q283" s="1"/>
      <c r="R283" s="1"/>
      <c r="S283" s="1"/>
      <c r="T283" s="44">
        <f t="shared" si="12"/>
        <v>65</v>
      </c>
      <c r="U283" s="44">
        <f t="shared" si="13"/>
        <v>47</v>
      </c>
      <c r="V283" s="57" t="e">
        <f>#REF!/T283</f>
        <v>#REF!</v>
      </c>
    </row>
    <row r="284" spans="1:22" ht="13.8" x14ac:dyDescent="0.25">
      <c r="A284" t="str">
        <f t="shared" si="14"/>
        <v>LG42283</v>
      </c>
      <c r="B284" s="42">
        <v>2023</v>
      </c>
      <c r="C284" s="42" t="s">
        <v>13</v>
      </c>
      <c r="D284" s="42" t="s">
        <v>21</v>
      </c>
      <c r="E284" s="43">
        <v>10</v>
      </c>
      <c r="F284" s="43">
        <v>25</v>
      </c>
      <c r="G284" s="43">
        <v>15</v>
      </c>
      <c r="H284" s="43">
        <v>21</v>
      </c>
      <c r="I284" s="56">
        <v>10</v>
      </c>
      <c r="J284" s="56">
        <v>8</v>
      </c>
      <c r="K284" s="56">
        <v>13</v>
      </c>
      <c r="L284" s="56">
        <v>9</v>
      </c>
      <c r="M284" s="44">
        <v>8</v>
      </c>
      <c r="Q284" s="1"/>
      <c r="R284" s="1"/>
      <c r="S284" s="1"/>
      <c r="T284" s="44">
        <f t="shared" si="12"/>
        <v>71</v>
      </c>
      <c r="U284" s="44">
        <f t="shared" si="13"/>
        <v>40</v>
      </c>
      <c r="V284" s="57" t="e">
        <f>#REF!/T284</f>
        <v>#REF!</v>
      </c>
    </row>
    <row r="285" spans="1:22" ht="13.8" x14ac:dyDescent="0.25">
      <c r="A285" t="str">
        <f t="shared" si="14"/>
        <v>LG42284</v>
      </c>
      <c r="B285" s="42">
        <v>2023</v>
      </c>
      <c r="C285" s="42" t="s">
        <v>14</v>
      </c>
      <c r="D285" s="42" t="s">
        <v>21</v>
      </c>
      <c r="E285" s="43">
        <v>21</v>
      </c>
      <c r="F285" s="43">
        <v>20</v>
      </c>
      <c r="G285" s="43">
        <v>12</v>
      </c>
      <c r="H285" s="43">
        <v>25</v>
      </c>
      <c r="I285" s="56">
        <v>11</v>
      </c>
      <c r="J285" s="56">
        <v>11</v>
      </c>
      <c r="K285" s="56">
        <v>11</v>
      </c>
      <c r="L285" s="56">
        <v>13</v>
      </c>
      <c r="M285" s="44">
        <v>8</v>
      </c>
      <c r="Q285" s="1"/>
      <c r="R285" s="1"/>
      <c r="S285" s="1"/>
      <c r="T285" s="44">
        <f t="shared" si="12"/>
        <v>78</v>
      </c>
      <c r="U285" s="44">
        <f t="shared" si="13"/>
        <v>56</v>
      </c>
      <c r="V285" s="57" t="e">
        <f>#REF!/T285</f>
        <v>#REF!</v>
      </c>
    </row>
    <row r="286" spans="1:22" ht="13.8" x14ac:dyDescent="0.25">
      <c r="A286" t="str">
        <f t="shared" si="14"/>
        <v>LG42285</v>
      </c>
      <c r="B286" s="42">
        <v>2023</v>
      </c>
      <c r="C286" s="42" t="s">
        <v>15</v>
      </c>
      <c r="D286" s="42" t="s">
        <v>21</v>
      </c>
      <c r="E286" s="43">
        <v>12</v>
      </c>
      <c r="F286" s="43">
        <v>16</v>
      </c>
      <c r="G286" s="43">
        <v>19</v>
      </c>
      <c r="H286" s="43">
        <v>15</v>
      </c>
      <c r="I286" s="56">
        <v>11</v>
      </c>
      <c r="J286" s="56">
        <v>13</v>
      </c>
      <c r="K286" s="56">
        <v>10</v>
      </c>
      <c r="L286" s="56">
        <v>13</v>
      </c>
      <c r="M286" s="44">
        <v>8</v>
      </c>
      <c r="Q286" s="1"/>
      <c r="R286" s="1"/>
      <c r="S286" s="1"/>
      <c r="T286" s="44">
        <f t="shared" si="12"/>
        <v>62</v>
      </c>
      <c r="U286" s="44">
        <f t="shared" si="13"/>
        <v>48</v>
      </c>
      <c r="V286" s="57" t="e">
        <f>#REF!/T286</f>
        <v>#REF!</v>
      </c>
    </row>
    <row r="287" spans="1:22" ht="13.8" x14ac:dyDescent="0.25">
      <c r="A287" t="str">
        <f t="shared" si="14"/>
        <v>LG42286</v>
      </c>
      <c r="B287" s="42">
        <v>2023</v>
      </c>
      <c r="C287" s="42" t="s">
        <v>16</v>
      </c>
      <c r="D287" s="42" t="s">
        <v>21</v>
      </c>
      <c r="E287" s="43">
        <v>24</v>
      </c>
      <c r="F287" s="43">
        <v>12</v>
      </c>
      <c r="G287" s="43">
        <v>18</v>
      </c>
      <c r="H287" s="43">
        <v>12</v>
      </c>
      <c r="I287" s="56">
        <v>12</v>
      </c>
      <c r="J287" s="56">
        <v>10</v>
      </c>
      <c r="K287" s="56">
        <v>14</v>
      </c>
      <c r="L287" s="56">
        <v>10</v>
      </c>
      <c r="M287" s="44">
        <v>8</v>
      </c>
      <c r="Q287" s="1"/>
      <c r="R287" s="1"/>
      <c r="S287" s="1"/>
      <c r="T287" s="44">
        <f t="shared" si="12"/>
        <v>66</v>
      </c>
      <c r="U287" s="44">
        <f t="shared" si="13"/>
        <v>58</v>
      </c>
      <c r="V287" s="57" t="e">
        <f>#REF!/T287</f>
        <v>#REF!</v>
      </c>
    </row>
    <row r="288" spans="1:22" ht="13.8" x14ac:dyDescent="0.25">
      <c r="A288" t="str">
        <f t="shared" si="14"/>
        <v>LG42287</v>
      </c>
      <c r="B288" s="42">
        <v>2023</v>
      </c>
      <c r="C288" s="42" t="s">
        <v>17</v>
      </c>
      <c r="D288" s="42" t="s">
        <v>21</v>
      </c>
      <c r="E288" s="43">
        <v>15</v>
      </c>
      <c r="F288" s="43">
        <v>17</v>
      </c>
      <c r="G288" s="43">
        <v>15</v>
      </c>
      <c r="H288" s="43">
        <v>23</v>
      </c>
      <c r="I288" s="56">
        <v>11</v>
      </c>
      <c r="J288" s="56">
        <v>12</v>
      </c>
      <c r="K288" s="56">
        <v>11</v>
      </c>
      <c r="L288" s="56">
        <v>13</v>
      </c>
      <c r="M288" s="44">
        <v>8</v>
      </c>
      <c r="Q288" s="1"/>
      <c r="R288" s="1"/>
      <c r="S288" s="1"/>
      <c r="T288" s="44">
        <f t="shared" si="12"/>
        <v>70</v>
      </c>
      <c r="U288" s="44">
        <f t="shared" si="13"/>
        <v>51</v>
      </c>
      <c r="V288" s="57" t="e">
        <f>#REF!/T288</f>
        <v>#REF!</v>
      </c>
    </row>
    <row r="289" spans="1:24" ht="13.8" x14ac:dyDescent="0.25">
      <c r="A289" t="str">
        <f t="shared" si="14"/>
        <v>LG42288</v>
      </c>
      <c r="B289" s="42">
        <v>2023</v>
      </c>
      <c r="C289" s="42" t="s">
        <v>18</v>
      </c>
      <c r="D289" s="42" t="s">
        <v>21</v>
      </c>
      <c r="E289" s="56">
        <v>16</v>
      </c>
      <c r="F289" s="43">
        <v>22</v>
      </c>
      <c r="G289" s="56">
        <v>17</v>
      </c>
      <c r="H289" s="43">
        <v>13</v>
      </c>
      <c r="I289" s="56">
        <v>14</v>
      </c>
      <c r="J289" s="56">
        <v>9</v>
      </c>
      <c r="K289" s="56">
        <v>13</v>
      </c>
      <c r="L289" s="56">
        <v>9</v>
      </c>
      <c r="M289" s="44">
        <v>8</v>
      </c>
      <c r="Q289" s="1"/>
      <c r="R289" s="1"/>
      <c r="S289" s="1"/>
      <c r="T289" s="44">
        <f t="shared" si="12"/>
        <v>68</v>
      </c>
      <c r="U289" s="44">
        <f t="shared" si="13"/>
        <v>47</v>
      </c>
      <c r="V289" s="57" t="e">
        <f>#REF!/T289</f>
        <v>#REF!</v>
      </c>
    </row>
    <row r="290" spans="1:24" ht="13.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6"/>
      <c r="K290" s="6"/>
      <c r="L290" s="1"/>
      <c r="M290" s="1"/>
      <c r="N290" s="6"/>
      <c r="O290" s="6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3.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5"/>
      <c r="K291" s="5"/>
      <c r="L291" s="1"/>
      <c r="M291" s="1"/>
      <c r="N291" s="5"/>
      <c r="O291" s="5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3.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5"/>
      <c r="K292" s="5"/>
      <c r="L292" s="1"/>
      <c r="M292" s="1"/>
      <c r="N292" s="5"/>
      <c r="O292" s="5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3.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5"/>
      <c r="K293" s="5"/>
      <c r="L293" s="1"/>
      <c r="M293" s="1"/>
      <c r="N293" s="5"/>
      <c r="O293" s="5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3.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5"/>
      <c r="K294" s="5"/>
      <c r="L294" s="1"/>
      <c r="M294" s="1"/>
      <c r="N294" s="5"/>
      <c r="O294" s="5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3.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5"/>
      <c r="K295" s="5"/>
      <c r="L295" s="1"/>
      <c r="M295" s="1"/>
      <c r="N295" s="5"/>
      <c r="O295" s="5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3.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5"/>
      <c r="K296" s="5"/>
      <c r="L296" s="1"/>
      <c r="M296" s="1"/>
      <c r="N296" s="5"/>
      <c r="O296" s="5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3.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5"/>
      <c r="K297" s="5"/>
      <c r="L297" s="1"/>
      <c r="M297" s="1"/>
      <c r="N297" s="5"/>
      <c r="O297" s="5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3.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5"/>
      <c r="K298" s="5"/>
      <c r="L298" s="1"/>
      <c r="M298" s="1"/>
      <c r="N298" s="5"/>
      <c r="O298" s="5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3.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5"/>
      <c r="K299" s="5"/>
      <c r="L299" s="1"/>
      <c r="M299" s="1"/>
      <c r="N299" s="5"/>
      <c r="O299" s="5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3.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5"/>
      <c r="K300" s="5"/>
      <c r="L300" s="1"/>
      <c r="M300" s="1"/>
      <c r="N300" s="5"/>
      <c r="O300" s="5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3.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5"/>
      <c r="K301" s="5"/>
      <c r="L301" s="1"/>
      <c r="M301" s="1"/>
      <c r="N301" s="5"/>
      <c r="O301" s="5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3.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5"/>
      <c r="K302" s="5"/>
      <c r="L302" s="1"/>
      <c r="M302" s="1"/>
      <c r="N302" s="5"/>
      <c r="O302" s="5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3.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5"/>
      <c r="K303" s="5"/>
      <c r="L303" s="1"/>
      <c r="M303" s="1"/>
      <c r="N303" s="5"/>
      <c r="O303" s="5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3.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5"/>
      <c r="K304" s="5"/>
      <c r="L304" s="1"/>
      <c r="M304" s="1"/>
      <c r="N304" s="5"/>
      <c r="O304" s="5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3.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5"/>
      <c r="K305" s="5"/>
      <c r="L305" s="1"/>
      <c r="M305" s="1"/>
      <c r="N305" s="5"/>
      <c r="O305" s="5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3.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5"/>
      <c r="K306" s="5"/>
      <c r="L306" s="1"/>
      <c r="M306" s="1"/>
      <c r="N306" s="5"/>
      <c r="O306" s="5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3.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5"/>
      <c r="K307" s="5"/>
      <c r="L307" s="1"/>
      <c r="M307" s="1"/>
      <c r="N307" s="5"/>
      <c r="O307" s="5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3.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5"/>
      <c r="K308" s="5"/>
      <c r="L308" s="1"/>
      <c r="M308" s="1"/>
      <c r="N308" s="5"/>
      <c r="O308" s="5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3.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5"/>
      <c r="K309" s="5"/>
      <c r="L309" s="1"/>
      <c r="M309" s="1"/>
      <c r="N309" s="5"/>
      <c r="O309" s="5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3.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5"/>
      <c r="O310" s="5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3.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5"/>
      <c r="O311" s="5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3.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5"/>
      <c r="O312" s="5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3.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5"/>
      <c r="O313" s="5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3.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5"/>
      <c r="O314" s="5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3.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5"/>
      <c r="O315" s="5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3.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5"/>
      <c r="O316" s="5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3.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5"/>
      <c r="O317" s="5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3.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5"/>
      <c r="O318" s="5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3.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5"/>
      <c r="O319" s="5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3.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5"/>
      <c r="O320" s="5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3.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5"/>
      <c r="O321" s="5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3.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5"/>
      <c r="O322" s="5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3.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5"/>
      <c r="O323" s="5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3.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5"/>
      <c r="O324" s="5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3.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5"/>
      <c r="O325" s="5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3.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5"/>
      <c r="O326" s="5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3.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5"/>
      <c r="O327" s="5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3.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5"/>
      <c r="O328" s="5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3.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5"/>
      <c r="O329" s="5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3.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5"/>
      <c r="O330" s="5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3.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5"/>
      <c r="O331" s="5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3.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5"/>
      <c r="O332" s="5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3.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5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3.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5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3.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5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3.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5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3.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5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3.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5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3.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5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3.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5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3.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5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3.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5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3.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5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3.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5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3.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5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3.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5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3.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5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3.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5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3.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5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3.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5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3.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5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3.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5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3.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5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3.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5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3.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5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3.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5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3.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5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3.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5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3.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5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3.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5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3.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5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3.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5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3.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5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3.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5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3.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5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3.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5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3.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5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3.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5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3.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5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3.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5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3.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5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3.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5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3.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5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3.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5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3.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5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3.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5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3.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5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3.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5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3.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5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3.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5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3.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5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3.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5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3.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5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3.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5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3.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5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3.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5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3.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5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3.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5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3.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5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3.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5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3.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5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3.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5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3.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5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3.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5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3.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5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3.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5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3.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5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3.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5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3.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5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3.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5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3.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5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3.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5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3.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5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3.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5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3.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5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3.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5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3.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5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3.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5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3.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5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1000"/>
  <sheetViews>
    <sheetView zoomScale="70" workbookViewId="0">
      <selection activeCell="P8" sqref="P8"/>
    </sheetView>
  </sheetViews>
  <sheetFormatPr defaultColWidth="12.6640625" defaultRowHeight="15.75" customHeight="1" x14ac:dyDescent="0.25"/>
  <cols>
    <col min="4" max="4" width="59.77734375" bestFit="1" customWidth="1"/>
    <col min="5" max="5" width="67.5546875" bestFit="1" customWidth="1"/>
    <col min="6" max="6" width="77.77734375" bestFit="1" customWidth="1"/>
    <col min="7" max="8" width="72.44140625" bestFit="1" customWidth="1"/>
    <col min="9" max="10" width="67.21875" bestFit="1" customWidth="1"/>
    <col min="11" max="11" width="77.44140625" bestFit="1" customWidth="1"/>
    <col min="12" max="12" width="72.6640625" bestFit="1" customWidth="1"/>
    <col min="13" max="14" width="49.6640625" bestFit="1" customWidth="1"/>
    <col min="15" max="16" width="80.109375" bestFit="1" customWidth="1"/>
    <col min="17" max="17" width="41.109375" bestFit="1" customWidth="1"/>
    <col min="18" max="18" width="71.5546875" bestFit="1" customWidth="1"/>
    <col min="19" max="19" width="77.5546875" bestFit="1" customWidth="1"/>
    <col min="20" max="20" width="80.109375" bestFit="1" customWidth="1"/>
    <col min="21" max="21" width="41.109375" bestFit="1" customWidth="1"/>
    <col min="22" max="22" width="71.5546875" bestFit="1" customWidth="1"/>
    <col min="23" max="23" width="77.5546875" bestFit="1" customWidth="1"/>
    <col min="24" max="24" width="40.6640625" bestFit="1" customWidth="1"/>
    <col min="25" max="25" width="38" bestFit="1" customWidth="1"/>
    <col min="26" max="26" width="67.21875" bestFit="1" customWidth="1"/>
    <col min="27" max="27" width="70.88671875" customWidth="1"/>
  </cols>
  <sheetData>
    <row r="1" spans="1:15" ht="15.75" customHeight="1" x14ac:dyDescent="0.25">
      <c r="A1" s="47" t="s">
        <v>122</v>
      </c>
      <c r="B1" s="47" t="s">
        <v>0</v>
      </c>
      <c r="C1" s="47" t="s">
        <v>1</v>
      </c>
      <c r="D1" s="47" t="s">
        <v>2</v>
      </c>
      <c r="E1" s="47" t="s">
        <v>84</v>
      </c>
      <c r="F1" s="47" t="s">
        <v>85</v>
      </c>
      <c r="G1" s="47" t="s">
        <v>86</v>
      </c>
      <c r="H1" s="47" t="s">
        <v>87</v>
      </c>
      <c r="I1" s="47" t="s">
        <v>88</v>
      </c>
      <c r="J1" s="47" t="s">
        <v>89</v>
      </c>
      <c r="K1" s="47" t="s">
        <v>90</v>
      </c>
      <c r="L1" s="47" t="s">
        <v>91</v>
      </c>
      <c r="M1" s="47" t="s">
        <v>92</v>
      </c>
      <c r="N1" s="47" t="s">
        <v>93</v>
      </c>
      <c r="O1" s="53" t="s">
        <v>72</v>
      </c>
    </row>
    <row r="2" spans="1:15" ht="15.75" customHeight="1" x14ac:dyDescent="0.25">
      <c r="A2" s="61" t="s">
        <v>123</v>
      </c>
      <c r="B2" s="34">
        <v>2018</v>
      </c>
      <c r="C2" s="34" t="s">
        <v>6</v>
      </c>
      <c r="D2" s="34" t="s">
        <v>7</v>
      </c>
      <c r="E2" s="43">
        <v>4.01</v>
      </c>
      <c r="F2" s="43">
        <v>4.0999999999999996</v>
      </c>
      <c r="G2" s="43">
        <v>4.9000000000000004</v>
      </c>
      <c r="H2" s="43">
        <v>4.8099999999999996</v>
      </c>
      <c r="I2" s="43">
        <v>6.93</v>
      </c>
      <c r="J2" s="43">
        <v>6.34</v>
      </c>
      <c r="K2" s="43">
        <v>7.66</v>
      </c>
      <c r="L2" s="43">
        <v>6.93</v>
      </c>
      <c r="M2" s="43">
        <v>73.010000000000005</v>
      </c>
      <c r="N2" s="43">
        <v>85.23</v>
      </c>
      <c r="O2" s="45">
        <v>0.2</v>
      </c>
    </row>
    <row r="3" spans="1:15" ht="15.75" customHeight="1" x14ac:dyDescent="0.25">
      <c r="A3" t="str">
        <f xml:space="preserve"> "LG43" &amp; TEXT(ROW(A2), "000")</f>
        <v>LG43002</v>
      </c>
      <c r="B3" s="34">
        <v>2018</v>
      </c>
      <c r="C3" s="34" t="s">
        <v>8</v>
      </c>
      <c r="D3" s="34" t="s">
        <v>7</v>
      </c>
      <c r="E3" s="43">
        <v>4.13</v>
      </c>
      <c r="F3" s="43">
        <v>4.91</v>
      </c>
      <c r="G3" s="43">
        <v>4.76</v>
      </c>
      <c r="H3" s="43">
        <v>4.79</v>
      </c>
      <c r="I3" s="43">
        <v>7.63</v>
      </c>
      <c r="J3" s="43">
        <v>7.2</v>
      </c>
      <c r="K3" s="43">
        <v>7.64</v>
      </c>
      <c r="L3" s="43">
        <v>7.04</v>
      </c>
      <c r="M3" s="43">
        <v>63.2</v>
      </c>
      <c r="N3" s="43">
        <v>91.52</v>
      </c>
      <c r="O3" s="45">
        <v>0.2</v>
      </c>
    </row>
    <row r="4" spans="1:15" ht="15.75" customHeight="1" x14ac:dyDescent="0.25">
      <c r="A4" t="str">
        <f t="shared" ref="A4:A67" si="0" xml:space="preserve"> "LG43" &amp; TEXT(ROW(A3), "000")</f>
        <v>LG43003</v>
      </c>
      <c r="B4" s="34">
        <v>2018</v>
      </c>
      <c r="C4" s="34" t="s">
        <v>9</v>
      </c>
      <c r="D4" s="34" t="s">
        <v>7</v>
      </c>
      <c r="E4" s="43">
        <v>4.49</v>
      </c>
      <c r="F4" s="43">
        <v>4.28</v>
      </c>
      <c r="G4" s="43">
        <v>4.95</v>
      </c>
      <c r="H4" s="43">
        <v>4.58</v>
      </c>
      <c r="I4" s="43">
        <v>6.7</v>
      </c>
      <c r="J4" s="43">
        <v>6.52</v>
      </c>
      <c r="K4" s="43">
        <v>6.58</v>
      </c>
      <c r="L4" s="43">
        <v>7.81</v>
      </c>
      <c r="M4" s="43">
        <v>69.66</v>
      </c>
      <c r="N4" s="43">
        <v>90.47</v>
      </c>
      <c r="O4" s="45">
        <v>0.2</v>
      </c>
    </row>
    <row r="5" spans="1:15" ht="15.75" customHeight="1" x14ac:dyDescent="0.25">
      <c r="A5" t="str">
        <f t="shared" si="0"/>
        <v>LG43004</v>
      </c>
      <c r="B5" s="34">
        <v>2018</v>
      </c>
      <c r="C5" s="34" t="s">
        <v>10</v>
      </c>
      <c r="D5" s="34" t="s">
        <v>7</v>
      </c>
      <c r="E5" s="43">
        <v>4.59</v>
      </c>
      <c r="F5" s="43">
        <v>4.93</v>
      </c>
      <c r="G5" s="43">
        <v>4.55</v>
      </c>
      <c r="H5" s="43">
        <v>4.03</v>
      </c>
      <c r="I5" s="43">
        <v>7.31</v>
      </c>
      <c r="J5" s="43">
        <v>7.53</v>
      </c>
      <c r="K5" s="43">
        <v>7.71</v>
      </c>
      <c r="L5" s="43">
        <v>7</v>
      </c>
      <c r="M5" s="43">
        <v>63.02</v>
      </c>
      <c r="N5" s="43">
        <v>87.4</v>
      </c>
      <c r="O5" s="45">
        <v>0.2</v>
      </c>
    </row>
    <row r="6" spans="1:15" ht="15.75" customHeight="1" x14ac:dyDescent="0.25">
      <c r="A6" t="str">
        <f t="shared" si="0"/>
        <v>LG43005</v>
      </c>
      <c r="B6" s="34">
        <v>2018</v>
      </c>
      <c r="C6" s="34" t="s">
        <v>11</v>
      </c>
      <c r="D6" s="34" t="s">
        <v>7</v>
      </c>
      <c r="E6" s="43">
        <v>4.74</v>
      </c>
      <c r="F6" s="43">
        <v>4.09</v>
      </c>
      <c r="G6" s="43">
        <v>4.58</v>
      </c>
      <c r="H6" s="43">
        <v>4.96</v>
      </c>
      <c r="I6" s="43">
        <v>7.98</v>
      </c>
      <c r="J6" s="43">
        <v>7.8</v>
      </c>
      <c r="K6" s="43">
        <v>7.96</v>
      </c>
      <c r="L6" s="43">
        <v>6.41</v>
      </c>
      <c r="M6" s="43">
        <v>67.86</v>
      </c>
      <c r="N6" s="43">
        <v>88.33</v>
      </c>
      <c r="O6" s="45">
        <v>0.2</v>
      </c>
    </row>
    <row r="7" spans="1:15" ht="15.75" customHeight="1" x14ac:dyDescent="0.25">
      <c r="A7" t="str">
        <f t="shared" si="0"/>
        <v>LG43006</v>
      </c>
      <c r="B7" s="34">
        <v>2018</v>
      </c>
      <c r="C7" s="34" t="s">
        <v>12</v>
      </c>
      <c r="D7" s="34" t="s">
        <v>7</v>
      </c>
      <c r="E7" s="43">
        <v>4.8</v>
      </c>
      <c r="F7" s="43">
        <v>4.09</v>
      </c>
      <c r="G7" s="43">
        <v>4.46</v>
      </c>
      <c r="H7" s="43">
        <v>4.93</v>
      </c>
      <c r="I7" s="43">
        <v>7.31</v>
      </c>
      <c r="J7" s="43">
        <v>6.61</v>
      </c>
      <c r="K7" s="43">
        <v>7.09</v>
      </c>
      <c r="L7" s="43">
        <v>6.41</v>
      </c>
      <c r="M7" s="43">
        <v>60.27</v>
      </c>
      <c r="N7" s="43">
        <v>90.8</v>
      </c>
      <c r="O7" s="45">
        <v>0.2</v>
      </c>
    </row>
    <row r="8" spans="1:15" ht="15.75" customHeight="1" x14ac:dyDescent="0.25">
      <c r="A8" t="str">
        <f t="shared" si="0"/>
        <v>LG43007</v>
      </c>
      <c r="B8" s="34">
        <v>2018</v>
      </c>
      <c r="C8" s="34" t="s">
        <v>13</v>
      </c>
      <c r="D8" s="34" t="s">
        <v>7</v>
      </c>
      <c r="E8" s="43">
        <v>4.26</v>
      </c>
      <c r="F8" s="43">
        <v>4.8600000000000003</v>
      </c>
      <c r="G8" s="43">
        <v>4.3899999999999997</v>
      </c>
      <c r="H8" s="43">
        <v>4.6100000000000003</v>
      </c>
      <c r="I8" s="43">
        <v>6.62</v>
      </c>
      <c r="J8" s="43">
        <v>7.53</v>
      </c>
      <c r="K8" s="43">
        <v>7.53</v>
      </c>
      <c r="L8" s="43">
        <v>7.27</v>
      </c>
      <c r="M8" s="43">
        <v>64.88</v>
      </c>
      <c r="N8" s="43">
        <v>89.94</v>
      </c>
      <c r="O8" s="45">
        <v>0.2</v>
      </c>
    </row>
    <row r="9" spans="1:15" ht="15.75" customHeight="1" x14ac:dyDescent="0.25">
      <c r="A9" t="str">
        <f t="shared" si="0"/>
        <v>LG43008</v>
      </c>
      <c r="B9" s="34">
        <v>2018</v>
      </c>
      <c r="C9" s="34" t="s">
        <v>14</v>
      </c>
      <c r="D9" s="34" t="s">
        <v>7</v>
      </c>
      <c r="E9" s="43">
        <v>4.42</v>
      </c>
      <c r="F9" s="43">
        <v>4.4000000000000004</v>
      </c>
      <c r="G9" s="43">
        <v>4</v>
      </c>
      <c r="H9" s="43">
        <v>4.95</v>
      </c>
      <c r="I9" s="43">
        <v>7.38</v>
      </c>
      <c r="J9" s="43">
        <v>7.4</v>
      </c>
      <c r="K9" s="43">
        <v>7.01</v>
      </c>
      <c r="L9" s="43">
        <v>6.05</v>
      </c>
      <c r="M9" s="43">
        <v>62.91</v>
      </c>
      <c r="N9" s="43">
        <v>83.23</v>
      </c>
      <c r="O9" s="45">
        <v>0.2</v>
      </c>
    </row>
    <row r="10" spans="1:15" ht="15.75" customHeight="1" x14ac:dyDescent="0.25">
      <c r="A10" t="str">
        <f t="shared" si="0"/>
        <v>LG43009</v>
      </c>
      <c r="B10" s="34">
        <v>2018</v>
      </c>
      <c r="C10" s="34" t="s">
        <v>15</v>
      </c>
      <c r="D10" s="34" t="s">
        <v>7</v>
      </c>
      <c r="E10" s="43">
        <v>4.47</v>
      </c>
      <c r="F10" s="43">
        <v>4.12</v>
      </c>
      <c r="G10" s="43">
        <v>4.75</v>
      </c>
      <c r="H10" s="43">
        <v>4.4800000000000004</v>
      </c>
      <c r="I10" s="43">
        <v>6.34</v>
      </c>
      <c r="J10" s="43">
        <v>6.92</v>
      </c>
      <c r="K10" s="43">
        <v>6.67</v>
      </c>
      <c r="L10" s="43">
        <v>6.88</v>
      </c>
      <c r="M10" s="43">
        <v>72.53</v>
      </c>
      <c r="N10" s="43">
        <v>91.61</v>
      </c>
      <c r="O10" s="45">
        <v>0.2</v>
      </c>
    </row>
    <row r="11" spans="1:15" ht="15.75" customHeight="1" x14ac:dyDescent="0.25">
      <c r="A11" t="str">
        <f t="shared" si="0"/>
        <v>LG43010</v>
      </c>
      <c r="B11" s="34">
        <v>2018</v>
      </c>
      <c r="C11" s="34" t="s">
        <v>16</v>
      </c>
      <c r="D11" s="34" t="s">
        <v>7</v>
      </c>
      <c r="E11" s="43">
        <v>4.09</v>
      </c>
      <c r="F11" s="43">
        <v>4.3099999999999996</v>
      </c>
      <c r="G11" s="43">
        <v>4.79</v>
      </c>
      <c r="H11" s="43">
        <v>4.33</v>
      </c>
      <c r="I11" s="43">
        <v>6.99</v>
      </c>
      <c r="J11" s="43">
        <v>6.89</v>
      </c>
      <c r="K11" s="43">
        <v>7.9</v>
      </c>
      <c r="L11" s="43">
        <v>7.56</v>
      </c>
      <c r="M11" s="43">
        <v>60.52</v>
      </c>
      <c r="N11" s="43">
        <v>83.62</v>
      </c>
      <c r="O11" s="45">
        <v>0.2</v>
      </c>
    </row>
    <row r="12" spans="1:15" ht="15.75" customHeight="1" x14ac:dyDescent="0.25">
      <c r="A12" t="str">
        <f t="shared" si="0"/>
        <v>LG43011</v>
      </c>
      <c r="B12" s="34">
        <v>2018</v>
      </c>
      <c r="C12" s="34" t="s">
        <v>17</v>
      </c>
      <c r="D12" s="34" t="s">
        <v>7</v>
      </c>
      <c r="E12" s="43">
        <v>4.88</v>
      </c>
      <c r="F12" s="43">
        <v>4.78</v>
      </c>
      <c r="G12" s="43">
        <v>4.3600000000000003</v>
      </c>
      <c r="H12" s="43">
        <v>4.0199999999999996</v>
      </c>
      <c r="I12" s="43">
        <v>7.5</v>
      </c>
      <c r="J12" s="43">
        <v>6.34</v>
      </c>
      <c r="K12" s="43">
        <v>6.17</v>
      </c>
      <c r="L12" s="43">
        <v>7.32</v>
      </c>
      <c r="M12" s="43">
        <v>63.56</v>
      </c>
      <c r="N12" s="43">
        <v>88.17</v>
      </c>
      <c r="O12" s="45">
        <v>0.2</v>
      </c>
    </row>
    <row r="13" spans="1:15" ht="15.75" customHeight="1" x14ac:dyDescent="0.25">
      <c r="A13" t="str">
        <f t="shared" si="0"/>
        <v>LG43012</v>
      </c>
      <c r="B13" s="34">
        <v>2018</v>
      </c>
      <c r="C13" s="34" t="s">
        <v>18</v>
      </c>
      <c r="D13" s="34" t="s">
        <v>7</v>
      </c>
      <c r="E13" s="43">
        <v>4.83</v>
      </c>
      <c r="F13" s="43">
        <v>4.51</v>
      </c>
      <c r="G13" s="43">
        <v>4.01</v>
      </c>
      <c r="H13" s="43">
        <v>4.03</v>
      </c>
      <c r="I13" s="43">
        <v>7.24</v>
      </c>
      <c r="J13" s="43">
        <v>7.54</v>
      </c>
      <c r="K13" s="43">
        <v>6.09</v>
      </c>
      <c r="L13" s="43">
        <v>6.02</v>
      </c>
      <c r="M13" s="43">
        <v>60.78</v>
      </c>
      <c r="N13" s="43">
        <v>82.74</v>
      </c>
      <c r="O13" s="45">
        <v>0.2</v>
      </c>
    </row>
    <row r="14" spans="1:15" ht="15.75" customHeight="1" x14ac:dyDescent="0.25">
      <c r="A14" t="str">
        <f t="shared" si="0"/>
        <v>LG43013</v>
      </c>
      <c r="B14" s="34">
        <v>2019</v>
      </c>
      <c r="C14" s="34" t="s">
        <v>6</v>
      </c>
      <c r="D14" s="34" t="s">
        <v>7</v>
      </c>
      <c r="E14" s="43">
        <v>4.74</v>
      </c>
      <c r="F14" s="43">
        <v>4.57</v>
      </c>
      <c r="G14" s="43">
        <v>4.71</v>
      </c>
      <c r="H14" s="43">
        <v>4.8</v>
      </c>
      <c r="I14" s="43">
        <v>6.29</v>
      </c>
      <c r="J14" s="43">
        <v>7.59</v>
      </c>
      <c r="K14" s="43">
        <v>7.1</v>
      </c>
      <c r="L14" s="43">
        <v>7.6</v>
      </c>
      <c r="M14" s="43">
        <v>66.8</v>
      </c>
      <c r="N14" s="43">
        <v>86.36</v>
      </c>
      <c r="O14" s="45">
        <v>0.2</v>
      </c>
    </row>
    <row r="15" spans="1:15" ht="15.75" customHeight="1" x14ac:dyDescent="0.25">
      <c r="A15" t="str">
        <f t="shared" si="0"/>
        <v>LG43014</v>
      </c>
      <c r="B15" s="34">
        <v>2019</v>
      </c>
      <c r="C15" s="34" t="s">
        <v>8</v>
      </c>
      <c r="D15" s="34" t="s">
        <v>7</v>
      </c>
      <c r="E15" s="43">
        <v>4.8099999999999996</v>
      </c>
      <c r="F15" s="43">
        <v>4.43</v>
      </c>
      <c r="G15" s="43">
        <v>4.32</v>
      </c>
      <c r="H15" s="43">
        <v>4.6100000000000003</v>
      </c>
      <c r="I15" s="43">
        <v>7.59</v>
      </c>
      <c r="J15" s="43">
        <v>6.58</v>
      </c>
      <c r="K15" s="43">
        <v>6.38</v>
      </c>
      <c r="L15" s="43">
        <v>7.7</v>
      </c>
      <c r="M15" s="43">
        <v>67.36</v>
      </c>
      <c r="N15" s="43">
        <v>82.05</v>
      </c>
      <c r="O15" s="45">
        <v>0.2</v>
      </c>
    </row>
    <row r="16" spans="1:15" ht="15.75" customHeight="1" x14ac:dyDescent="0.25">
      <c r="A16" t="str">
        <f t="shared" si="0"/>
        <v>LG43015</v>
      </c>
      <c r="B16" s="34">
        <v>2019</v>
      </c>
      <c r="C16" s="34" t="s">
        <v>9</v>
      </c>
      <c r="D16" s="34" t="s">
        <v>7</v>
      </c>
      <c r="E16" s="43">
        <v>4.82</v>
      </c>
      <c r="F16" s="43">
        <v>4.0199999999999996</v>
      </c>
      <c r="G16" s="43">
        <v>4.87</v>
      </c>
      <c r="H16" s="43">
        <v>4.5199999999999996</v>
      </c>
      <c r="I16" s="43">
        <v>7.31</v>
      </c>
      <c r="J16" s="43">
        <v>7.52</v>
      </c>
      <c r="K16" s="43">
        <v>6.27</v>
      </c>
      <c r="L16" s="43">
        <v>6.11</v>
      </c>
      <c r="M16" s="43">
        <v>65.599999999999994</v>
      </c>
      <c r="N16" s="43">
        <v>93.94</v>
      </c>
      <c r="O16" s="45">
        <v>0.2</v>
      </c>
    </row>
    <row r="17" spans="1:15" ht="13.8" x14ac:dyDescent="0.25">
      <c r="A17" t="str">
        <f t="shared" si="0"/>
        <v>LG43016</v>
      </c>
      <c r="B17" s="34">
        <v>2019</v>
      </c>
      <c r="C17" s="34" t="s">
        <v>10</v>
      </c>
      <c r="D17" s="34" t="s">
        <v>7</v>
      </c>
      <c r="E17" s="43">
        <v>4.51</v>
      </c>
      <c r="F17" s="43">
        <v>4.0599999999999996</v>
      </c>
      <c r="G17" s="43">
        <v>5</v>
      </c>
      <c r="H17" s="43">
        <v>4.62</v>
      </c>
      <c r="I17" s="43">
        <v>7.61</v>
      </c>
      <c r="J17" s="43">
        <v>7.78</v>
      </c>
      <c r="K17" s="43">
        <v>6.49</v>
      </c>
      <c r="L17" s="43">
        <v>6.43</v>
      </c>
      <c r="M17" s="43">
        <v>70.569999999999993</v>
      </c>
      <c r="N17" s="43">
        <v>85.85</v>
      </c>
      <c r="O17" s="45">
        <v>0.2</v>
      </c>
    </row>
    <row r="18" spans="1:15" ht="13.8" x14ac:dyDescent="0.25">
      <c r="A18" t="str">
        <f t="shared" si="0"/>
        <v>LG43017</v>
      </c>
      <c r="B18" s="34">
        <v>2019</v>
      </c>
      <c r="C18" s="34" t="s">
        <v>11</v>
      </c>
      <c r="D18" s="34" t="s">
        <v>7</v>
      </c>
      <c r="E18" s="43">
        <v>4.3600000000000003</v>
      </c>
      <c r="F18" s="43">
        <v>4.16</v>
      </c>
      <c r="G18" s="43">
        <v>4.09</v>
      </c>
      <c r="H18" s="43">
        <v>4.41</v>
      </c>
      <c r="I18" s="43">
        <v>6.25</v>
      </c>
      <c r="J18" s="43">
        <v>6.74</v>
      </c>
      <c r="K18" s="43">
        <v>7.28</v>
      </c>
      <c r="L18" s="43">
        <v>6.77</v>
      </c>
      <c r="M18" s="43">
        <v>60.97</v>
      </c>
      <c r="N18" s="43">
        <v>89.5</v>
      </c>
      <c r="O18" s="45">
        <v>0.2</v>
      </c>
    </row>
    <row r="19" spans="1:15" ht="13.8" x14ac:dyDescent="0.25">
      <c r="A19" t="str">
        <f t="shared" si="0"/>
        <v>LG43018</v>
      </c>
      <c r="B19" s="34">
        <v>2019</v>
      </c>
      <c r="C19" s="34" t="s">
        <v>12</v>
      </c>
      <c r="D19" s="34" t="s">
        <v>7</v>
      </c>
      <c r="E19" s="43">
        <v>4.21</v>
      </c>
      <c r="F19" s="43">
        <v>4.43</v>
      </c>
      <c r="G19" s="43">
        <v>4.33</v>
      </c>
      <c r="H19" s="43">
        <v>4.3600000000000003</v>
      </c>
      <c r="I19" s="43">
        <v>7.03</v>
      </c>
      <c r="J19" s="43">
        <v>6.08</v>
      </c>
      <c r="K19" s="43">
        <v>7.51</v>
      </c>
      <c r="L19" s="43">
        <v>7.75</v>
      </c>
      <c r="M19" s="43">
        <v>68.17</v>
      </c>
      <c r="N19" s="43">
        <v>92.18</v>
      </c>
      <c r="O19" s="45">
        <v>0.2</v>
      </c>
    </row>
    <row r="20" spans="1:15" ht="13.8" x14ac:dyDescent="0.25">
      <c r="A20" t="str">
        <f t="shared" si="0"/>
        <v>LG43019</v>
      </c>
      <c r="B20" s="34">
        <v>2019</v>
      </c>
      <c r="C20" s="34" t="s">
        <v>13</v>
      </c>
      <c r="D20" s="34" t="s">
        <v>7</v>
      </c>
      <c r="E20" s="43">
        <v>4.24</v>
      </c>
      <c r="F20" s="43">
        <v>4.67</v>
      </c>
      <c r="G20" s="43">
        <v>4.95</v>
      </c>
      <c r="H20" s="43">
        <v>4.76</v>
      </c>
      <c r="I20" s="43">
        <v>6.24</v>
      </c>
      <c r="J20" s="43">
        <v>6.96</v>
      </c>
      <c r="K20" s="43">
        <v>6.89</v>
      </c>
      <c r="L20" s="43">
        <v>7.89</v>
      </c>
      <c r="M20" s="43">
        <v>68.38</v>
      </c>
      <c r="N20" s="43">
        <v>90.93</v>
      </c>
      <c r="O20" s="45">
        <v>0.2</v>
      </c>
    </row>
    <row r="21" spans="1:15" ht="13.8" x14ac:dyDescent="0.25">
      <c r="A21" t="str">
        <f t="shared" si="0"/>
        <v>LG43020</v>
      </c>
      <c r="B21" s="34">
        <v>2019</v>
      </c>
      <c r="C21" s="34" t="s">
        <v>14</v>
      </c>
      <c r="D21" s="34" t="s">
        <v>7</v>
      </c>
      <c r="E21" s="43">
        <v>4.32</v>
      </c>
      <c r="F21" s="43">
        <v>4.01</v>
      </c>
      <c r="G21" s="43">
        <v>4.5999999999999996</v>
      </c>
      <c r="H21" s="43">
        <v>4.5999999999999996</v>
      </c>
      <c r="I21" s="43">
        <v>6.21</v>
      </c>
      <c r="J21" s="43">
        <v>6.78</v>
      </c>
      <c r="K21" s="43">
        <v>7.54</v>
      </c>
      <c r="L21" s="43">
        <v>7.31</v>
      </c>
      <c r="M21" s="43">
        <v>68.12</v>
      </c>
      <c r="N21" s="43">
        <v>89.4</v>
      </c>
      <c r="O21" s="45">
        <v>0.2</v>
      </c>
    </row>
    <row r="22" spans="1:15" ht="13.8" x14ac:dyDescent="0.25">
      <c r="A22" t="str">
        <f t="shared" si="0"/>
        <v>LG43021</v>
      </c>
      <c r="B22" s="34">
        <v>2019</v>
      </c>
      <c r="C22" s="34" t="s">
        <v>15</v>
      </c>
      <c r="D22" s="34" t="s">
        <v>7</v>
      </c>
      <c r="E22" s="43">
        <v>4.8899999999999997</v>
      </c>
      <c r="F22" s="43">
        <v>4.87</v>
      </c>
      <c r="G22" s="43">
        <v>4.8600000000000003</v>
      </c>
      <c r="H22" s="43">
        <v>4.74</v>
      </c>
      <c r="I22" s="43">
        <v>6.09</v>
      </c>
      <c r="J22" s="43">
        <v>7.26</v>
      </c>
      <c r="K22" s="43">
        <v>6.17</v>
      </c>
      <c r="L22" s="43">
        <v>6.95</v>
      </c>
      <c r="M22" s="43">
        <v>67.599999999999994</v>
      </c>
      <c r="N22" s="43">
        <v>83.21</v>
      </c>
      <c r="O22" s="45">
        <v>0.2</v>
      </c>
    </row>
    <row r="23" spans="1:15" ht="13.8" x14ac:dyDescent="0.25">
      <c r="A23" t="str">
        <f t="shared" si="0"/>
        <v>LG43022</v>
      </c>
      <c r="B23" s="34">
        <v>2019</v>
      </c>
      <c r="C23" s="34" t="s">
        <v>16</v>
      </c>
      <c r="D23" s="34" t="s">
        <v>7</v>
      </c>
      <c r="E23" s="43">
        <v>4.25</v>
      </c>
      <c r="F23" s="43">
        <v>4.83</v>
      </c>
      <c r="G23" s="43">
        <v>4.09</v>
      </c>
      <c r="H23" s="43">
        <v>4.78</v>
      </c>
      <c r="I23" s="43">
        <v>7.91</v>
      </c>
      <c r="J23" s="43">
        <v>7.19</v>
      </c>
      <c r="K23" s="43">
        <v>7.01</v>
      </c>
      <c r="L23" s="43">
        <v>6.79</v>
      </c>
      <c r="M23" s="43">
        <v>60.28</v>
      </c>
      <c r="N23" s="43">
        <v>82.25</v>
      </c>
      <c r="O23" s="45">
        <v>0.2</v>
      </c>
    </row>
    <row r="24" spans="1:15" ht="13.8" x14ac:dyDescent="0.25">
      <c r="A24" t="str">
        <f t="shared" si="0"/>
        <v>LG43023</v>
      </c>
      <c r="B24" s="34">
        <v>2019</v>
      </c>
      <c r="C24" s="34" t="s">
        <v>17</v>
      </c>
      <c r="D24" s="34" t="s">
        <v>7</v>
      </c>
      <c r="E24" s="43">
        <v>4.9400000000000004</v>
      </c>
      <c r="F24" s="43">
        <v>4</v>
      </c>
      <c r="G24" s="43">
        <v>4.46</v>
      </c>
      <c r="H24" s="43">
        <v>4.72</v>
      </c>
      <c r="I24" s="43">
        <v>6.34</v>
      </c>
      <c r="J24" s="43">
        <v>7.51</v>
      </c>
      <c r="K24" s="43">
        <v>7.08</v>
      </c>
      <c r="L24" s="43">
        <v>7.87</v>
      </c>
      <c r="M24" s="43">
        <v>63.39</v>
      </c>
      <c r="N24" s="43">
        <v>91.16</v>
      </c>
      <c r="O24" s="45">
        <v>0.2</v>
      </c>
    </row>
    <row r="25" spans="1:15" ht="13.8" x14ac:dyDescent="0.25">
      <c r="A25" t="str">
        <f t="shared" si="0"/>
        <v>LG43024</v>
      </c>
      <c r="B25" s="34">
        <v>2019</v>
      </c>
      <c r="C25" s="34" t="s">
        <v>18</v>
      </c>
      <c r="D25" s="34" t="s">
        <v>7</v>
      </c>
      <c r="E25" s="43">
        <v>4.87</v>
      </c>
      <c r="F25" s="43">
        <v>4.2300000000000004</v>
      </c>
      <c r="G25" s="43">
        <v>4.38</v>
      </c>
      <c r="H25" s="43">
        <v>4.8899999999999997</v>
      </c>
      <c r="I25" s="43">
        <v>6.52</v>
      </c>
      <c r="J25" s="43">
        <v>6.53</v>
      </c>
      <c r="K25" s="43">
        <v>7.29</v>
      </c>
      <c r="L25" s="43">
        <v>7.46</v>
      </c>
      <c r="M25" s="43">
        <v>74.61</v>
      </c>
      <c r="N25" s="43">
        <v>84.25</v>
      </c>
      <c r="O25" s="45">
        <v>0.2</v>
      </c>
    </row>
    <row r="26" spans="1:15" ht="13.8" x14ac:dyDescent="0.25">
      <c r="A26" t="str">
        <f t="shared" si="0"/>
        <v>LG43025</v>
      </c>
      <c r="B26" s="34">
        <v>2020</v>
      </c>
      <c r="C26" s="34" t="s">
        <v>6</v>
      </c>
      <c r="D26" s="34" t="s">
        <v>7</v>
      </c>
      <c r="E26" s="43">
        <v>4.26</v>
      </c>
      <c r="F26" s="43">
        <v>4.9800000000000004</v>
      </c>
      <c r="G26" s="43">
        <v>4.74</v>
      </c>
      <c r="H26" s="43">
        <v>4.1100000000000003</v>
      </c>
      <c r="I26" s="43">
        <v>7.22</v>
      </c>
      <c r="J26" s="43">
        <v>6.36</v>
      </c>
      <c r="K26" s="43">
        <v>7.23</v>
      </c>
      <c r="L26" s="43">
        <v>7.69</v>
      </c>
      <c r="M26" s="43">
        <v>62.43</v>
      </c>
      <c r="N26" s="43">
        <v>90.42</v>
      </c>
      <c r="O26" s="45">
        <v>0.2</v>
      </c>
    </row>
    <row r="27" spans="1:15" ht="13.8" x14ac:dyDescent="0.25">
      <c r="A27" t="str">
        <f t="shared" si="0"/>
        <v>LG43026</v>
      </c>
      <c r="B27" s="34">
        <v>2020</v>
      </c>
      <c r="C27" s="34" t="s">
        <v>8</v>
      </c>
      <c r="D27" s="34" t="s">
        <v>7</v>
      </c>
      <c r="E27" s="43">
        <v>4.67</v>
      </c>
      <c r="F27" s="43">
        <v>4.7</v>
      </c>
      <c r="G27" s="43">
        <v>4.87</v>
      </c>
      <c r="H27" s="43">
        <v>4.58</v>
      </c>
      <c r="I27" s="43">
        <v>6.81</v>
      </c>
      <c r="J27" s="43">
        <v>7.36</v>
      </c>
      <c r="K27" s="43">
        <v>6.39</v>
      </c>
      <c r="L27" s="43">
        <v>6.44</v>
      </c>
      <c r="M27" s="43">
        <v>74.650000000000006</v>
      </c>
      <c r="N27" s="43">
        <v>85.63</v>
      </c>
      <c r="O27" s="45">
        <v>0.2</v>
      </c>
    </row>
    <row r="28" spans="1:15" ht="13.8" x14ac:dyDescent="0.25">
      <c r="A28" t="str">
        <f t="shared" si="0"/>
        <v>LG43027</v>
      </c>
      <c r="B28" s="34">
        <v>2020</v>
      </c>
      <c r="C28" s="34" t="s">
        <v>9</v>
      </c>
      <c r="D28" s="34" t="s">
        <v>7</v>
      </c>
      <c r="E28" s="43">
        <v>4.9400000000000004</v>
      </c>
      <c r="F28" s="43">
        <v>4.66</v>
      </c>
      <c r="G28" s="43">
        <v>4.38</v>
      </c>
      <c r="H28" s="43">
        <v>4.17</v>
      </c>
      <c r="I28" s="43">
        <v>7.07</v>
      </c>
      <c r="J28" s="43">
        <v>7.09</v>
      </c>
      <c r="K28" s="43">
        <v>6.02</v>
      </c>
      <c r="L28" s="43">
        <v>6.13</v>
      </c>
      <c r="M28" s="43">
        <v>60.74</v>
      </c>
      <c r="N28" s="43">
        <v>86.18</v>
      </c>
      <c r="O28" s="45">
        <v>0.2</v>
      </c>
    </row>
    <row r="29" spans="1:15" ht="13.8" x14ac:dyDescent="0.25">
      <c r="A29" t="str">
        <f t="shared" si="0"/>
        <v>LG43028</v>
      </c>
      <c r="B29" s="34">
        <v>2020</v>
      </c>
      <c r="C29" s="34" t="s">
        <v>10</v>
      </c>
      <c r="D29" s="34" t="s">
        <v>7</v>
      </c>
      <c r="E29" s="43">
        <v>4.74</v>
      </c>
      <c r="F29" s="43">
        <v>4.2</v>
      </c>
      <c r="G29" s="43">
        <v>4.88</v>
      </c>
      <c r="H29" s="43">
        <v>4.49</v>
      </c>
      <c r="I29" s="43">
        <v>7.35</v>
      </c>
      <c r="J29" s="43">
        <v>7.19</v>
      </c>
      <c r="K29" s="43">
        <v>7.04</v>
      </c>
      <c r="L29" s="43">
        <v>6.91</v>
      </c>
      <c r="M29" s="43">
        <v>64.010000000000005</v>
      </c>
      <c r="N29" s="43">
        <v>85.92</v>
      </c>
      <c r="O29" s="45">
        <v>0.2</v>
      </c>
    </row>
    <row r="30" spans="1:15" ht="13.8" x14ac:dyDescent="0.25">
      <c r="A30" t="str">
        <f t="shared" si="0"/>
        <v>LG43029</v>
      </c>
      <c r="B30" s="34">
        <v>2020</v>
      </c>
      <c r="C30" s="34" t="s">
        <v>11</v>
      </c>
      <c r="D30" s="34" t="s">
        <v>7</v>
      </c>
      <c r="E30" s="43">
        <v>4.28</v>
      </c>
      <c r="F30" s="43">
        <v>4.76</v>
      </c>
      <c r="G30" s="43">
        <v>4.88</v>
      </c>
      <c r="H30" s="43">
        <v>4.6100000000000003</v>
      </c>
      <c r="I30" s="43">
        <v>6.43</v>
      </c>
      <c r="J30" s="43">
        <v>6.73</v>
      </c>
      <c r="K30" s="43">
        <v>7.4</v>
      </c>
      <c r="L30" s="43">
        <v>6.27</v>
      </c>
      <c r="M30" s="43">
        <v>69.34</v>
      </c>
      <c r="N30" s="43">
        <v>91.03</v>
      </c>
      <c r="O30" s="45">
        <v>0.2</v>
      </c>
    </row>
    <row r="31" spans="1:15" ht="13.8" x14ac:dyDescent="0.25">
      <c r="A31" t="str">
        <f t="shared" si="0"/>
        <v>LG43030</v>
      </c>
      <c r="B31" s="34">
        <v>2020</v>
      </c>
      <c r="C31" s="34" t="s">
        <v>12</v>
      </c>
      <c r="D31" s="34" t="s">
        <v>7</v>
      </c>
      <c r="E31" s="43">
        <v>4.45</v>
      </c>
      <c r="F31" s="43">
        <v>4.8600000000000003</v>
      </c>
      <c r="G31" s="43">
        <v>4.18</v>
      </c>
      <c r="H31" s="43">
        <v>4.2</v>
      </c>
      <c r="I31" s="43">
        <v>6.51</v>
      </c>
      <c r="J31" s="43">
        <v>6.66</v>
      </c>
      <c r="K31" s="43">
        <v>6.1</v>
      </c>
      <c r="L31" s="43">
        <v>6.8</v>
      </c>
      <c r="M31" s="43">
        <v>64.47</v>
      </c>
      <c r="N31" s="43">
        <v>85.99</v>
      </c>
      <c r="O31" s="45">
        <v>0.2</v>
      </c>
    </row>
    <row r="32" spans="1:15" ht="13.8" x14ac:dyDescent="0.25">
      <c r="A32" t="str">
        <f t="shared" si="0"/>
        <v>LG43031</v>
      </c>
      <c r="B32" s="34">
        <v>2020</v>
      </c>
      <c r="C32" s="34" t="s">
        <v>13</v>
      </c>
      <c r="D32" s="34" t="s">
        <v>7</v>
      </c>
      <c r="E32" s="43">
        <v>4.3</v>
      </c>
      <c r="F32" s="43">
        <v>4.07</v>
      </c>
      <c r="G32" s="43">
        <v>4.13</v>
      </c>
      <c r="H32" s="43">
        <v>4.18</v>
      </c>
      <c r="I32" s="43">
        <v>7.71</v>
      </c>
      <c r="J32" s="43">
        <v>7.13</v>
      </c>
      <c r="K32" s="43">
        <v>6.44</v>
      </c>
      <c r="L32" s="43">
        <v>6.06</v>
      </c>
      <c r="M32" s="43">
        <v>61.91</v>
      </c>
      <c r="N32" s="43">
        <v>90.21</v>
      </c>
      <c r="O32" s="45">
        <v>0.2</v>
      </c>
    </row>
    <row r="33" spans="1:15" ht="13.8" x14ac:dyDescent="0.25">
      <c r="A33" t="str">
        <f t="shared" si="0"/>
        <v>LG43032</v>
      </c>
      <c r="B33" s="34">
        <v>2020</v>
      </c>
      <c r="C33" s="34" t="s">
        <v>14</v>
      </c>
      <c r="D33" s="34" t="s">
        <v>7</v>
      </c>
      <c r="E33" s="43">
        <v>4.76</v>
      </c>
      <c r="F33" s="43">
        <v>4.8899999999999997</v>
      </c>
      <c r="G33" s="43">
        <v>4.24</v>
      </c>
      <c r="H33" s="43">
        <v>4.76</v>
      </c>
      <c r="I33" s="43">
        <v>7.5</v>
      </c>
      <c r="J33" s="43">
        <v>6.43</v>
      </c>
      <c r="K33" s="43">
        <v>6.15</v>
      </c>
      <c r="L33" s="43">
        <v>6.05</v>
      </c>
      <c r="M33" s="43">
        <v>72.650000000000006</v>
      </c>
      <c r="N33" s="43">
        <v>89.95</v>
      </c>
      <c r="O33" s="45">
        <v>0.2</v>
      </c>
    </row>
    <row r="34" spans="1:15" ht="13.8" x14ac:dyDescent="0.25">
      <c r="A34" t="str">
        <f t="shared" si="0"/>
        <v>LG43033</v>
      </c>
      <c r="B34" s="34">
        <v>2020</v>
      </c>
      <c r="C34" s="34" t="s">
        <v>15</v>
      </c>
      <c r="D34" s="34" t="s">
        <v>7</v>
      </c>
      <c r="E34" s="43">
        <v>4.03</v>
      </c>
      <c r="F34" s="43">
        <v>4.22</v>
      </c>
      <c r="G34" s="43">
        <v>4.01</v>
      </c>
      <c r="H34" s="43">
        <v>4.18</v>
      </c>
      <c r="I34" s="43">
        <v>7.92</v>
      </c>
      <c r="J34" s="43">
        <v>7.12</v>
      </c>
      <c r="K34" s="43">
        <v>7.85</v>
      </c>
      <c r="L34" s="43">
        <v>6.81</v>
      </c>
      <c r="M34" s="43">
        <v>66.14</v>
      </c>
      <c r="N34" s="43">
        <v>93.22</v>
      </c>
      <c r="O34" s="45">
        <v>0.2</v>
      </c>
    </row>
    <row r="35" spans="1:15" ht="13.8" x14ac:dyDescent="0.25">
      <c r="A35" t="str">
        <f t="shared" si="0"/>
        <v>LG43034</v>
      </c>
      <c r="B35" s="34">
        <v>2020</v>
      </c>
      <c r="C35" s="34" t="s">
        <v>16</v>
      </c>
      <c r="D35" s="34" t="s">
        <v>7</v>
      </c>
      <c r="E35" s="43">
        <v>4.08</v>
      </c>
      <c r="F35" s="43">
        <v>4.97</v>
      </c>
      <c r="G35" s="43">
        <v>4.6100000000000003</v>
      </c>
      <c r="H35" s="43">
        <v>4.1500000000000004</v>
      </c>
      <c r="I35" s="43">
        <v>7.72</v>
      </c>
      <c r="J35" s="43">
        <v>6.43</v>
      </c>
      <c r="K35" s="43">
        <v>7.84</v>
      </c>
      <c r="L35" s="43">
        <v>7.68</v>
      </c>
      <c r="M35" s="43">
        <v>65.77</v>
      </c>
      <c r="N35" s="43">
        <v>85.89</v>
      </c>
      <c r="O35" s="45">
        <v>0.2</v>
      </c>
    </row>
    <row r="36" spans="1:15" ht="13.8" x14ac:dyDescent="0.25">
      <c r="A36" t="str">
        <f t="shared" si="0"/>
        <v>LG43035</v>
      </c>
      <c r="B36" s="34">
        <v>2020</v>
      </c>
      <c r="C36" s="34" t="s">
        <v>17</v>
      </c>
      <c r="D36" s="34" t="s">
        <v>7</v>
      </c>
      <c r="E36" s="43">
        <v>4.6900000000000004</v>
      </c>
      <c r="F36" s="43">
        <v>4.66</v>
      </c>
      <c r="G36" s="43">
        <v>4.38</v>
      </c>
      <c r="H36" s="43">
        <v>4.45</v>
      </c>
      <c r="I36" s="43">
        <v>7.63</v>
      </c>
      <c r="J36" s="43">
        <v>6.02</v>
      </c>
      <c r="K36" s="43">
        <v>7.95</v>
      </c>
      <c r="L36" s="43">
        <v>7.72</v>
      </c>
      <c r="M36" s="43">
        <v>61.66</v>
      </c>
      <c r="N36" s="43">
        <v>85.51</v>
      </c>
      <c r="O36" s="45">
        <v>0.2</v>
      </c>
    </row>
    <row r="37" spans="1:15" ht="13.8" x14ac:dyDescent="0.25">
      <c r="A37" t="str">
        <f t="shared" si="0"/>
        <v>LG43036</v>
      </c>
      <c r="B37" s="34">
        <v>2020</v>
      </c>
      <c r="C37" s="34" t="s">
        <v>18</v>
      </c>
      <c r="D37" s="34" t="s">
        <v>7</v>
      </c>
      <c r="E37" s="43">
        <v>4.01</v>
      </c>
      <c r="F37" s="43">
        <v>4.38</v>
      </c>
      <c r="G37" s="43">
        <v>4.54</v>
      </c>
      <c r="H37" s="43">
        <v>4.47</v>
      </c>
      <c r="I37" s="43">
        <v>7.31</v>
      </c>
      <c r="J37" s="43">
        <v>6.45</v>
      </c>
      <c r="K37" s="43">
        <v>6.76</v>
      </c>
      <c r="L37" s="43">
        <v>7.41</v>
      </c>
      <c r="M37" s="43">
        <v>61.01</v>
      </c>
      <c r="N37" s="43">
        <v>84.98</v>
      </c>
      <c r="O37" s="45">
        <v>0.2</v>
      </c>
    </row>
    <row r="38" spans="1:15" ht="13.8" x14ac:dyDescent="0.25">
      <c r="A38" t="str">
        <f t="shared" si="0"/>
        <v>LG43037</v>
      </c>
      <c r="B38" s="34">
        <v>2021</v>
      </c>
      <c r="C38" s="34" t="s">
        <v>6</v>
      </c>
      <c r="D38" s="34" t="s">
        <v>7</v>
      </c>
      <c r="E38" s="43">
        <v>4.45</v>
      </c>
      <c r="F38" s="43">
        <v>4.5999999999999996</v>
      </c>
      <c r="G38" s="43">
        <v>4.84</v>
      </c>
      <c r="H38" s="43">
        <v>4.47</v>
      </c>
      <c r="I38" s="43">
        <v>6.59</v>
      </c>
      <c r="J38" s="43">
        <v>6.56</v>
      </c>
      <c r="K38" s="43">
        <v>6.76</v>
      </c>
      <c r="L38" s="43">
        <v>6.01</v>
      </c>
      <c r="M38" s="43">
        <v>73.58</v>
      </c>
      <c r="N38" s="43">
        <v>88.13</v>
      </c>
      <c r="O38" s="45">
        <v>0.2</v>
      </c>
    </row>
    <row r="39" spans="1:15" ht="13.8" x14ac:dyDescent="0.25">
      <c r="A39" t="str">
        <f t="shared" si="0"/>
        <v>LG43038</v>
      </c>
      <c r="B39" s="34">
        <v>2021</v>
      </c>
      <c r="C39" s="34" t="s">
        <v>8</v>
      </c>
      <c r="D39" s="34" t="s">
        <v>7</v>
      </c>
      <c r="E39" s="43">
        <v>4.1399999999999997</v>
      </c>
      <c r="F39" s="43">
        <v>4.6900000000000004</v>
      </c>
      <c r="G39" s="43">
        <v>4.3</v>
      </c>
      <c r="H39" s="43">
        <v>4.34</v>
      </c>
      <c r="I39" s="43">
        <v>7.92</v>
      </c>
      <c r="J39" s="43">
        <v>7.87</v>
      </c>
      <c r="K39" s="43">
        <v>6.85</v>
      </c>
      <c r="L39" s="43">
        <v>7.08</v>
      </c>
      <c r="M39" s="43">
        <v>66.319999999999993</v>
      </c>
      <c r="N39" s="43">
        <v>82.2</v>
      </c>
      <c r="O39" s="45">
        <v>0.2</v>
      </c>
    </row>
    <row r="40" spans="1:15" ht="13.8" x14ac:dyDescent="0.25">
      <c r="A40" t="str">
        <f t="shared" si="0"/>
        <v>LG43039</v>
      </c>
      <c r="B40" s="34">
        <v>2021</v>
      </c>
      <c r="C40" s="34" t="s">
        <v>9</v>
      </c>
      <c r="D40" s="34" t="s">
        <v>7</v>
      </c>
      <c r="E40" s="43">
        <v>4.5599999999999996</v>
      </c>
      <c r="F40" s="43">
        <v>4.9400000000000004</v>
      </c>
      <c r="G40" s="43">
        <v>4.0199999999999996</v>
      </c>
      <c r="H40" s="43">
        <v>4.3600000000000003</v>
      </c>
      <c r="I40" s="43">
        <v>6.97</v>
      </c>
      <c r="J40" s="43">
        <v>6.32</v>
      </c>
      <c r="K40" s="43">
        <v>6.38</v>
      </c>
      <c r="L40" s="43">
        <v>6.22</v>
      </c>
      <c r="M40" s="43">
        <v>70.95</v>
      </c>
      <c r="N40" s="43">
        <v>92.7</v>
      </c>
      <c r="O40" s="45">
        <v>0.2</v>
      </c>
    </row>
    <row r="41" spans="1:15" ht="13.8" x14ac:dyDescent="0.25">
      <c r="A41" t="str">
        <f t="shared" si="0"/>
        <v>LG43040</v>
      </c>
      <c r="B41" s="34">
        <v>2021</v>
      </c>
      <c r="C41" s="34" t="s">
        <v>10</v>
      </c>
      <c r="D41" s="34" t="s">
        <v>7</v>
      </c>
      <c r="E41" s="43">
        <v>4.83</v>
      </c>
      <c r="F41" s="43">
        <v>4.4400000000000004</v>
      </c>
      <c r="G41" s="43">
        <v>4.45</v>
      </c>
      <c r="H41" s="43">
        <v>4.97</v>
      </c>
      <c r="I41" s="43">
        <v>7.56</v>
      </c>
      <c r="J41" s="43">
        <v>7.3</v>
      </c>
      <c r="K41" s="43">
        <v>7.84</v>
      </c>
      <c r="L41" s="43">
        <v>7.3</v>
      </c>
      <c r="M41" s="43">
        <v>62.1</v>
      </c>
      <c r="N41" s="43">
        <v>88.24</v>
      </c>
      <c r="O41" s="45">
        <v>0.2</v>
      </c>
    </row>
    <row r="42" spans="1:15" ht="13.8" x14ac:dyDescent="0.25">
      <c r="A42" t="str">
        <f t="shared" si="0"/>
        <v>LG43041</v>
      </c>
      <c r="B42" s="34">
        <v>2021</v>
      </c>
      <c r="C42" s="34" t="s">
        <v>11</v>
      </c>
      <c r="D42" s="34" t="s">
        <v>7</v>
      </c>
      <c r="E42" s="43">
        <v>4.58</v>
      </c>
      <c r="F42" s="43">
        <v>4.25</v>
      </c>
      <c r="G42" s="43">
        <v>4.82</v>
      </c>
      <c r="H42" s="43">
        <v>4.2300000000000004</v>
      </c>
      <c r="I42" s="43">
        <v>7.48</v>
      </c>
      <c r="J42" s="43">
        <v>7.35</v>
      </c>
      <c r="K42" s="43">
        <v>6.53</v>
      </c>
      <c r="L42" s="43">
        <v>7.32</v>
      </c>
      <c r="M42" s="43">
        <v>72.44</v>
      </c>
      <c r="N42" s="43">
        <v>93.03</v>
      </c>
      <c r="O42" s="45">
        <v>0.2</v>
      </c>
    </row>
    <row r="43" spans="1:15" ht="13.8" x14ac:dyDescent="0.25">
      <c r="A43" t="str">
        <f t="shared" si="0"/>
        <v>LG43042</v>
      </c>
      <c r="B43" s="34">
        <v>2021</v>
      </c>
      <c r="C43" s="34" t="s">
        <v>12</v>
      </c>
      <c r="D43" s="34" t="s">
        <v>7</v>
      </c>
      <c r="E43" s="43">
        <v>4.43</v>
      </c>
      <c r="F43" s="43">
        <v>4.8099999999999996</v>
      </c>
      <c r="G43" s="43">
        <v>4.78</v>
      </c>
      <c r="H43" s="43">
        <v>4.92</v>
      </c>
      <c r="I43" s="43">
        <v>7.84</v>
      </c>
      <c r="J43" s="43">
        <v>6.49</v>
      </c>
      <c r="K43" s="43">
        <v>7.35</v>
      </c>
      <c r="L43" s="43">
        <v>7.74</v>
      </c>
      <c r="M43" s="43">
        <v>66.72</v>
      </c>
      <c r="N43" s="43">
        <v>94.49</v>
      </c>
      <c r="O43" s="45">
        <v>0.2</v>
      </c>
    </row>
    <row r="44" spans="1:15" ht="13.8" x14ac:dyDescent="0.25">
      <c r="A44" t="str">
        <f t="shared" si="0"/>
        <v>LG43043</v>
      </c>
      <c r="B44" s="34">
        <v>2021</v>
      </c>
      <c r="C44" s="34" t="s">
        <v>13</v>
      </c>
      <c r="D44" s="34" t="s">
        <v>7</v>
      </c>
      <c r="E44" s="43">
        <v>4.04</v>
      </c>
      <c r="F44" s="43">
        <v>4.4800000000000004</v>
      </c>
      <c r="G44" s="43">
        <v>4.6500000000000004</v>
      </c>
      <c r="H44" s="43">
        <v>4.2699999999999996</v>
      </c>
      <c r="I44" s="43">
        <v>7.13</v>
      </c>
      <c r="J44" s="43">
        <v>7.28</v>
      </c>
      <c r="K44" s="43">
        <v>6.18</v>
      </c>
      <c r="L44" s="43">
        <v>6.55</v>
      </c>
      <c r="M44" s="43">
        <v>71.72</v>
      </c>
      <c r="N44" s="43">
        <v>93.75</v>
      </c>
      <c r="O44" s="45">
        <v>0.2</v>
      </c>
    </row>
    <row r="45" spans="1:15" ht="13.8" x14ac:dyDescent="0.25">
      <c r="A45" t="str">
        <f t="shared" si="0"/>
        <v>LG43044</v>
      </c>
      <c r="B45" s="34">
        <v>2021</v>
      </c>
      <c r="C45" s="34" t="s">
        <v>14</v>
      </c>
      <c r="D45" s="34" t="s">
        <v>7</v>
      </c>
      <c r="E45" s="43">
        <v>4.58</v>
      </c>
      <c r="F45" s="43">
        <v>4.46</v>
      </c>
      <c r="G45" s="43">
        <v>4.54</v>
      </c>
      <c r="H45" s="43">
        <v>4.1399999999999997</v>
      </c>
      <c r="I45" s="43">
        <v>6.62</v>
      </c>
      <c r="J45" s="43">
        <v>7.86</v>
      </c>
      <c r="K45" s="43">
        <v>6.22</v>
      </c>
      <c r="L45" s="43">
        <v>6.51</v>
      </c>
      <c r="M45" s="43">
        <v>60.95</v>
      </c>
      <c r="N45" s="43">
        <v>93.14</v>
      </c>
      <c r="O45" s="45">
        <v>0.2</v>
      </c>
    </row>
    <row r="46" spans="1:15" ht="13.8" x14ac:dyDescent="0.25">
      <c r="A46" t="str">
        <f t="shared" si="0"/>
        <v>LG43045</v>
      </c>
      <c r="B46" s="34">
        <v>2021</v>
      </c>
      <c r="C46" s="34" t="s">
        <v>15</v>
      </c>
      <c r="D46" s="34" t="s">
        <v>7</v>
      </c>
      <c r="E46" s="43">
        <v>4.55</v>
      </c>
      <c r="F46" s="43">
        <v>4.71</v>
      </c>
      <c r="G46" s="43">
        <v>4.01</v>
      </c>
      <c r="H46" s="43">
        <v>4.6399999999999997</v>
      </c>
      <c r="I46" s="43">
        <v>7.2</v>
      </c>
      <c r="J46" s="43">
        <v>7.49</v>
      </c>
      <c r="K46" s="43">
        <v>6.31</v>
      </c>
      <c r="L46" s="43">
        <v>7.84</v>
      </c>
      <c r="M46" s="43">
        <v>61.15</v>
      </c>
      <c r="N46" s="43">
        <v>85.16</v>
      </c>
      <c r="O46" s="45">
        <v>0.2</v>
      </c>
    </row>
    <row r="47" spans="1:15" ht="13.8" x14ac:dyDescent="0.25">
      <c r="A47" t="str">
        <f t="shared" si="0"/>
        <v>LG43046</v>
      </c>
      <c r="B47" s="34">
        <v>2021</v>
      </c>
      <c r="C47" s="34" t="s">
        <v>16</v>
      </c>
      <c r="D47" s="34" t="s">
        <v>7</v>
      </c>
      <c r="E47" s="43">
        <v>4.01</v>
      </c>
      <c r="F47" s="43">
        <v>4.33</v>
      </c>
      <c r="G47" s="43">
        <v>4.93</v>
      </c>
      <c r="H47" s="43">
        <v>4.34</v>
      </c>
      <c r="I47" s="43">
        <v>6.75</v>
      </c>
      <c r="J47" s="43">
        <v>7.76</v>
      </c>
      <c r="K47" s="43">
        <v>6.81</v>
      </c>
      <c r="L47" s="43">
        <v>7.82</v>
      </c>
      <c r="M47" s="43">
        <v>66.489999999999995</v>
      </c>
      <c r="N47" s="43">
        <v>82.45</v>
      </c>
      <c r="O47" s="45">
        <v>0.2</v>
      </c>
    </row>
    <row r="48" spans="1:15" ht="13.8" x14ac:dyDescent="0.25">
      <c r="A48" t="str">
        <f t="shared" si="0"/>
        <v>LG43047</v>
      </c>
      <c r="B48" s="34">
        <v>2021</v>
      </c>
      <c r="C48" s="34" t="s">
        <v>17</v>
      </c>
      <c r="D48" s="34" t="s">
        <v>7</v>
      </c>
      <c r="E48" s="43">
        <v>4.18</v>
      </c>
      <c r="F48" s="43">
        <v>4.04</v>
      </c>
      <c r="G48" s="43">
        <v>4.17</v>
      </c>
      <c r="H48" s="43">
        <v>4.6900000000000004</v>
      </c>
      <c r="I48" s="43">
        <v>7.02</v>
      </c>
      <c r="J48" s="43">
        <v>7.05</v>
      </c>
      <c r="K48" s="43">
        <v>6.59</v>
      </c>
      <c r="L48" s="43">
        <v>7.36</v>
      </c>
      <c r="M48" s="43">
        <v>61.3</v>
      </c>
      <c r="N48" s="43">
        <v>82.75</v>
      </c>
      <c r="O48" s="45">
        <v>0.2</v>
      </c>
    </row>
    <row r="49" spans="1:15" ht="13.8" x14ac:dyDescent="0.25">
      <c r="A49" t="str">
        <f t="shared" si="0"/>
        <v>LG43048</v>
      </c>
      <c r="B49" s="34">
        <v>2021</v>
      </c>
      <c r="C49" s="34" t="s">
        <v>18</v>
      </c>
      <c r="D49" s="34" t="s">
        <v>7</v>
      </c>
      <c r="E49" s="43">
        <v>4.3899999999999997</v>
      </c>
      <c r="F49" s="43">
        <v>4.71</v>
      </c>
      <c r="G49" s="43">
        <v>4.45</v>
      </c>
      <c r="H49" s="43">
        <v>4.13</v>
      </c>
      <c r="I49" s="43">
        <v>7.97</v>
      </c>
      <c r="J49" s="43">
        <v>6.51</v>
      </c>
      <c r="K49" s="43">
        <v>6.95</v>
      </c>
      <c r="L49" s="43">
        <v>6.3</v>
      </c>
      <c r="M49" s="43">
        <v>71.62</v>
      </c>
      <c r="N49" s="43">
        <v>90.49</v>
      </c>
      <c r="O49" s="45">
        <v>0.2</v>
      </c>
    </row>
    <row r="50" spans="1:15" ht="13.8" x14ac:dyDescent="0.25">
      <c r="A50" t="str">
        <f t="shared" si="0"/>
        <v>LG43049</v>
      </c>
      <c r="B50" s="34">
        <v>2022</v>
      </c>
      <c r="C50" s="34" t="s">
        <v>6</v>
      </c>
      <c r="D50" s="34" t="s">
        <v>7</v>
      </c>
      <c r="E50" s="43">
        <v>4.9000000000000004</v>
      </c>
      <c r="F50" s="43">
        <v>4.6900000000000004</v>
      </c>
      <c r="G50" s="43">
        <v>4.47</v>
      </c>
      <c r="H50" s="43">
        <v>4.88</v>
      </c>
      <c r="I50" s="43">
        <v>7.57</v>
      </c>
      <c r="J50" s="43">
        <v>7.5</v>
      </c>
      <c r="K50" s="43">
        <v>6.11</v>
      </c>
      <c r="L50" s="43">
        <v>6.41</v>
      </c>
      <c r="M50" s="43">
        <v>66.08</v>
      </c>
      <c r="N50" s="43">
        <v>88.07</v>
      </c>
      <c r="O50" s="45">
        <v>0.2</v>
      </c>
    </row>
    <row r="51" spans="1:15" ht="13.8" x14ac:dyDescent="0.25">
      <c r="A51" t="str">
        <f t="shared" si="0"/>
        <v>LG43050</v>
      </c>
      <c r="B51" s="34">
        <v>2022</v>
      </c>
      <c r="C51" s="34" t="s">
        <v>8</v>
      </c>
      <c r="D51" s="34" t="s">
        <v>7</v>
      </c>
      <c r="E51" s="43">
        <v>4.0199999999999996</v>
      </c>
      <c r="F51" s="43">
        <v>4.71</v>
      </c>
      <c r="G51" s="43">
        <v>4.9800000000000004</v>
      </c>
      <c r="H51" s="43">
        <v>4.45</v>
      </c>
      <c r="I51" s="43">
        <v>7.2</v>
      </c>
      <c r="J51" s="43">
        <v>6.87</v>
      </c>
      <c r="K51" s="43">
        <v>6.28</v>
      </c>
      <c r="L51" s="43">
        <v>6.18</v>
      </c>
      <c r="M51" s="43">
        <v>65.67</v>
      </c>
      <c r="N51" s="43">
        <v>82.14</v>
      </c>
      <c r="O51" s="45">
        <v>0.2</v>
      </c>
    </row>
    <row r="52" spans="1:15" ht="13.8" x14ac:dyDescent="0.25">
      <c r="A52" t="str">
        <f t="shared" si="0"/>
        <v>LG43051</v>
      </c>
      <c r="B52" s="34">
        <v>2022</v>
      </c>
      <c r="C52" s="34" t="s">
        <v>9</v>
      </c>
      <c r="D52" s="34" t="s">
        <v>7</v>
      </c>
      <c r="E52" s="43">
        <v>4.13</v>
      </c>
      <c r="F52" s="43">
        <v>4.9400000000000004</v>
      </c>
      <c r="G52" s="43">
        <v>4.3099999999999996</v>
      </c>
      <c r="H52" s="43">
        <v>4.05</v>
      </c>
      <c r="I52" s="43">
        <v>6.89</v>
      </c>
      <c r="J52" s="43">
        <v>7.38</v>
      </c>
      <c r="K52" s="43">
        <v>6.76</v>
      </c>
      <c r="L52" s="43">
        <v>7.81</v>
      </c>
      <c r="M52" s="43">
        <v>69.39</v>
      </c>
      <c r="N52" s="43">
        <v>86.78</v>
      </c>
      <c r="O52" s="45">
        <v>0.2</v>
      </c>
    </row>
    <row r="53" spans="1:15" ht="13.8" x14ac:dyDescent="0.25">
      <c r="A53" t="str">
        <f t="shared" si="0"/>
        <v>LG43052</v>
      </c>
      <c r="B53" s="34">
        <v>2022</v>
      </c>
      <c r="C53" s="34" t="s">
        <v>10</v>
      </c>
      <c r="D53" s="34" t="s">
        <v>7</v>
      </c>
      <c r="E53" s="43">
        <v>4.9800000000000004</v>
      </c>
      <c r="F53" s="43">
        <v>4.95</v>
      </c>
      <c r="G53" s="43">
        <v>4.91</v>
      </c>
      <c r="H53" s="43">
        <v>4.1399999999999997</v>
      </c>
      <c r="I53" s="43">
        <v>6.57</v>
      </c>
      <c r="J53" s="43">
        <v>6.55</v>
      </c>
      <c r="K53" s="43">
        <v>7.43</v>
      </c>
      <c r="L53" s="43">
        <v>7.41</v>
      </c>
      <c r="M53" s="43">
        <v>70.400000000000006</v>
      </c>
      <c r="N53" s="43">
        <v>90.06</v>
      </c>
      <c r="O53" s="45">
        <v>0.2</v>
      </c>
    </row>
    <row r="54" spans="1:15" ht="13.8" x14ac:dyDescent="0.25">
      <c r="A54" t="str">
        <f t="shared" si="0"/>
        <v>LG43053</v>
      </c>
      <c r="B54" s="34">
        <v>2022</v>
      </c>
      <c r="C54" s="34" t="s">
        <v>11</v>
      </c>
      <c r="D54" s="34" t="s">
        <v>7</v>
      </c>
      <c r="E54" s="43">
        <v>4.3899999999999997</v>
      </c>
      <c r="F54" s="43">
        <v>4.22</v>
      </c>
      <c r="G54" s="43">
        <v>4.33</v>
      </c>
      <c r="H54" s="43">
        <v>4.82</v>
      </c>
      <c r="I54" s="43">
        <v>7.59</v>
      </c>
      <c r="J54" s="43">
        <v>7.41</v>
      </c>
      <c r="K54" s="43">
        <v>7.37</v>
      </c>
      <c r="L54" s="43">
        <v>7.33</v>
      </c>
      <c r="M54" s="43">
        <v>61.88</v>
      </c>
      <c r="N54" s="43">
        <v>89.23</v>
      </c>
      <c r="O54" s="45">
        <v>0.2</v>
      </c>
    </row>
    <row r="55" spans="1:15" ht="13.8" x14ac:dyDescent="0.25">
      <c r="A55" t="str">
        <f t="shared" si="0"/>
        <v>LG43054</v>
      </c>
      <c r="B55" s="34">
        <v>2022</v>
      </c>
      <c r="C55" s="34" t="s">
        <v>12</v>
      </c>
      <c r="D55" s="34" t="s">
        <v>7</v>
      </c>
      <c r="E55" s="43">
        <v>4.43</v>
      </c>
      <c r="F55" s="43">
        <v>4.87</v>
      </c>
      <c r="G55" s="43">
        <v>4.5599999999999996</v>
      </c>
      <c r="H55" s="43">
        <v>4.01</v>
      </c>
      <c r="I55" s="43">
        <v>6.25</v>
      </c>
      <c r="J55" s="43">
        <v>6.07</v>
      </c>
      <c r="K55" s="43">
        <v>7.08</v>
      </c>
      <c r="L55" s="43">
        <v>6.84</v>
      </c>
      <c r="M55" s="43">
        <v>60.19</v>
      </c>
      <c r="N55" s="43">
        <v>82.9</v>
      </c>
      <c r="O55" s="45">
        <v>0.2</v>
      </c>
    </row>
    <row r="56" spans="1:15" ht="13.8" x14ac:dyDescent="0.25">
      <c r="A56" t="str">
        <f t="shared" si="0"/>
        <v>LG43055</v>
      </c>
      <c r="B56" s="34">
        <v>2022</v>
      </c>
      <c r="C56" s="34" t="s">
        <v>13</v>
      </c>
      <c r="D56" s="34" t="s">
        <v>7</v>
      </c>
      <c r="E56" s="43">
        <v>4.91</v>
      </c>
      <c r="F56" s="43">
        <v>4.0599999999999996</v>
      </c>
      <c r="G56" s="43">
        <v>4.09</v>
      </c>
      <c r="H56" s="43">
        <v>4.45</v>
      </c>
      <c r="I56" s="43">
        <v>6.96</v>
      </c>
      <c r="J56" s="43">
        <v>6.17</v>
      </c>
      <c r="K56" s="43">
        <v>6.86</v>
      </c>
      <c r="L56" s="43">
        <v>7.06</v>
      </c>
      <c r="M56" s="43">
        <v>64.87</v>
      </c>
      <c r="N56" s="43">
        <v>88.59</v>
      </c>
      <c r="O56" s="45">
        <v>0.2</v>
      </c>
    </row>
    <row r="57" spans="1:15" ht="13.8" x14ac:dyDescent="0.25">
      <c r="A57" t="str">
        <f t="shared" si="0"/>
        <v>LG43056</v>
      </c>
      <c r="B57" s="34">
        <v>2022</v>
      </c>
      <c r="C57" s="34" t="s">
        <v>14</v>
      </c>
      <c r="D57" s="34" t="s">
        <v>7</v>
      </c>
      <c r="E57" s="43">
        <v>4.1900000000000004</v>
      </c>
      <c r="F57" s="43">
        <v>4.2300000000000004</v>
      </c>
      <c r="G57" s="43">
        <v>4.6900000000000004</v>
      </c>
      <c r="H57" s="43">
        <v>4.67</v>
      </c>
      <c r="I57" s="43">
        <v>7.53</v>
      </c>
      <c r="J57" s="43">
        <v>7.98</v>
      </c>
      <c r="K57" s="43">
        <v>7.96</v>
      </c>
      <c r="L57" s="43">
        <v>6.87</v>
      </c>
      <c r="M57" s="43">
        <v>67.150000000000006</v>
      </c>
      <c r="N57" s="43">
        <v>85.13</v>
      </c>
      <c r="O57" s="45">
        <v>0.2</v>
      </c>
    </row>
    <row r="58" spans="1:15" ht="13.8" x14ac:dyDescent="0.25">
      <c r="A58" t="str">
        <f t="shared" si="0"/>
        <v>LG43057</v>
      </c>
      <c r="B58" s="34">
        <v>2022</v>
      </c>
      <c r="C58" s="34" t="s">
        <v>15</v>
      </c>
      <c r="D58" s="34" t="s">
        <v>7</v>
      </c>
      <c r="E58" s="43">
        <v>4.13</v>
      </c>
      <c r="F58" s="43">
        <v>4.75</v>
      </c>
      <c r="G58" s="43">
        <v>4.74</v>
      </c>
      <c r="H58" s="43">
        <v>4.12</v>
      </c>
      <c r="I58" s="43">
        <v>7.09</v>
      </c>
      <c r="J58" s="43">
        <v>6.24</v>
      </c>
      <c r="K58" s="43">
        <v>7.73</v>
      </c>
      <c r="L58" s="43">
        <v>6.08</v>
      </c>
      <c r="M58" s="43">
        <v>60.13</v>
      </c>
      <c r="N58" s="43">
        <v>84.15</v>
      </c>
      <c r="O58" s="45">
        <v>0.2</v>
      </c>
    </row>
    <row r="59" spans="1:15" ht="13.8" x14ac:dyDescent="0.25">
      <c r="A59" t="str">
        <f t="shared" si="0"/>
        <v>LG43058</v>
      </c>
      <c r="B59" s="34">
        <v>2022</v>
      </c>
      <c r="C59" s="34" t="s">
        <v>16</v>
      </c>
      <c r="D59" s="34" t="s">
        <v>7</v>
      </c>
      <c r="E59" s="43">
        <v>4.0999999999999996</v>
      </c>
      <c r="F59" s="43">
        <v>4.92</v>
      </c>
      <c r="G59" s="43">
        <v>4.82</v>
      </c>
      <c r="H59" s="43">
        <v>4.22</v>
      </c>
      <c r="I59" s="43">
        <v>7.02</v>
      </c>
      <c r="J59" s="43">
        <v>7.54</v>
      </c>
      <c r="K59" s="43">
        <v>6.99</v>
      </c>
      <c r="L59" s="43">
        <v>7.54</v>
      </c>
      <c r="M59" s="43">
        <v>64.97</v>
      </c>
      <c r="N59" s="43">
        <v>94.59</v>
      </c>
      <c r="O59" s="45">
        <v>0.2</v>
      </c>
    </row>
    <row r="60" spans="1:15" ht="13.8" x14ac:dyDescent="0.25">
      <c r="A60" t="str">
        <f t="shared" si="0"/>
        <v>LG43059</v>
      </c>
      <c r="B60" s="34">
        <v>2022</v>
      </c>
      <c r="C60" s="34" t="s">
        <v>17</v>
      </c>
      <c r="D60" s="34" t="s">
        <v>7</v>
      </c>
      <c r="E60" s="43">
        <v>4.3499999999999996</v>
      </c>
      <c r="F60" s="43">
        <v>4.01</v>
      </c>
      <c r="G60" s="43">
        <v>4.22</v>
      </c>
      <c r="H60" s="43">
        <v>4.38</v>
      </c>
      <c r="I60" s="43">
        <v>6.09</v>
      </c>
      <c r="J60" s="43">
        <v>7.03</v>
      </c>
      <c r="K60" s="43">
        <v>7.97</v>
      </c>
      <c r="L60" s="43">
        <v>7.62</v>
      </c>
      <c r="M60" s="43">
        <v>60.08</v>
      </c>
      <c r="N60" s="43">
        <v>90.21</v>
      </c>
      <c r="O60" s="45">
        <v>0.2</v>
      </c>
    </row>
    <row r="61" spans="1:15" ht="13.8" x14ac:dyDescent="0.25">
      <c r="A61" t="str">
        <f t="shared" si="0"/>
        <v>LG43060</v>
      </c>
      <c r="B61" s="34">
        <v>2022</v>
      </c>
      <c r="C61" s="34" t="s">
        <v>18</v>
      </c>
      <c r="D61" s="34" t="s">
        <v>7</v>
      </c>
      <c r="E61" s="43">
        <v>4.3</v>
      </c>
      <c r="F61" s="43">
        <v>4.8099999999999996</v>
      </c>
      <c r="G61" s="43">
        <v>4.33</v>
      </c>
      <c r="H61" s="43">
        <v>4.3899999999999997</v>
      </c>
      <c r="I61" s="43">
        <v>7.88</v>
      </c>
      <c r="J61" s="43">
        <v>6.46</v>
      </c>
      <c r="K61" s="43">
        <v>6.1</v>
      </c>
      <c r="L61" s="43">
        <v>6.93</v>
      </c>
      <c r="M61" s="43">
        <v>63.06</v>
      </c>
      <c r="N61" s="43">
        <v>90.72</v>
      </c>
      <c r="O61" s="45">
        <v>0.2</v>
      </c>
    </row>
    <row r="62" spans="1:15" ht="13.8" x14ac:dyDescent="0.25">
      <c r="A62" t="str">
        <f t="shared" si="0"/>
        <v>LG43061</v>
      </c>
      <c r="B62" s="34">
        <v>2023</v>
      </c>
      <c r="C62" s="34" t="s">
        <v>6</v>
      </c>
      <c r="D62" s="34" t="s">
        <v>7</v>
      </c>
      <c r="E62" s="43">
        <v>4.1900000000000004</v>
      </c>
      <c r="F62" s="43">
        <v>4.91</v>
      </c>
      <c r="G62" s="43">
        <v>4.38</v>
      </c>
      <c r="H62" s="43">
        <v>4.47</v>
      </c>
      <c r="I62" s="43">
        <v>6</v>
      </c>
      <c r="J62" s="43">
        <v>6.91</v>
      </c>
      <c r="K62" s="43">
        <v>7.59</v>
      </c>
      <c r="L62" s="43">
        <v>7.85</v>
      </c>
      <c r="M62" s="43">
        <v>74.56</v>
      </c>
      <c r="N62" s="43">
        <v>86.05</v>
      </c>
      <c r="O62" s="45">
        <v>0.2</v>
      </c>
    </row>
    <row r="63" spans="1:15" ht="13.8" x14ac:dyDescent="0.25">
      <c r="A63" t="str">
        <f t="shared" si="0"/>
        <v>LG43062</v>
      </c>
      <c r="B63" s="34">
        <v>2023</v>
      </c>
      <c r="C63" s="34" t="s">
        <v>8</v>
      </c>
      <c r="D63" s="34" t="s">
        <v>7</v>
      </c>
      <c r="E63" s="43">
        <v>4.37</v>
      </c>
      <c r="F63" s="43">
        <v>5</v>
      </c>
      <c r="G63" s="43">
        <v>4.6500000000000004</v>
      </c>
      <c r="H63" s="43">
        <v>4.0999999999999996</v>
      </c>
      <c r="I63" s="43">
        <v>7.28</v>
      </c>
      <c r="J63" s="43">
        <v>6.18</v>
      </c>
      <c r="K63" s="43">
        <v>7.69</v>
      </c>
      <c r="L63" s="43">
        <v>7.29</v>
      </c>
      <c r="M63" s="43">
        <v>74.430000000000007</v>
      </c>
      <c r="N63" s="43">
        <v>86.85</v>
      </c>
      <c r="O63" s="45">
        <v>0.2</v>
      </c>
    </row>
    <row r="64" spans="1:15" ht="13.8" x14ac:dyDescent="0.25">
      <c r="A64" t="str">
        <f t="shared" si="0"/>
        <v>LG43063</v>
      </c>
      <c r="B64" s="34">
        <v>2023</v>
      </c>
      <c r="C64" s="34" t="s">
        <v>9</v>
      </c>
      <c r="D64" s="34" t="s">
        <v>7</v>
      </c>
      <c r="E64" s="43">
        <v>4.3099999999999996</v>
      </c>
      <c r="F64" s="43">
        <v>4.43</v>
      </c>
      <c r="G64" s="43">
        <v>4.22</v>
      </c>
      <c r="H64" s="43">
        <v>4.5999999999999996</v>
      </c>
      <c r="I64" s="43">
        <v>7.11</v>
      </c>
      <c r="J64" s="43">
        <v>7.79</v>
      </c>
      <c r="K64" s="43">
        <v>6.33</v>
      </c>
      <c r="L64" s="43">
        <v>6.64</v>
      </c>
      <c r="M64" s="43">
        <v>64.349999999999994</v>
      </c>
      <c r="N64" s="43">
        <v>94.01</v>
      </c>
      <c r="O64" s="45">
        <v>0.2</v>
      </c>
    </row>
    <row r="65" spans="1:15" ht="13.8" x14ac:dyDescent="0.25">
      <c r="A65" t="str">
        <f t="shared" si="0"/>
        <v>LG43064</v>
      </c>
      <c r="B65" s="34">
        <v>2023</v>
      </c>
      <c r="C65" s="34" t="s">
        <v>10</v>
      </c>
      <c r="D65" s="34" t="s">
        <v>7</v>
      </c>
      <c r="E65" s="43">
        <v>4.03</v>
      </c>
      <c r="F65" s="43">
        <v>4.1500000000000004</v>
      </c>
      <c r="G65" s="43">
        <v>4.4000000000000004</v>
      </c>
      <c r="H65" s="43">
        <v>4.17</v>
      </c>
      <c r="I65" s="43">
        <v>6.72</v>
      </c>
      <c r="J65" s="43">
        <v>6.89</v>
      </c>
      <c r="K65" s="43">
        <v>7.49</v>
      </c>
      <c r="L65" s="43">
        <v>7.86</v>
      </c>
      <c r="M65" s="43">
        <v>61.4</v>
      </c>
      <c r="N65" s="43">
        <v>90.53</v>
      </c>
      <c r="O65" s="45">
        <v>0.2</v>
      </c>
    </row>
    <row r="66" spans="1:15" ht="13.8" x14ac:dyDescent="0.25">
      <c r="A66" t="str">
        <f t="shared" si="0"/>
        <v>LG43065</v>
      </c>
      <c r="B66" s="34">
        <v>2023</v>
      </c>
      <c r="C66" s="34" t="s">
        <v>11</v>
      </c>
      <c r="D66" s="34" t="s">
        <v>7</v>
      </c>
      <c r="E66" s="43">
        <v>4.87</v>
      </c>
      <c r="F66" s="43">
        <v>4.4800000000000004</v>
      </c>
      <c r="G66" s="43">
        <v>4.0599999999999996</v>
      </c>
      <c r="H66" s="43">
        <v>4.82</v>
      </c>
      <c r="I66" s="43">
        <v>6.3</v>
      </c>
      <c r="J66" s="43">
        <v>7.73</v>
      </c>
      <c r="K66" s="43">
        <v>6.41</v>
      </c>
      <c r="L66" s="43">
        <v>6.51</v>
      </c>
      <c r="M66" s="43">
        <v>72.06</v>
      </c>
      <c r="N66" s="43">
        <v>93.12</v>
      </c>
      <c r="O66" s="45">
        <v>0.2</v>
      </c>
    </row>
    <row r="67" spans="1:15" ht="13.8" x14ac:dyDescent="0.25">
      <c r="A67" t="str">
        <f t="shared" si="0"/>
        <v>LG43066</v>
      </c>
      <c r="B67" s="34">
        <v>2023</v>
      </c>
      <c r="C67" s="34" t="s">
        <v>12</v>
      </c>
      <c r="D67" s="34" t="s">
        <v>7</v>
      </c>
      <c r="E67" s="43">
        <v>4.29</v>
      </c>
      <c r="F67" s="43">
        <v>4.6100000000000003</v>
      </c>
      <c r="G67" s="43">
        <v>4.9000000000000004</v>
      </c>
      <c r="H67" s="43">
        <v>4.72</v>
      </c>
      <c r="I67" s="43">
        <v>7.26</v>
      </c>
      <c r="J67" s="43">
        <v>6.2</v>
      </c>
      <c r="K67" s="43">
        <v>6.51</v>
      </c>
      <c r="L67" s="43">
        <v>7.01</v>
      </c>
      <c r="M67" s="43">
        <v>64.78</v>
      </c>
      <c r="N67" s="43">
        <v>86.29</v>
      </c>
      <c r="O67" s="45">
        <v>0.2</v>
      </c>
    </row>
    <row r="68" spans="1:15" ht="13.8" x14ac:dyDescent="0.25">
      <c r="A68" t="str">
        <f t="shared" ref="A68:A131" si="1" xml:space="preserve"> "LG43" &amp; TEXT(ROW(A67), "000")</f>
        <v>LG43067</v>
      </c>
      <c r="B68" s="34">
        <v>2023</v>
      </c>
      <c r="C68" s="34" t="s">
        <v>13</v>
      </c>
      <c r="D68" s="34" t="s">
        <v>7</v>
      </c>
      <c r="E68" s="43">
        <v>4</v>
      </c>
      <c r="F68" s="43">
        <v>4.04</v>
      </c>
      <c r="G68" s="43">
        <v>4.62</v>
      </c>
      <c r="H68" s="43">
        <v>4.33</v>
      </c>
      <c r="I68" s="43">
        <v>6.83</v>
      </c>
      <c r="J68" s="43">
        <v>6.21</v>
      </c>
      <c r="K68" s="43">
        <v>7.07</v>
      </c>
      <c r="L68" s="43">
        <v>7.46</v>
      </c>
      <c r="M68" s="43">
        <v>73.61</v>
      </c>
      <c r="N68" s="43">
        <v>90.44</v>
      </c>
      <c r="O68" s="45">
        <v>0.2</v>
      </c>
    </row>
    <row r="69" spans="1:15" ht="13.8" x14ac:dyDescent="0.25">
      <c r="A69" t="str">
        <f t="shared" si="1"/>
        <v>LG43068</v>
      </c>
      <c r="B69" s="34">
        <v>2023</v>
      </c>
      <c r="C69" s="34" t="s">
        <v>14</v>
      </c>
      <c r="D69" s="34" t="s">
        <v>7</v>
      </c>
      <c r="E69" s="43">
        <v>4.51</v>
      </c>
      <c r="F69" s="43">
        <v>4.53</v>
      </c>
      <c r="G69" s="43">
        <v>4.84</v>
      </c>
      <c r="H69" s="43">
        <v>4.96</v>
      </c>
      <c r="I69" s="43">
        <v>7.41</v>
      </c>
      <c r="J69" s="43">
        <v>7.35</v>
      </c>
      <c r="K69" s="43">
        <v>6.17</v>
      </c>
      <c r="L69" s="43">
        <v>7.72</v>
      </c>
      <c r="M69" s="43">
        <v>64.48</v>
      </c>
      <c r="N69" s="43">
        <v>94.2</v>
      </c>
      <c r="O69" s="45">
        <v>0.2</v>
      </c>
    </row>
    <row r="70" spans="1:15" ht="13.8" x14ac:dyDescent="0.25">
      <c r="A70" t="str">
        <f t="shared" si="1"/>
        <v>LG43069</v>
      </c>
      <c r="B70" s="34">
        <v>2023</v>
      </c>
      <c r="C70" s="34" t="s">
        <v>15</v>
      </c>
      <c r="D70" s="34" t="s">
        <v>7</v>
      </c>
      <c r="E70" s="43">
        <v>4.49</v>
      </c>
      <c r="F70" s="43">
        <v>4.4000000000000004</v>
      </c>
      <c r="G70" s="43">
        <v>4.4800000000000004</v>
      </c>
      <c r="H70" s="43">
        <v>4.32</v>
      </c>
      <c r="I70" s="43">
        <v>7.29</v>
      </c>
      <c r="J70" s="43">
        <v>7.76</v>
      </c>
      <c r="K70" s="43">
        <v>7.24</v>
      </c>
      <c r="L70" s="43">
        <v>7.34</v>
      </c>
      <c r="M70" s="43">
        <v>63.92</v>
      </c>
      <c r="N70" s="43">
        <v>84.46</v>
      </c>
      <c r="O70" s="45">
        <v>0.2</v>
      </c>
    </row>
    <row r="71" spans="1:15" ht="13.8" x14ac:dyDescent="0.25">
      <c r="A71" t="str">
        <f t="shared" si="1"/>
        <v>LG43070</v>
      </c>
      <c r="B71" s="34">
        <v>2023</v>
      </c>
      <c r="C71" s="34" t="s">
        <v>16</v>
      </c>
      <c r="D71" s="34" t="s">
        <v>7</v>
      </c>
      <c r="E71" s="43">
        <v>4.51</v>
      </c>
      <c r="F71" s="43">
        <v>4.5599999999999996</v>
      </c>
      <c r="G71" s="43">
        <v>4.5999999999999996</v>
      </c>
      <c r="H71" s="43">
        <v>4.4000000000000004</v>
      </c>
      <c r="I71" s="43">
        <v>7.82</v>
      </c>
      <c r="J71" s="43">
        <v>7.48</v>
      </c>
      <c r="K71" s="43">
        <v>7.36</v>
      </c>
      <c r="L71" s="43">
        <v>7.18</v>
      </c>
      <c r="M71" s="43">
        <v>65.63</v>
      </c>
      <c r="N71" s="43">
        <v>91.69</v>
      </c>
      <c r="O71" s="45">
        <v>0.2</v>
      </c>
    </row>
    <row r="72" spans="1:15" ht="13.8" x14ac:dyDescent="0.25">
      <c r="A72" t="str">
        <f t="shared" si="1"/>
        <v>LG43071</v>
      </c>
      <c r="B72" s="34">
        <v>2023</v>
      </c>
      <c r="C72" s="34" t="s">
        <v>17</v>
      </c>
      <c r="D72" s="34" t="s">
        <v>7</v>
      </c>
      <c r="E72" s="43">
        <v>4.1900000000000004</v>
      </c>
      <c r="F72" s="43">
        <v>4.38</v>
      </c>
      <c r="G72" s="43">
        <v>4.76</v>
      </c>
      <c r="H72" s="43">
        <v>4.25</v>
      </c>
      <c r="I72" s="43">
        <v>6.19</v>
      </c>
      <c r="J72" s="43">
        <v>6.47</v>
      </c>
      <c r="K72" s="43">
        <v>7.42</v>
      </c>
      <c r="L72" s="43">
        <v>6.63</v>
      </c>
      <c r="M72" s="43">
        <v>71.38</v>
      </c>
      <c r="N72" s="43">
        <v>90.65</v>
      </c>
      <c r="O72" s="45">
        <v>0.2</v>
      </c>
    </row>
    <row r="73" spans="1:15" ht="13.8" x14ac:dyDescent="0.25">
      <c r="A73" t="str">
        <f t="shared" si="1"/>
        <v>LG43072</v>
      </c>
      <c r="B73" s="34">
        <v>2023</v>
      </c>
      <c r="C73" s="34" t="s">
        <v>18</v>
      </c>
      <c r="D73" s="34" t="s">
        <v>7</v>
      </c>
      <c r="E73" s="43">
        <v>4.49</v>
      </c>
      <c r="F73" s="43">
        <v>4.9400000000000004</v>
      </c>
      <c r="G73" s="43">
        <v>4.2300000000000004</v>
      </c>
      <c r="H73" s="43">
        <v>5</v>
      </c>
      <c r="I73" s="43">
        <v>7.01</v>
      </c>
      <c r="J73" s="43">
        <v>7.57</v>
      </c>
      <c r="K73" s="43">
        <v>7.62</v>
      </c>
      <c r="L73" s="43">
        <v>7.06</v>
      </c>
      <c r="M73" s="43">
        <v>72.52</v>
      </c>
      <c r="N73" s="43">
        <v>94.19</v>
      </c>
      <c r="O73" s="45">
        <v>0.2</v>
      </c>
    </row>
    <row r="74" spans="1:15" ht="13.8" x14ac:dyDescent="0.25">
      <c r="A74" t="str">
        <f t="shared" si="1"/>
        <v>LG43073</v>
      </c>
      <c r="B74" s="40">
        <v>2018</v>
      </c>
      <c r="C74" s="40" t="s">
        <v>6</v>
      </c>
      <c r="D74" s="40" t="s">
        <v>19</v>
      </c>
      <c r="E74" s="43">
        <v>4.3600000000000003</v>
      </c>
      <c r="F74" s="43">
        <v>4.01</v>
      </c>
      <c r="G74" s="43">
        <v>4.8</v>
      </c>
      <c r="H74" s="43">
        <v>4.88</v>
      </c>
      <c r="I74" s="43">
        <v>6.6</v>
      </c>
      <c r="J74" s="43">
        <v>7.4</v>
      </c>
      <c r="K74" s="43">
        <v>6.42</v>
      </c>
      <c r="L74" s="43">
        <v>6.91</v>
      </c>
      <c r="M74" s="43">
        <v>72.180000000000007</v>
      </c>
      <c r="N74" s="43">
        <v>92.84</v>
      </c>
      <c r="O74" s="45">
        <v>0.2</v>
      </c>
    </row>
    <row r="75" spans="1:15" ht="13.8" x14ac:dyDescent="0.25">
      <c r="A75" t="str">
        <f t="shared" si="1"/>
        <v>LG43074</v>
      </c>
      <c r="B75" s="40">
        <v>2018</v>
      </c>
      <c r="C75" s="40" t="s">
        <v>8</v>
      </c>
      <c r="D75" s="40" t="s">
        <v>19</v>
      </c>
      <c r="E75" s="43">
        <v>4.68</v>
      </c>
      <c r="F75" s="43">
        <v>4.58</v>
      </c>
      <c r="G75" s="43">
        <v>4.38</v>
      </c>
      <c r="H75" s="43">
        <v>4.3899999999999997</v>
      </c>
      <c r="I75" s="43">
        <v>7.39</v>
      </c>
      <c r="J75" s="43">
        <v>7.04</v>
      </c>
      <c r="K75" s="43">
        <v>7.45</v>
      </c>
      <c r="L75" s="43">
        <v>7.95</v>
      </c>
      <c r="M75" s="43">
        <v>61.72</v>
      </c>
      <c r="N75" s="43">
        <v>84.44</v>
      </c>
      <c r="O75" s="45">
        <v>0.2</v>
      </c>
    </row>
    <row r="76" spans="1:15" ht="13.8" x14ac:dyDescent="0.25">
      <c r="A76" t="str">
        <f t="shared" si="1"/>
        <v>LG43075</v>
      </c>
      <c r="B76" s="40">
        <v>2018</v>
      </c>
      <c r="C76" s="40" t="s">
        <v>9</v>
      </c>
      <c r="D76" s="40" t="s">
        <v>19</v>
      </c>
      <c r="E76" s="43">
        <v>4.5199999999999996</v>
      </c>
      <c r="F76" s="43">
        <v>4.1399999999999997</v>
      </c>
      <c r="G76" s="43">
        <v>4.6500000000000004</v>
      </c>
      <c r="H76" s="43">
        <v>4.76</v>
      </c>
      <c r="I76" s="43">
        <v>7.45</v>
      </c>
      <c r="J76" s="43">
        <v>6.27</v>
      </c>
      <c r="K76" s="43">
        <v>7.76</v>
      </c>
      <c r="L76" s="43">
        <v>6.6</v>
      </c>
      <c r="M76" s="43">
        <v>63.11</v>
      </c>
      <c r="N76" s="43">
        <v>86.51</v>
      </c>
      <c r="O76" s="45">
        <v>0.2</v>
      </c>
    </row>
    <row r="77" spans="1:15" ht="13.8" x14ac:dyDescent="0.25">
      <c r="A77" t="str">
        <f t="shared" si="1"/>
        <v>LG43076</v>
      </c>
      <c r="B77" s="40">
        <v>2018</v>
      </c>
      <c r="C77" s="40" t="s">
        <v>10</v>
      </c>
      <c r="D77" s="40" t="s">
        <v>19</v>
      </c>
      <c r="E77" s="43">
        <v>4.72</v>
      </c>
      <c r="F77" s="43">
        <v>4.4400000000000004</v>
      </c>
      <c r="G77" s="43">
        <v>4.28</v>
      </c>
      <c r="H77" s="43">
        <v>4.66</v>
      </c>
      <c r="I77" s="43">
        <v>6.75</v>
      </c>
      <c r="J77" s="43">
        <v>7.66</v>
      </c>
      <c r="K77" s="43">
        <v>6.17</v>
      </c>
      <c r="L77" s="43">
        <v>7.53</v>
      </c>
      <c r="M77" s="43">
        <v>60.95</v>
      </c>
      <c r="N77" s="43">
        <v>86.91</v>
      </c>
      <c r="O77" s="45">
        <v>0.2</v>
      </c>
    </row>
    <row r="78" spans="1:15" ht="13.8" x14ac:dyDescent="0.25">
      <c r="A78" t="str">
        <f t="shared" si="1"/>
        <v>LG43077</v>
      </c>
      <c r="B78" s="40">
        <v>2018</v>
      </c>
      <c r="C78" s="40" t="s">
        <v>11</v>
      </c>
      <c r="D78" s="40" t="s">
        <v>19</v>
      </c>
      <c r="E78" s="43">
        <v>4.24</v>
      </c>
      <c r="F78" s="43">
        <v>4.57</v>
      </c>
      <c r="G78" s="43">
        <v>4.8</v>
      </c>
      <c r="H78" s="43">
        <v>4.07</v>
      </c>
      <c r="I78" s="43">
        <v>6.01</v>
      </c>
      <c r="J78" s="43">
        <v>7.83</v>
      </c>
      <c r="K78" s="43">
        <v>6.05</v>
      </c>
      <c r="L78" s="43">
        <v>6.9</v>
      </c>
      <c r="M78" s="43">
        <v>71.23</v>
      </c>
      <c r="N78" s="43">
        <v>87.29</v>
      </c>
      <c r="O78" s="45">
        <v>0.2</v>
      </c>
    </row>
    <row r="79" spans="1:15" ht="13.8" x14ac:dyDescent="0.25">
      <c r="A79" t="str">
        <f t="shared" si="1"/>
        <v>LG43078</v>
      </c>
      <c r="B79" s="40">
        <v>2018</v>
      </c>
      <c r="C79" s="40" t="s">
        <v>12</v>
      </c>
      <c r="D79" s="40" t="s">
        <v>19</v>
      </c>
      <c r="E79" s="43">
        <v>4.38</v>
      </c>
      <c r="F79" s="43">
        <v>4.59</v>
      </c>
      <c r="G79" s="43">
        <v>4.3099999999999996</v>
      </c>
      <c r="H79" s="43">
        <v>4.55</v>
      </c>
      <c r="I79" s="43">
        <v>6.38</v>
      </c>
      <c r="J79" s="43">
        <v>6.12</v>
      </c>
      <c r="K79" s="43">
        <v>6.57</v>
      </c>
      <c r="L79" s="43">
        <v>7.96</v>
      </c>
      <c r="M79" s="43">
        <v>62.05</v>
      </c>
      <c r="N79" s="43">
        <v>92.78</v>
      </c>
      <c r="O79" s="45">
        <v>0.2</v>
      </c>
    </row>
    <row r="80" spans="1:15" ht="13.8" x14ac:dyDescent="0.25">
      <c r="A80" t="str">
        <f t="shared" si="1"/>
        <v>LG43079</v>
      </c>
      <c r="B80" s="40">
        <v>2018</v>
      </c>
      <c r="C80" s="40" t="s">
        <v>13</v>
      </c>
      <c r="D80" s="40" t="s">
        <v>19</v>
      </c>
      <c r="E80" s="43">
        <v>4.1500000000000004</v>
      </c>
      <c r="F80" s="43">
        <v>4.0599999999999996</v>
      </c>
      <c r="G80" s="43">
        <v>4.78</v>
      </c>
      <c r="H80" s="43">
        <v>4.45</v>
      </c>
      <c r="I80" s="43">
        <v>6.27</v>
      </c>
      <c r="J80" s="43">
        <v>6.96</v>
      </c>
      <c r="K80" s="43">
        <v>7.16</v>
      </c>
      <c r="L80" s="43">
        <v>6.3</v>
      </c>
      <c r="M80" s="43">
        <v>65.5</v>
      </c>
      <c r="N80" s="43">
        <v>83.61</v>
      </c>
      <c r="O80" s="45">
        <v>0.2</v>
      </c>
    </row>
    <row r="81" spans="1:15" ht="13.8" x14ac:dyDescent="0.25">
      <c r="A81" t="str">
        <f t="shared" si="1"/>
        <v>LG43080</v>
      </c>
      <c r="B81" s="40">
        <v>2018</v>
      </c>
      <c r="C81" s="40" t="s">
        <v>14</v>
      </c>
      <c r="D81" s="40" t="s">
        <v>19</v>
      </c>
      <c r="E81" s="43">
        <v>4.0199999999999996</v>
      </c>
      <c r="F81" s="43">
        <v>4.05</v>
      </c>
      <c r="G81" s="43">
        <v>4.33</v>
      </c>
      <c r="H81" s="43">
        <v>4.0599999999999996</v>
      </c>
      <c r="I81" s="43">
        <v>6.72</v>
      </c>
      <c r="J81" s="43">
        <v>6.01</v>
      </c>
      <c r="K81" s="43">
        <v>6.33</v>
      </c>
      <c r="L81" s="43">
        <v>7.01</v>
      </c>
      <c r="M81" s="43">
        <v>72.95</v>
      </c>
      <c r="N81" s="43">
        <v>84.57</v>
      </c>
      <c r="O81" s="45">
        <v>0.2</v>
      </c>
    </row>
    <row r="82" spans="1:15" ht="13.8" x14ac:dyDescent="0.25">
      <c r="A82" t="str">
        <f t="shared" si="1"/>
        <v>LG43081</v>
      </c>
      <c r="B82" s="40">
        <v>2018</v>
      </c>
      <c r="C82" s="40" t="s">
        <v>15</v>
      </c>
      <c r="D82" s="40" t="s">
        <v>19</v>
      </c>
      <c r="E82" s="43">
        <v>4.7</v>
      </c>
      <c r="F82" s="43">
        <v>4.2699999999999996</v>
      </c>
      <c r="G82" s="43">
        <v>4.0199999999999996</v>
      </c>
      <c r="H82" s="43">
        <v>4.7</v>
      </c>
      <c r="I82" s="43">
        <v>7.35</v>
      </c>
      <c r="J82" s="43">
        <v>6.04</v>
      </c>
      <c r="K82" s="43">
        <v>7.82</v>
      </c>
      <c r="L82" s="43">
        <v>7.73</v>
      </c>
      <c r="M82" s="43">
        <v>61.43</v>
      </c>
      <c r="N82" s="43">
        <v>84.03</v>
      </c>
      <c r="O82" s="45">
        <v>0.2</v>
      </c>
    </row>
    <row r="83" spans="1:15" ht="13.8" x14ac:dyDescent="0.25">
      <c r="A83" t="str">
        <f t="shared" si="1"/>
        <v>LG43082</v>
      </c>
      <c r="B83" s="40">
        <v>2018</v>
      </c>
      <c r="C83" s="40" t="s">
        <v>16</v>
      </c>
      <c r="D83" s="40" t="s">
        <v>19</v>
      </c>
      <c r="E83" s="43">
        <v>4.8099999999999996</v>
      </c>
      <c r="F83" s="43">
        <v>4.6100000000000003</v>
      </c>
      <c r="G83" s="43">
        <v>4.4400000000000004</v>
      </c>
      <c r="H83" s="43">
        <v>4.1500000000000004</v>
      </c>
      <c r="I83" s="43">
        <v>6.72</v>
      </c>
      <c r="J83" s="43">
        <v>7.01</v>
      </c>
      <c r="K83" s="43">
        <v>6.04</v>
      </c>
      <c r="L83" s="43">
        <v>7.12</v>
      </c>
      <c r="M83" s="43">
        <v>74.680000000000007</v>
      </c>
      <c r="N83" s="43">
        <v>90.07</v>
      </c>
      <c r="O83" s="45">
        <v>0.2</v>
      </c>
    </row>
    <row r="84" spans="1:15" ht="13.8" x14ac:dyDescent="0.25">
      <c r="A84" t="str">
        <f t="shared" si="1"/>
        <v>LG43083</v>
      </c>
      <c r="B84" s="40">
        <v>2018</v>
      </c>
      <c r="C84" s="40" t="s">
        <v>17</v>
      </c>
      <c r="D84" s="40" t="s">
        <v>19</v>
      </c>
      <c r="E84" s="43">
        <v>4.8499999999999996</v>
      </c>
      <c r="F84" s="43">
        <v>4.5599999999999996</v>
      </c>
      <c r="G84" s="43">
        <v>4.17</v>
      </c>
      <c r="H84" s="43">
        <v>4.38</v>
      </c>
      <c r="I84" s="43">
        <v>6.74</v>
      </c>
      <c r="J84" s="43">
        <v>7.6</v>
      </c>
      <c r="K84" s="43">
        <v>7.62</v>
      </c>
      <c r="L84" s="43">
        <v>7.56</v>
      </c>
      <c r="M84" s="43">
        <v>63.67</v>
      </c>
      <c r="N84" s="43">
        <v>93.53</v>
      </c>
      <c r="O84" s="45">
        <v>0.2</v>
      </c>
    </row>
    <row r="85" spans="1:15" ht="13.8" x14ac:dyDescent="0.25">
      <c r="A85" t="str">
        <f t="shared" si="1"/>
        <v>LG43084</v>
      </c>
      <c r="B85" s="40">
        <v>2018</v>
      </c>
      <c r="C85" s="40" t="s">
        <v>18</v>
      </c>
      <c r="D85" s="40" t="s">
        <v>19</v>
      </c>
      <c r="E85" s="43">
        <v>4.5199999999999996</v>
      </c>
      <c r="F85" s="43">
        <v>4.6900000000000004</v>
      </c>
      <c r="G85" s="43">
        <v>4.91</v>
      </c>
      <c r="H85" s="43">
        <v>4.51</v>
      </c>
      <c r="I85" s="43">
        <v>7.92</v>
      </c>
      <c r="J85" s="43">
        <v>7.12</v>
      </c>
      <c r="K85" s="43">
        <v>6.03</v>
      </c>
      <c r="L85" s="43">
        <v>7.48</v>
      </c>
      <c r="M85" s="43">
        <v>66.16</v>
      </c>
      <c r="N85" s="43">
        <v>82.16</v>
      </c>
      <c r="O85" s="45">
        <v>0.2</v>
      </c>
    </row>
    <row r="86" spans="1:15" ht="13.8" x14ac:dyDescent="0.25">
      <c r="A86" t="str">
        <f t="shared" si="1"/>
        <v>LG43085</v>
      </c>
      <c r="B86" s="40">
        <v>2019</v>
      </c>
      <c r="C86" s="40" t="s">
        <v>6</v>
      </c>
      <c r="D86" s="40" t="s">
        <v>19</v>
      </c>
      <c r="E86" s="43">
        <v>4.51</v>
      </c>
      <c r="F86" s="43">
        <v>4.5999999999999996</v>
      </c>
      <c r="G86" s="43">
        <v>4.88</v>
      </c>
      <c r="H86" s="43">
        <v>4.6399999999999997</v>
      </c>
      <c r="I86" s="43">
        <v>7.14</v>
      </c>
      <c r="J86" s="43">
        <v>7.24</v>
      </c>
      <c r="K86" s="43">
        <v>7.58</v>
      </c>
      <c r="L86" s="43">
        <v>7.92</v>
      </c>
      <c r="M86" s="43">
        <v>73.430000000000007</v>
      </c>
      <c r="N86" s="43">
        <v>92.73</v>
      </c>
      <c r="O86" s="45">
        <v>0.2</v>
      </c>
    </row>
    <row r="87" spans="1:15" ht="13.8" x14ac:dyDescent="0.25">
      <c r="A87" t="str">
        <f t="shared" si="1"/>
        <v>LG43086</v>
      </c>
      <c r="B87" s="40">
        <v>2019</v>
      </c>
      <c r="C87" s="40" t="s">
        <v>8</v>
      </c>
      <c r="D87" s="40" t="s">
        <v>19</v>
      </c>
      <c r="E87" s="43">
        <v>4.25</v>
      </c>
      <c r="F87" s="43">
        <v>4.41</v>
      </c>
      <c r="G87" s="43">
        <v>4.25</v>
      </c>
      <c r="H87" s="43">
        <v>4.0199999999999996</v>
      </c>
      <c r="I87" s="43">
        <v>7.33</v>
      </c>
      <c r="J87" s="43">
        <v>6.51</v>
      </c>
      <c r="K87" s="43">
        <v>7.72</v>
      </c>
      <c r="L87" s="43">
        <v>6.36</v>
      </c>
      <c r="M87" s="43">
        <v>63.89</v>
      </c>
      <c r="N87" s="43">
        <v>82.28</v>
      </c>
      <c r="O87" s="45">
        <v>0.2</v>
      </c>
    </row>
    <row r="88" spans="1:15" ht="13.8" x14ac:dyDescent="0.25">
      <c r="A88" t="str">
        <f t="shared" si="1"/>
        <v>LG43087</v>
      </c>
      <c r="B88" s="40">
        <v>2019</v>
      </c>
      <c r="C88" s="40" t="s">
        <v>9</v>
      </c>
      <c r="D88" s="40" t="s">
        <v>19</v>
      </c>
      <c r="E88" s="43">
        <v>4.9800000000000004</v>
      </c>
      <c r="F88" s="43">
        <v>4.67</v>
      </c>
      <c r="G88" s="43">
        <v>4.1100000000000003</v>
      </c>
      <c r="H88" s="43">
        <v>4.7</v>
      </c>
      <c r="I88" s="43">
        <v>6.51</v>
      </c>
      <c r="J88" s="43">
        <v>6.49</v>
      </c>
      <c r="K88" s="43">
        <v>7.19</v>
      </c>
      <c r="L88" s="43">
        <v>6.28</v>
      </c>
      <c r="M88" s="43">
        <v>63.13</v>
      </c>
      <c r="N88" s="43">
        <v>84.05</v>
      </c>
      <c r="O88" s="45">
        <v>0.2</v>
      </c>
    </row>
    <row r="89" spans="1:15" ht="13.8" x14ac:dyDescent="0.25">
      <c r="A89" t="str">
        <f t="shared" si="1"/>
        <v>LG43088</v>
      </c>
      <c r="B89" s="40">
        <v>2019</v>
      </c>
      <c r="C89" s="40" t="s">
        <v>10</v>
      </c>
      <c r="D89" s="40" t="s">
        <v>19</v>
      </c>
      <c r="E89" s="43">
        <v>4.9800000000000004</v>
      </c>
      <c r="F89" s="43">
        <v>4.47</v>
      </c>
      <c r="G89" s="43">
        <v>4.4800000000000004</v>
      </c>
      <c r="H89" s="43">
        <v>4.22</v>
      </c>
      <c r="I89" s="43">
        <v>6.84</v>
      </c>
      <c r="J89" s="43">
        <v>7.83</v>
      </c>
      <c r="K89" s="43">
        <v>6.37</v>
      </c>
      <c r="L89" s="43">
        <v>7.2</v>
      </c>
      <c r="M89" s="43">
        <v>63.26</v>
      </c>
      <c r="N89" s="43">
        <v>83.52</v>
      </c>
      <c r="O89" s="45">
        <v>0.2</v>
      </c>
    </row>
    <row r="90" spans="1:15" ht="13.8" x14ac:dyDescent="0.25">
      <c r="A90" t="str">
        <f t="shared" si="1"/>
        <v>LG43089</v>
      </c>
      <c r="B90" s="40">
        <v>2019</v>
      </c>
      <c r="C90" s="40" t="s">
        <v>11</v>
      </c>
      <c r="D90" s="40" t="s">
        <v>19</v>
      </c>
      <c r="E90" s="43">
        <v>4.1399999999999997</v>
      </c>
      <c r="F90" s="43">
        <v>4.87</v>
      </c>
      <c r="G90" s="43">
        <v>4.74</v>
      </c>
      <c r="H90" s="43">
        <v>4.29</v>
      </c>
      <c r="I90" s="43">
        <v>7.38</v>
      </c>
      <c r="J90" s="43">
        <v>7.61</v>
      </c>
      <c r="K90" s="43">
        <v>7.9</v>
      </c>
      <c r="L90" s="43">
        <v>6.36</v>
      </c>
      <c r="M90" s="43">
        <v>74.31</v>
      </c>
      <c r="N90" s="43">
        <v>87.61</v>
      </c>
      <c r="O90" s="45">
        <v>0.2</v>
      </c>
    </row>
    <row r="91" spans="1:15" ht="13.8" x14ac:dyDescent="0.25">
      <c r="A91" t="str">
        <f t="shared" si="1"/>
        <v>LG43090</v>
      </c>
      <c r="B91" s="40">
        <v>2019</v>
      </c>
      <c r="C91" s="40" t="s">
        <v>12</v>
      </c>
      <c r="D91" s="40" t="s">
        <v>19</v>
      </c>
      <c r="E91" s="43">
        <v>4.91</v>
      </c>
      <c r="F91" s="43">
        <v>4.0999999999999996</v>
      </c>
      <c r="G91" s="43">
        <v>4.66</v>
      </c>
      <c r="H91" s="43">
        <v>4.79</v>
      </c>
      <c r="I91" s="43">
        <v>6.94</v>
      </c>
      <c r="J91" s="43">
        <v>7.44</v>
      </c>
      <c r="K91" s="43">
        <v>7.42</v>
      </c>
      <c r="L91" s="43">
        <v>6.87</v>
      </c>
      <c r="M91" s="43">
        <v>68.19</v>
      </c>
      <c r="N91" s="43">
        <v>84.94</v>
      </c>
      <c r="O91" s="45">
        <v>0.2</v>
      </c>
    </row>
    <row r="92" spans="1:15" ht="13.8" x14ac:dyDescent="0.25">
      <c r="A92" t="str">
        <f t="shared" si="1"/>
        <v>LG43091</v>
      </c>
      <c r="B92" s="40">
        <v>2019</v>
      </c>
      <c r="C92" s="40" t="s">
        <v>13</v>
      </c>
      <c r="D92" s="40" t="s">
        <v>19</v>
      </c>
      <c r="E92" s="43">
        <v>4.59</v>
      </c>
      <c r="F92" s="43">
        <v>4.3499999999999996</v>
      </c>
      <c r="G92" s="43">
        <v>4.6900000000000004</v>
      </c>
      <c r="H92" s="43">
        <v>4.45</v>
      </c>
      <c r="I92" s="43">
        <v>6.97</v>
      </c>
      <c r="J92" s="43">
        <v>6.09</v>
      </c>
      <c r="K92" s="43">
        <v>6.54</v>
      </c>
      <c r="L92" s="43">
        <v>7.36</v>
      </c>
      <c r="M92" s="43">
        <v>62.87</v>
      </c>
      <c r="N92" s="43">
        <v>88.53</v>
      </c>
      <c r="O92" s="45">
        <v>0.2</v>
      </c>
    </row>
    <row r="93" spans="1:15" ht="13.8" x14ac:dyDescent="0.25">
      <c r="A93" t="str">
        <f t="shared" si="1"/>
        <v>LG43092</v>
      </c>
      <c r="B93" s="40">
        <v>2019</v>
      </c>
      <c r="C93" s="40" t="s">
        <v>14</v>
      </c>
      <c r="D93" s="40" t="s">
        <v>19</v>
      </c>
      <c r="E93" s="43">
        <v>4.29</v>
      </c>
      <c r="F93" s="43">
        <v>4.3600000000000003</v>
      </c>
      <c r="G93" s="43">
        <v>4.92</v>
      </c>
      <c r="H93" s="43">
        <v>4.84</v>
      </c>
      <c r="I93" s="43">
        <v>7.8</v>
      </c>
      <c r="J93" s="43">
        <v>7.08</v>
      </c>
      <c r="K93" s="43">
        <v>7.55</v>
      </c>
      <c r="L93" s="43">
        <v>6.38</v>
      </c>
      <c r="M93" s="43">
        <v>61.83</v>
      </c>
      <c r="N93" s="43">
        <v>92.01</v>
      </c>
      <c r="O93" s="45">
        <v>0.2</v>
      </c>
    </row>
    <row r="94" spans="1:15" ht="13.8" x14ac:dyDescent="0.25">
      <c r="A94" t="str">
        <f t="shared" si="1"/>
        <v>LG43093</v>
      </c>
      <c r="B94" s="40">
        <v>2019</v>
      </c>
      <c r="C94" s="40" t="s">
        <v>15</v>
      </c>
      <c r="D94" s="40" t="s">
        <v>19</v>
      </c>
      <c r="E94" s="43">
        <v>4.46</v>
      </c>
      <c r="F94" s="43">
        <v>4.51</v>
      </c>
      <c r="G94" s="43">
        <v>4.9400000000000004</v>
      </c>
      <c r="H94" s="43">
        <v>4.37</v>
      </c>
      <c r="I94" s="43">
        <v>6.17</v>
      </c>
      <c r="J94" s="43">
        <v>8</v>
      </c>
      <c r="K94" s="43">
        <v>6.17</v>
      </c>
      <c r="L94" s="43">
        <v>7.21</v>
      </c>
      <c r="M94" s="43">
        <v>74.040000000000006</v>
      </c>
      <c r="N94" s="43">
        <v>83.18</v>
      </c>
      <c r="O94" s="45">
        <v>0.2</v>
      </c>
    </row>
    <row r="95" spans="1:15" ht="13.8" x14ac:dyDescent="0.25">
      <c r="A95" t="str">
        <f t="shared" si="1"/>
        <v>LG43094</v>
      </c>
      <c r="B95" s="40">
        <v>2019</v>
      </c>
      <c r="C95" s="40" t="s">
        <v>16</v>
      </c>
      <c r="D95" s="40" t="s">
        <v>19</v>
      </c>
      <c r="E95" s="43">
        <v>4.7699999999999996</v>
      </c>
      <c r="F95" s="43">
        <v>4.66</v>
      </c>
      <c r="G95" s="43">
        <v>4.6399999999999997</v>
      </c>
      <c r="H95" s="43">
        <v>4.49</v>
      </c>
      <c r="I95" s="43">
        <v>6.32</v>
      </c>
      <c r="J95" s="43">
        <v>6.26</v>
      </c>
      <c r="K95" s="43">
        <v>7.4</v>
      </c>
      <c r="L95" s="43">
        <v>6.97</v>
      </c>
      <c r="M95" s="43">
        <v>61.36</v>
      </c>
      <c r="N95" s="43">
        <v>87.46</v>
      </c>
      <c r="O95" s="45">
        <v>0.2</v>
      </c>
    </row>
    <row r="96" spans="1:15" ht="13.8" x14ac:dyDescent="0.25">
      <c r="A96" t="str">
        <f t="shared" si="1"/>
        <v>LG43095</v>
      </c>
      <c r="B96" s="40">
        <v>2019</v>
      </c>
      <c r="C96" s="40" t="s">
        <v>17</v>
      </c>
      <c r="D96" s="40" t="s">
        <v>19</v>
      </c>
      <c r="E96" s="43">
        <v>4.03</v>
      </c>
      <c r="F96" s="43">
        <v>4.18</v>
      </c>
      <c r="G96" s="43">
        <v>4.43</v>
      </c>
      <c r="H96" s="43">
        <v>4.3600000000000003</v>
      </c>
      <c r="I96" s="43">
        <v>6.26</v>
      </c>
      <c r="J96" s="43">
        <v>7.7</v>
      </c>
      <c r="K96" s="43">
        <v>6.15</v>
      </c>
      <c r="L96" s="43">
        <v>6.78</v>
      </c>
      <c r="M96" s="43">
        <v>69.33</v>
      </c>
      <c r="N96" s="43">
        <v>92.57</v>
      </c>
      <c r="O96" s="45">
        <v>0.2</v>
      </c>
    </row>
    <row r="97" spans="1:15" ht="13.8" x14ac:dyDescent="0.25">
      <c r="A97" t="str">
        <f t="shared" si="1"/>
        <v>LG43096</v>
      </c>
      <c r="B97" s="40">
        <v>2019</v>
      </c>
      <c r="C97" s="40" t="s">
        <v>18</v>
      </c>
      <c r="D97" s="40" t="s">
        <v>19</v>
      </c>
      <c r="E97" s="43">
        <v>4.97</v>
      </c>
      <c r="F97" s="43">
        <v>4.7699999999999996</v>
      </c>
      <c r="G97" s="43">
        <v>4.95</v>
      </c>
      <c r="H97" s="43">
        <v>4.93</v>
      </c>
      <c r="I97" s="43">
        <v>7.04</v>
      </c>
      <c r="J97" s="43">
        <v>7.4</v>
      </c>
      <c r="K97" s="43">
        <v>6.15</v>
      </c>
      <c r="L97" s="43">
        <v>6.4</v>
      </c>
      <c r="M97" s="43">
        <v>72.680000000000007</v>
      </c>
      <c r="N97" s="43">
        <v>91.39</v>
      </c>
      <c r="O97" s="45">
        <v>0.2</v>
      </c>
    </row>
    <row r="98" spans="1:15" ht="13.8" x14ac:dyDescent="0.25">
      <c r="A98" t="str">
        <f t="shared" si="1"/>
        <v>LG43097</v>
      </c>
      <c r="B98" s="40">
        <v>2020</v>
      </c>
      <c r="C98" s="40" t="s">
        <v>6</v>
      </c>
      <c r="D98" s="40" t="s">
        <v>19</v>
      </c>
      <c r="E98" s="43">
        <v>4.8</v>
      </c>
      <c r="F98" s="43">
        <v>4.99</v>
      </c>
      <c r="G98" s="43">
        <v>4.4800000000000004</v>
      </c>
      <c r="H98" s="43">
        <v>4.13</v>
      </c>
      <c r="I98" s="43">
        <v>6.1</v>
      </c>
      <c r="J98" s="43">
        <v>7.05</v>
      </c>
      <c r="K98" s="43">
        <v>7.91</v>
      </c>
      <c r="L98" s="43">
        <v>7.06</v>
      </c>
      <c r="M98" s="43">
        <v>72.88</v>
      </c>
      <c r="N98" s="43">
        <v>86.75</v>
      </c>
      <c r="O98" s="45">
        <v>0.2</v>
      </c>
    </row>
    <row r="99" spans="1:15" ht="13.8" x14ac:dyDescent="0.25">
      <c r="A99" t="str">
        <f t="shared" si="1"/>
        <v>LG43098</v>
      </c>
      <c r="B99" s="40">
        <v>2020</v>
      </c>
      <c r="C99" s="40" t="s">
        <v>8</v>
      </c>
      <c r="D99" s="40" t="s">
        <v>19</v>
      </c>
      <c r="E99" s="43">
        <v>4.6900000000000004</v>
      </c>
      <c r="F99" s="43">
        <v>4.5599999999999996</v>
      </c>
      <c r="G99" s="43">
        <v>4.8600000000000003</v>
      </c>
      <c r="H99" s="43">
        <v>4.5199999999999996</v>
      </c>
      <c r="I99" s="43">
        <v>6.78</v>
      </c>
      <c r="J99" s="43">
        <v>6.12</v>
      </c>
      <c r="K99" s="43">
        <v>7.37</v>
      </c>
      <c r="L99" s="43">
        <v>6.69</v>
      </c>
      <c r="M99" s="43">
        <v>70.77</v>
      </c>
      <c r="N99" s="43">
        <v>86.19</v>
      </c>
      <c r="O99" s="45">
        <v>0.2</v>
      </c>
    </row>
    <row r="100" spans="1:15" ht="13.8" x14ac:dyDescent="0.25">
      <c r="A100" t="str">
        <f t="shared" si="1"/>
        <v>LG43099</v>
      </c>
      <c r="B100" s="40">
        <v>2020</v>
      </c>
      <c r="C100" s="40" t="s">
        <v>9</v>
      </c>
      <c r="D100" s="40" t="s">
        <v>19</v>
      </c>
      <c r="E100" s="43">
        <v>4.9800000000000004</v>
      </c>
      <c r="F100" s="43">
        <v>4.88</v>
      </c>
      <c r="G100" s="43">
        <v>4.0599999999999996</v>
      </c>
      <c r="H100" s="43">
        <v>4.3</v>
      </c>
      <c r="I100" s="43">
        <v>6.78</v>
      </c>
      <c r="J100" s="43">
        <v>7.95</v>
      </c>
      <c r="K100" s="43">
        <v>7.32</v>
      </c>
      <c r="L100" s="43">
        <v>7.54</v>
      </c>
      <c r="M100" s="43">
        <v>63.87</v>
      </c>
      <c r="N100" s="43">
        <v>83.57</v>
      </c>
      <c r="O100" s="45">
        <v>0.2</v>
      </c>
    </row>
    <row r="101" spans="1:15" ht="13.8" x14ac:dyDescent="0.25">
      <c r="A101" t="str">
        <f t="shared" si="1"/>
        <v>LG43100</v>
      </c>
      <c r="B101" s="40">
        <v>2020</v>
      </c>
      <c r="C101" s="40" t="s">
        <v>10</v>
      </c>
      <c r="D101" s="40" t="s">
        <v>19</v>
      </c>
      <c r="E101" s="43">
        <v>4.7300000000000004</v>
      </c>
      <c r="F101" s="43">
        <v>4.4800000000000004</v>
      </c>
      <c r="G101" s="43">
        <v>4.7699999999999996</v>
      </c>
      <c r="H101" s="43">
        <v>4.8899999999999997</v>
      </c>
      <c r="I101" s="43">
        <v>7.29</v>
      </c>
      <c r="J101" s="43">
        <v>6.81</v>
      </c>
      <c r="K101" s="43">
        <v>6.65</v>
      </c>
      <c r="L101" s="43">
        <v>6.83</v>
      </c>
      <c r="M101" s="43">
        <v>71.52</v>
      </c>
      <c r="N101" s="43">
        <v>90.52</v>
      </c>
      <c r="O101" s="45">
        <v>0.2</v>
      </c>
    </row>
    <row r="102" spans="1:15" ht="13.8" x14ac:dyDescent="0.25">
      <c r="A102" t="str">
        <f t="shared" si="1"/>
        <v>LG43101</v>
      </c>
      <c r="B102" s="40">
        <v>2020</v>
      </c>
      <c r="C102" s="40" t="s">
        <v>11</v>
      </c>
      <c r="D102" s="40" t="s">
        <v>19</v>
      </c>
      <c r="E102" s="43">
        <v>4.9800000000000004</v>
      </c>
      <c r="F102" s="43">
        <v>4.1399999999999997</v>
      </c>
      <c r="G102" s="43">
        <v>4.22</v>
      </c>
      <c r="H102" s="43">
        <v>4.49</v>
      </c>
      <c r="I102" s="43">
        <v>6.44</v>
      </c>
      <c r="J102" s="43">
        <v>7.05</v>
      </c>
      <c r="K102" s="43">
        <v>7.26</v>
      </c>
      <c r="L102" s="43">
        <v>7.06</v>
      </c>
      <c r="M102" s="43">
        <v>67.75</v>
      </c>
      <c r="N102" s="43">
        <v>85.01</v>
      </c>
      <c r="O102" s="45">
        <v>0.2</v>
      </c>
    </row>
    <row r="103" spans="1:15" ht="13.8" x14ac:dyDescent="0.25">
      <c r="A103" t="str">
        <f t="shared" si="1"/>
        <v>LG43102</v>
      </c>
      <c r="B103" s="40">
        <v>2020</v>
      </c>
      <c r="C103" s="40" t="s">
        <v>12</v>
      </c>
      <c r="D103" s="40" t="s">
        <v>19</v>
      </c>
      <c r="E103" s="43">
        <v>4.21</v>
      </c>
      <c r="F103" s="43">
        <v>4.04</v>
      </c>
      <c r="G103" s="43">
        <v>4.59</v>
      </c>
      <c r="H103" s="43">
        <v>4.0199999999999996</v>
      </c>
      <c r="I103" s="43">
        <v>7.63</v>
      </c>
      <c r="J103" s="43">
        <v>7.54</v>
      </c>
      <c r="K103" s="43">
        <v>7.66</v>
      </c>
      <c r="L103" s="43">
        <v>7.26</v>
      </c>
      <c r="M103" s="43">
        <v>73.83</v>
      </c>
      <c r="N103" s="43">
        <v>92.91</v>
      </c>
      <c r="O103" s="45">
        <v>0.2</v>
      </c>
    </row>
    <row r="104" spans="1:15" ht="13.8" x14ac:dyDescent="0.25">
      <c r="A104" t="str">
        <f t="shared" si="1"/>
        <v>LG43103</v>
      </c>
      <c r="B104" s="40">
        <v>2020</v>
      </c>
      <c r="C104" s="40" t="s">
        <v>13</v>
      </c>
      <c r="D104" s="40" t="s">
        <v>19</v>
      </c>
      <c r="E104" s="43">
        <v>4.46</v>
      </c>
      <c r="F104" s="43">
        <v>4.49</v>
      </c>
      <c r="G104" s="43">
        <v>4.71</v>
      </c>
      <c r="H104" s="43">
        <v>4.53</v>
      </c>
      <c r="I104" s="43">
        <v>6.3</v>
      </c>
      <c r="J104" s="43">
        <v>7.98</v>
      </c>
      <c r="K104" s="43">
        <v>6.14</v>
      </c>
      <c r="L104" s="43">
        <v>7.42</v>
      </c>
      <c r="M104" s="43">
        <v>66.83</v>
      </c>
      <c r="N104" s="43">
        <v>89.37</v>
      </c>
      <c r="O104" s="45">
        <v>0.2</v>
      </c>
    </row>
    <row r="105" spans="1:15" ht="13.8" x14ac:dyDescent="0.25">
      <c r="A105" t="str">
        <f t="shared" si="1"/>
        <v>LG43104</v>
      </c>
      <c r="B105" s="40">
        <v>2020</v>
      </c>
      <c r="C105" s="40" t="s">
        <v>14</v>
      </c>
      <c r="D105" s="40" t="s">
        <v>19</v>
      </c>
      <c r="E105" s="43">
        <v>4.2699999999999996</v>
      </c>
      <c r="F105" s="43">
        <v>4.58</v>
      </c>
      <c r="G105" s="43">
        <v>4.91</v>
      </c>
      <c r="H105" s="43">
        <v>4.9000000000000004</v>
      </c>
      <c r="I105" s="43">
        <v>6.46</v>
      </c>
      <c r="J105" s="43">
        <v>7.84</v>
      </c>
      <c r="K105" s="43">
        <v>6.73</v>
      </c>
      <c r="L105" s="43">
        <v>6.92</v>
      </c>
      <c r="M105" s="43">
        <v>66.05</v>
      </c>
      <c r="N105" s="43">
        <v>89.14</v>
      </c>
      <c r="O105" s="45">
        <v>0.2</v>
      </c>
    </row>
    <row r="106" spans="1:15" ht="13.8" x14ac:dyDescent="0.25">
      <c r="A106" t="str">
        <f t="shared" si="1"/>
        <v>LG43105</v>
      </c>
      <c r="B106" s="40">
        <v>2020</v>
      </c>
      <c r="C106" s="40" t="s">
        <v>15</v>
      </c>
      <c r="D106" s="40" t="s">
        <v>19</v>
      </c>
      <c r="E106" s="43">
        <v>4.3899999999999997</v>
      </c>
      <c r="F106" s="43">
        <v>4.96</v>
      </c>
      <c r="G106" s="43">
        <v>4.9400000000000004</v>
      </c>
      <c r="H106" s="43">
        <v>4.1900000000000004</v>
      </c>
      <c r="I106" s="43">
        <v>7.16</v>
      </c>
      <c r="J106" s="43">
        <v>6.71</v>
      </c>
      <c r="K106" s="43">
        <v>6.95</v>
      </c>
      <c r="L106" s="43">
        <v>6.68</v>
      </c>
      <c r="M106" s="43">
        <v>69.069999999999993</v>
      </c>
      <c r="N106" s="43">
        <v>86.82</v>
      </c>
      <c r="O106" s="45">
        <v>0.2</v>
      </c>
    </row>
    <row r="107" spans="1:15" ht="13.8" x14ac:dyDescent="0.25">
      <c r="A107" t="str">
        <f t="shared" si="1"/>
        <v>LG43106</v>
      </c>
      <c r="B107" s="40">
        <v>2020</v>
      </c>
      <c r="C107" s="40" t="s">
        <v>16</v>
      </c>
      <c r="D107" s="40" t="s">
        <v>19</v>
      </c>
      <c r="E107" s="43">
        <v>4.78</v>
      </c>
      <c r="F107" s="43">
        <v>4.7</v>
      </c>
      <c r="G107" s="43">
        <v>4.74</v>
      </c>
      <c r="H107" s="43">
        <v>4.26</v>
      </c>
      <c r="I107" s="43">
        <v>7.94</v>
      </c>
      <c r="J107" s="43">
        <v>7.39</v>
      </c>
      <c r="K107" s="43">
        <v>6.94</v>
      </c>
      <c r="L107" s="43">
        <v>7.07</v>
      </c>
      <c r="M107" s="43">
        <v>71.209999999999994</v>
      </c>
      <c r="N107" s="43">
        <v>84.35</v>
      </c>
      <c r="O107" s="45">
        <v>0.2</v>
      </c>
    </row>
    <row r="108" spans="1:15" ht="13.8" x14ac:dyDescent="0.25">
      <c r="A108" t="str">
        <f t="shared" si="1"/>
        <v>LG43107</v>
      </c>
      <c r="B108" s="40">
        <v>2020</v>
      </c>
      <c r="C108" s="40" t="s">
        <v>17</v>
      </c>
      <c r="D108" s="40" t="s">
        <v>19</v>
      </c>
      <c r="E108" s="43">
        <v>4.8099999999999996</v>
      </c>
      <c r="F108" s="43">
        <v>4</v>
      </c>
      <c r="G108" s="43">
        <v>4.68</v>
      </c>
      <c r="H108" s="43">
        <v>4.51</v>
      </c>
      <c r="I108" s="43">
        <v>6.81</v>
      </c>
      <c r="J108" s="43">
        <v>6.95</v>
      </c>
      <c r="K108" s="43">
        <v>6.72</v>
      </c>
      <c r="L108" s="43">
        <v>7.8</v>
      </c>
      <c r="M108" s="43">
        <v>63.93</v>
      </c>
      <c r="N108" s="43">
        <v>83.86</v>
      </c>
      <c r="O108" s="45">
        <v>0.2</v>
      </c>
    </row>
    <row r="109" spans="1:15" ht="13.8" x14ac:dyDescent="0.25">
      <c r="A109" t="str">
        <f t="shared" si="1"/>
        <v>LG43108</v>
      </c>
      <c r="B109" s="40">
        <v>2020</v>
      </c>
      <c r="C109" s="40" t="s">
        <v>18</v>
      </c>
      <c r="D109" s="40" t="s">
        <v>19</v>
      </c>
      <c r="E109" s="43">
        <v>4.74</v>
      </c>
      <c r="F109" s="43">
        <v>4.6500000000000004</v>
      </c>
      <c r="G109" s="43">
        <v>4.33</v>
      </c>
      <c r="H109" s="43">
        <v>4.62</v>
      </c>
      <c r="I109" s="43">
        <v>7.62</v>
      </c>
      <c r="J109" s="43">
        <v>7.89</v>
      </c>
      <c r="K109" s="43">
        <v>6.28</v>
      </c>
      <c r="L109" s="43">
        <v>7.96</v>
      </c>
      <c r="M109" s="43">
        <v>63.69</v>
      </c>
      <c r="N109" s="43">
        <v>83.67</v>
      </c>
      <c r="O109" s="45">
        <v>0.2</v>
      </c>
    </row>
    <row r="110" spans="1:15" ht="13.8" x14ac:dyDescent="0.25">
      <c r="A110" t="str">
        <f t="shared" si="1"/>
        <v>LG43109</v>
      </c>
      <c r="B110" s="40">
        <v>2021</v>
      </c>
      <c r="C110" s="40" t="s">
        <v>6</v>
      </c>
      <c r="D110" s="40" t="s">
        <v>19</v>
      </c>
      <c r="E110" s="43">
        <v>4.21</v>
      </c>
      <c r="F110" s="43">
        <v>4.09</v>
      </c>
      <c r="G110" s="43">
        <v>4.51</v>
      </c>
      <c r="H110" s="43">
        <v>4.59</v>
      </c>
      <c r="I110" s="43">
        <v>6.56</v>
      </c>
      <c r="J110" s="43">
        <v>6.57</v>
      </c>
      <c r="K110" s="43">
        <v>7.18</v>
      </c>
      <c r="L110" s="43">
        <v>7.83</v>
      </c>
      <c r="M110" s="43">
        <v>74.540000000000006</v>
      </c>
      <c r="N110" s="43">
        <v>88.05</v>
      </c>
      <c r="O110" s="45">
        <v>0.2</v>
      </c>
    </row>
    <row r="111" spans="1:15" ht="13.8" x14ac:dyDescent="0.25">
      <c r="A111" t="str">
        <f t="shared" si="1"/>
        <v>LG43110</v>
      </c>
      <c r="B111" s="40">
        <v>2021</v>
      </c>
      <c r="C111" s="40" t="s">
        <v>8</v>
      </c>
      <c r="D111" s="40" t="s">
        <v>19</v>
      </c>
      <c r="E111" s="43">
        <v>4.34</v>
      </c>
      <c r="F111" s="43">
        <v>4.97</v>
      </c>
      <c r="G111" s="43">
        <v>4.3099999999999996</v>
      </c>
      <c r="H111" s="43">
        <v>4.93</v>
      </c>
      <c r="I111" s="43">
        <v>7.2</v>
      </c>
      <c r="J111" s="43">
        <v>7.05</v>
      </c>
      <c r="K111" s="43">
        <v>7.29</v>
      </c>
      <c r="L111" s="43">
        <v>7.54</v>
      </c>
      <c r="M111" s="43">
        <v>71.459999999999994</v>
      </c>
      <c r="N111" s="43">
        <v>83.22</v>
      </c>
      <c r="O111" s="45">
        <v>0.2</v>
      </c>
    </row>
    <row r="112" spans="1:15" ht="13.8" x14ac:dyDescent="0.25">
      <c r="A112" t="str">
        <f t="shared" si="1"/>
        <v>LG43111</v>
      </c>
      <c r="B112" s="40">
        <v>2021</v>
      </c>
      <c r="C112" s="40" t="s">
        <v>9</v>
      </c>
      <c r="D112" s="40" t="s">
        <v>19</v>
      </c>
      <c r="E112" s="43">
        <v>4.51</v>
      </c>
      <c r="F112" s="43">
        <v>4.75</v>
      </c>
      <c r="G112" s="43">
        <v>4.05</v>
      </c>
      <c r="H112" s="43">
        <v>4.62</v>
      </c>
      <c r="I112" s="43">
        <v>7.06</v>
      </c>
      <c r="J112" s="43">
        <v>7.49</v>
      </c>
      <c r="K112" s="43">
        <v>6.05</v>
      </c>
      <c r="L112" s="43">
        <v>6.29</v>
      </c>
      <c r="M112" s="43">
        <v>65.39</v>
      </c>
      <c r="N112" s="43">
        <v>89.82</v>
      </c>
      <c r="O112" s="45">
        <v>0.2</v>
      </c>
    </row>
    <row r="113" spans="1:15" ht="13.8" x14ac:dyDescent="0.25">
      <c r="A113" t="str">
        <f t="shared" si="1"/>
        <v>LG43112</v>
      </c>
      <c r="B113" s="40">
        <v>2021</v>
      </c>
      <c r="C113" s="40" t="s">
        <v>10</v>
      </c>
      <c r="D113" s="40" t="s">
        <v>19</v>
      </c>
      <c r="E113" s="43">
        <v>4.6900000000000004</v>
      </c>
      <c r="F113" s="43">
        <v>4.57</v>
      </c>
      <c r="G113" s="43">
        <v>4.79</v>
      </c>
      <c r="H113" s="43">
        <v>4.07</v>
      </c>
      <c r="I113" s="43">
        <v>7.07</v>
      </c>
      <c r="J113" s="43">
        <v>8</v>
      </c>
      <c r="K113" s="43">
        <v>6.05</v>
      </c>
      <c r="L113" s="43">
        <v>6.52</v>
      </c>
      <c r="M113" s="43">
        <v>69.64</v>
      </c>
      <c r="N113" s="43">
        <v>88.08</v>
      </c>
      <c r="O113" s="45">
        <v>0.2</v>
      </c>
    </row>
    <row r="114" spans="1:15" ht="13.8" x14ac:dyDescent="0.25">
      <c r="A114" t="str">
        <f t="shared" si="1"/>
        <v>LG43113</v>
      </c>
      <c r="B114" s="40">
        <v>2021</v>
      </c>
      <c r="C114" s="40" t="s">
        <v>11</v>
      </c>
      <c r="D114" s="40" t="s">
        <v>19</v>
      </c>
      <c r="E114" s="43">
        <v>4.88</v>
      </c>
      <c r="F114" s="43">
        <v>4.8</v>
      </c>
      <c r="G114" s="43">
        <v>4.21</v>
      </c>
      <c r="H114" s="43">
        <v>4.57</v>
      </c>
      <c r="I114" s="43">
        <v>7.34</v>
      </c>
      <c r="J114" s="43">
        <v>7.15</v>
      </c>
      <c r="K114" s="43">
        <v>6.45</v>
      </c>
      <c r="L114" s="43">
        <v>7.59</v>
      </c>
      <c r="M114" s="43">
        <v>74.55</v>
      </c>
      <c r="N114" s="43">
        <v>89.05</v>
      </c>
      <c r="O114" s="45">
        <v>0.2</v>
      </c>
    </row>
    <row r="115" spans="1:15" ht="13.8" x14ac:dyDescent="0.25">
      <c r="A115" t="str">
        <f t="shared" si="1"/>
        <v>LG43114</v>
      </c>
      <c r="B115" s="40">
        <v>2021</v>
      </c>
      <c r="C115" s="40" t="s">
        <v>12</v>
      </c>
      <c r="D115" s="40" t="s">
        <v>19</v>
      </c>
      <c r="E115" s="43">
        <v>4.45</v>
      </c>
      <c r="F115" s="43">
        <v>4.57</v>
      </c>
      <c r="G115" s="43">
        <v>4.1100000000000003</v>
      </c>
      <c r="H115" s="43">
        <v>4</v>
      </c>
      <c r="I115" s="43">
        <v>6.74</v>
      </c>
      <c r="J115" s="43">
        <v>6.35</v>
      </c>
      <c r="K115" s="43">
        <v>7.1</v>
      </c>
      <c r="L115" s="43">
        <v>6.11</v>
      </c>
      <c r="M115" s="43">
        <v>61.58</v>
      </c>
      <c r="N115" s="43">
        <v>83.57</v>
      </c>
      <c r="O115" s="45">
        <v>0.2</v>
      </c>
    </row>
    <row r="116" spans="1:15" ht="13.8" x14ac:dyDescent="0.25">
      <c r="A116" t="str">
        <f t="shared" si="1"/>
        <v>LG43115</v>
      </c>
      <c r="B116" s="40">
        <v>2021</v>
      </c>
      <c r="C116" s="40" t="s">
        <v>13</v>
      </c>
      <c r="D116" s="40" t="s">
        <v>19</v>
      </c>
      <c r="E116" s="43">
        <v>4.0599999999999996</v>
      </c>
      <c r="F116" s="43">
        <v>4.75</v>
      </c>
      <c r="G116" s="43">
        <v>4.63</v>
      </c>
      <c r="H116" s="43">
        <v>4.01</v>
      </c>
      <c r="I116" s="43">
        <v>6.15</v>
      </c>
      <c r="J116" s="43">
        <v>7.03</v>
      </c>
      <c r="K116" s="43">
        <v>7.41</v>
      </c>
      <c r="L116" s="43">
        <v>7.32</v>
      </c>
      <c r="M116" s="43">
        <v>61.25</v>
      </c>
      <c r="N116" s="43">
        <v>87.53</v>
      </c>
      <c r="O116" s="45">
        <v>0.2</v>
      </c>
    </row>
    <row r="117" spans="1:15" ht="13.8" x14ac:dyDescent="0.25">
      <c r="A117" t="str">
        <f t="shared" si="1"/>
        <v>LG43116</v>
      </c>
      <c r="B117" s="40">
        <v>2021</v>
      </c>
      <c r="C117" s="40" t="s">
        <v>14</v>
      </c>
      <c r="D117" s="40" t="s">
        <v>19</v>
      </c>
      <c r="E117" s="43">
        <v>4.7699999999999996</v>
      </c>
      <c r="F117" s="43">
        <v>4.34</v>
      </c>
      <c r="G117" s="43">
        <v>4.58</v>
      </c>
      <c r="H117" s="43">
        <v>4.5199999999999996</v>
      </c>
      <c r="I117" s="43">
        <v>7.75</v>
      </c>
      <c r="J117" s="43">
        <v>6.99</v>
      </c>
      <c r="K117" s="43">
        <v>7.24</v>
      </c>
      <c r="L117" s="43">
        <v>7.17</v>
      </c>
      <c r="M117" s="43">
        <v>60.06</v>
      </c>
      <c r="N117" s="43">
        <v>94.62</v>
      </c>
      <c r="O117" s="45">
        <v>0.2</v>
      </c>
    </row>
    <row r="118" spans="1:15" ht="13.8" x14ac:dyDescent="0.25">
      <c r="A118" t="str">
        <f t="shared" si="1"/>
        <v>LG43117</v>
      </c>
      <c r="B118" s="40">
        <v>2021</v>
      </c>
      <c r="C118" s="40" t="s">
        <v>15</v>
      </c>
      <c r="D118" s="40" t="s">
        <v>19</v>
      </c>
      <c r="E118" s="43">
        <v>4.99</v>
      </c>
      <c r="F118" s="43">
        <v>4.24</v>
      </c>
      <c r="G118" s="43">
        <v>4.78</v>
      </c>
      <c r="H118" s="43">
        <v>4.8</v>
      </c>
      <c r="I118" s="43">
        <v>6.67</v>
      </c>
      <c r="J118" s="43">
        <v>7.61</v>
      </c>
      <c r="K118" s="43">
        <v>6.38</v>
      </c>
      <c r="L118" s="43">
        <v>6.86</v>
      </c>
      <c r="M118" s="43">
        <v>60.06</v>
      </c>
      <c r="N118" s="43">
        <v>86.47</v>
      </c>
      <c r="O118" s="45">
        <v>0.2</v>
      </c>
    </row>
    <row r="119" spans="1:15" ht="13.8" x14ac:dyDescent="0.25">
      <c r="A119" t="str">
        <f t="shared" si="1"/>
        <v>LG43118</v>
      </c>
      <c r="B119" s="40">
        <v>2021</v>
      </c>
      <c r="C119" s="40" t="s">
        <v>16</v>
      </c>
      <c r="D119" s="40" t="s">
        <v>19</v>
      </c>
      <c r="E119" s="43">
        <v>4.45</v>
      </c>
      <c r="F119" s="43">
        <v>4.29</v>
      </c>
      <c r="G119" s="43">
        <v>4.83</v>
      </c>
      <c r="H119" s="43">
        <v>4.09</v>
      </c>
      <c r="I119" s="43">
        <v>6.66</v>
      </c>
      <c r="J119" s="43">
        <v>7.62</v>
      </c>
      <c r="K119" s="43">
        <v>6.78</v>
      </c>
      <c r="L119" s="43">
        <v>6.86</v>
      </c>
      <c r="M119" s="43">
        <v>71.489999999999995</v>
      </c>
      <c r="N119" s="43">
        <v>92</v>
      </c>
      <c r="O119" s="45">
        <v>0.2</v>
      </c>
    </row>
    <row r="120" spans="1:15" ht="13.8" x14ac:dyDescent="0.25">
      <c r="A120" t="str">
        <f t="shared" si="1"/>
        <v>LG43119</v>
      </c>
      <c r="B120" s="40">
        <v>2021</v>
      </c>
      <c r="C120" s="40" t="s">
        <v>17</v>
      </c>
      <c r="D120" s="40" t="s">
        <v>19</v>
      </c>
      <c r="E120" s="43">
        <v>4.7699999999999996</v>
      </c>
      <c r="F120" s="43">
        <v>4.78</v>
      </c>
      <c r="G120" s="43">
        <v>4.18</v>
      </c>
      <c r="H120" s="43">
        <v>4.76</v>
      </c>
      <c r="I120" s="43">
        <v>7.33</v>
      </c>
      <c r="J120" s="43">
        <v>6.04</v>
      </c>
      <c r="K120" s="43">
        <v>7.15</v>
      </c>
      <c r="L120" s="43">
        <v>6.96</v>
      </c>
      <c r="M120" s="43">
        <v>63.94</v>
      </c>
      <c r="N120" s="43">
        <v>82.47</v>
      </c>
      <c r="O120" s="45">
        <v>0.2</v>
      </c>
    </row>
    <row r="121" spans="1:15" ht="13.8" x14ac:dyDescent="0.25">
      <c r="A121" t="str">
        <f t="shared" si="1"/>
        <v>LG43120</v>
      </c>
      <c r="B121" s="40">
        <v>2021</v>
      </c>
      <c r="C121" s="40" t="s">
        <v>18</v>
      </c>
      <c r="D121" s="40" t="s">
        <v>19</v>
      </c>
      <c r="E121" s="43">
        <v>4.76</v>
      </c>
      <c r="F121" s="43">
        <v>4.59</v>
      </c>
      <c r="G121" s="43">
        <v>4.13</v>
      </c>
      <c r="H121" s="43">
        <v>4.49</v>
      </c>
      <c r="I121" s="43">
        <v>6.35</v>
      </c>
      <c r="J121" s="43">
        <v>7.07</v>
      </c>
      <c r="K121" s="43">
        <v>7.47</v>
      </c>
      <c r="L121" s="43">
        <v>7.8</v>
      </c>
      <c r="M121" s="43">
        <v>65.760000000000005</v>
      </c>
      <c r="N121" s="43">
        <v>88.84</v>
      </c>
      <c r="O121" s="45">
        <v>0.2</v>
      </c>
    </row>
    <row r="122" spans="1:15" ht="13.8" x14ac:dyDescent="0.25">
      <c r="A122" t="str">
        <f t="shared" si="1"/>
        <v>LG43121</v>
      </c>
      <c r="B122" s="40">
        <v>2022</v>
      </c>
      <c r="C122" s="40" t="s">
        <v>6</v>
      </c>
      <c r="D122" s="40" t="s">
        <v>19</v>
      </c>
      <c r="E122" s="43">
        <v>4.5999999999999996</v>
      </c>
      <c r="F122" s="43">
        <v>4.97</v>
      </c>
      <c r="G122" s="43">
        <v>4.25</v>
      </c>
      <c r="H122" s="43">
        <v>4.18</v>
      </c>
      <c r="I122" s="43">
        <v>7.02</v>
      </c>
      <c r="J122" s="43">
        <v>6.83</v>
      </c>
      <c r="K122" s="43">
        <v>7.32</v>
      </c>
      <c r="L122" s="43">
        <v>7.43</v>
      </c>
      <c r="M122" s="43">
        <v>64.739999999999995</v>
      </c>
      <c r="N122" s="43">
        <v>84.58</v>
      </c>
      <c r="O122" s="45">
        <v>0.2</v>
      </c>
    </row>
    <row r="123" spans="1:15" ht="13.8" x14ac:dyDescent="0.25">
      <c r="A123" t="str">
        <f t="shared" si="1"/>
        <v>LG43122</v>
      </c>
      <c r="B123" s="40">
        <v>2022</v>
      </c>
      <c r="C123" s="40" t="s">
        <v>8</v>
      </c>
      <c r="D123" s="40" t="s">
        <v>19</v>
      </c>
      <c r="E123" s="43">
        <v>4.9800000000000004</v>
      </c>
      <c r="F123" s="43">
        <v>4.18</v>
      </c>
      <c r="G123" s="43">
        <v>4.51</v>
      </c>
      <c r="H123" s="43">
        <v>4.26</v>
      </c>
      <c r="I123" s="43">
        <v>7.46</v>
      </c>
      <c r="J123" s="43">
        <v>6.63</v>
      </c>
      <c r="K123" s="43">
        <v>7.24</v>
      </c>
      <c r="L123" s="43">
        <v>6.75</v>
      </c>
      <c r="M123" s="43">
        <v>70.349999999999994</v>
      </c>
      <c r="N123" s="43">
        <v>83.78</v>
      </c>
      <c r="O123" s="45">
        <v>0.2</v>
      </c>
    </row>
    <row r="124" spans="1:15" ht="13.8" x14ac:dyDescent="0.25">
      <c r="A124" t="str">
        <f t="shared" si="1"/>
        <v>LG43123</v>
      </c>
      <c r="B124" s="40">
        <v>2022</v>
      </c>
      <c r="C124" s="40" t="s">
        <v>9</v>
      </c>
      <c r="D124" s="40" t="s">
        <v>19</v>
      </c>
      <c r="E124" s="43">
        <v>4.08</v>
      </c>
      <c r="F124" s="43">
        <v>4.12</v>
      </c>
      <c r="G124" s="43">
        <v>4.99</v>
      </c>
      <c r="H124" s="43">
        <v>4.88</v>
      </c>
      <c r="I124" s="43">
        <v>7.02</v>
      </c>
      <c r="J124" s="43">
        <v>7.21</v>
      </c>
      <c r="K124" s="43">
        <v>6.16</v>
      </c>
      <c r="L124" s="43">
        <v>6.24</v>
      </c>
      <c r="M124" s="43">
        <v>62.91</v>
      </c>
      <c r="N124" s="43">
        <v>85.07</v>
      </c>
      <c r="O124" s="45">
        <v>0.2</v>
      </c>
    </row>
    <row r="125" spans="1:15" ht="13.8" x14ac:dyDescent="0.25">
      <c r="A125" t="str">
        <f t="shared" si="1"/>
        <v>LG43124</v>
      </c>
      <c r="B125" s="40">
        <v>2022</v>
      </c>
      <c r="C125" s="40" t="s">
        <v>10</v>
      </c>
      <c r="D125" s="40" t="s">
        <v>19</v>
      </c>
      <c r="E125" s="43">
        <v>4.42</v>
      </c>
      <c r="F125" s="43">
        <v>4.6900000000000004</v>
      </c>
      <c r="G125" s="43">
        <v>4.74</v>
      </c>
      <c r="H125" s="43">
        <v>4.76</v>
      </c>
      <c r="I125" s="43">
        <v>7.23</v>
      </c>
      <c r="J125" s="43">
        <v>6.41</v>
      </c>
      <c r="K125" s="43">
        <v>6.16</v>
      </c>
      <c r="L125" s="43">
        <v>6.96</v>
      </c>
      <c r="M125" s="43">
        <v>70.67</v>
      </c>
      <c r="N125" s="43">
        <v>91.97</v>
      </c>
      <c r="O125" s="45">
        <v>0.2</v>
      </c>
    </row>
    <row r="126" spans="1:15" ht="13.8" x14ac:dyDescent="0.25">
      <c r="A126" t="str">
        <f t="shared" si="1"/>
        <v>LG43125</v>
      </c>
      <c r="B126" s="40">
        <v>2022</v>
      </c>
      <c r="C126" s="40" t="s">
        <v>11</v>
      </c>
      <c r="D126" s="40" t="s">
        <v>19</v>
      </c>
      <c r="E126" s="43">
        <v>4.9800000000000004</v>
      </c>
      <c r="F126" s="43">
        <v>4.67</v>
      </c>
      <c r="G126" s="43">
        <v>4.25</v>
      </c>
      <c r="H126" s="43">
        <v>4.68</v>
      </c>
      <c r="I126" s="43">
        <v>7.2</v>
      </c>
      <c r="J126" s="43">
        <v>7.72</v>
      </c>
      <c r="K126" s="43">
        <v>6.15</v>
      </c>
      <c r="L126" s="43">
        <v>6.52</v>
      </c>
      <c r="M126" s="43">
        <v>67.260000000000005</v>
      </c>
      <c r="N126" s="43">
        <v>85.96</v>
      </c>
      <c r="O126" s="45">
        <v>0.2</v>
      </c>
    </row>
    <row r="127" spans="1:15" ht="13.8" x14ac:dyDescent="0.25">
      <c r="A127" t="str">
        <f t="shared" si="1"/>
        <v>LG43126</v>
      </c>
      <c r="B127" s="40">
        <v>2022</v>
      </c>
      <c r="C127" s="40" t="s">
        <v>12</v>
      </c>
      <c r="D127" s="40" t="s">
        <v>19</v>
      </c>
      <c r="E127" s="43">
        <v>4.5999999999999996</v>
      </c>
      <c r="F127" s="43">
        <v>4.13</v>
      </c>
      <c r="G127" s="43">
        <v>4.5599999999999996</v>
      </c>
      <c r="H127" s="43">
        <v>4.1500000000000004</v>
      </c>
      <c r="I127" s="43">
        <v>7.78</v>
      </c>
      <c r="J127" s="43">
        <v>7.21</v>
      </c>
      <c r="K127" s="43">
        <v>7.29</v>
      </c>
      <c r="L127" s="43">
        <v>6.62</v>
      </c>
      <c r="M127" s="43">
        <v>67.23</v>
      </c>
      <c r="N127" s="43">
        <v>94.47</v>
      </c>
      <c r="O127" s="45">
        <v>0.2</v>
      </c>
    </row>
    <row r="128" spans="1:15" ht="13.8" x14ac:dyDescent="0.25">
      <c r="A128" t="str">
        <f t="shared" si="1"/>
        <v>LG43127</v>
      </c>
      <c r="B128" s="40">
        <v>2022</v>
      </c>
      <c r="C128" s="40" t="s">
        <v>13</v>
      </c>
      <c r="D128" s="40" t="s">
        <v>19</v>
      </c>
      <c r="E128" s="43">
        <v>4.1100000000000003</v>
      </c>
      <c r="F128" s="43">
        <v>4.58</v>
      </c>
      <c r="G128" s="43">
        <v>4.3600000000000003</v>
      </c>
      <c r="H128" s="43">
        <v>4.75</v>
      </c>
      <c r="I128" s="43">
        <v>7.46</v>
      </c>
      <c r="J128" s="43">
        <v>6.32</v>
      </c>
      <c r="K128" s="43">
        <v>7.95</v>
      </c>
      <c r="L128" s="43">
        <v>6.25</v>
      </c>
      <c r="M128" s="43">
        <v>71.09</v>
      </c>
      <c r="N128" s="43">
        <v>93.96</v>
      </c>
      <c r="O128" s="45">
        <v>0.2</v>
      </c>
    </row>
    <row r="129" spans="1:15" ht="13.8" x14ac:dyDescent="0.25">
      <c r="A129" t="str">
        <f t="shared" si="1"/>
        <v>LG43128</v>
      </c>
      <c r="B129" s="40">
        <v>2022</v>
      </c>
      <c r="C129" s="40" t="s">
        <v>14</v>
      </c>
      <c r="D129" s="40" t="s">
        <v>19</v>
      </c>
      <c r="E129" s="43">
        <v>4.08</v>
      </c>
      <c r="F129" s="43">
        <v>4.37</v>
      </c>
      <c r="G129" s="43">
        <v>4.88</v>
      </c>
      <c r="H129" s="43">
        <v>4.71</v>
      </c>
      <c r="I129" s="43">
        <v>6.98</v>
      </c>
      <c r="J129" s="43">
        <v>7.02</v>
      </c>
      <c r="K129" s="43">
        <v>7.24</v>
      </c>
      <c r="L129" s="43">
        <v>6.16</v>
      </c>
      <c r="M129" s="43">
        <v>69.45</v>
      </c>
      <c r="N129" s="43">
        <v>87.87</v>
      </c>
      <c r="O129" s="45">
        <v>0.2</v>
      </c>
    </row>
    <row r="130" spans="1:15" ht="13.8" x14ac:dyDescent="0.25">
      <c r="A130" t="str">
        <f t="shared" si="1"/>
        <v>LG43129</v>
      </c>
      <c r="B130" s="40">
        <v>2022</v>
      </c>
      <c r="C130" s="40" t="s">
        <v>15</v>
      </c>
      <c r="D130" s="40" t="s">
        <v>19</v>
      </c>
      <c r="E130" s="43">
        <v>4.8</v>
      </c>
      <c r="F130" s="43">
        <v>4.26</v>
      </c>
      <c r="G130" s="43">
        <v>4.34</v>
      </c>
      <c r="H130" s="43">
        <v>4.0599999999999996</v>
      </c>
      <c r="I130" s="43">
        <v>7.97</v>
      </c>
      <c r="J130" s="43">
        <v>6.09</v>
      </c>
      <c r="K130" s="43">
        <v>6.55</v>
      </c>
      <c r="L130" s="43">
        <v>6.69</v>
      </c>
      <c r="M130" s="43">
        <v>68.66</v>
      </c>
      <c r="N130" s="43">
        <v>91.87</v>
      </c>
      <c r="O130" s="45">
        <v>0.2</v>
      </c>
    </row>
    <row r="131" spans="1:15" ht="13.8" x14ac:dyDescent="0.25">
      <c r="A131" t="str">
        <f t="shared" si="1"/>
        <v>LG43130</v>
      </c>
      <c r="B131" s="40">
        <v>2022</v>
      </c>
      <c r="C131" s="40" t="s">
        <v>16</v>
      </c>
      <c r="D131" s="40" t="s">
        <v>19</v>
      </c>
      <c r="E131" s="43">
        <v>4.46</v>
      </c>
      <c r="F131" s="43">
        <v>4.47</v>
      </c>
      <c r="G131" s="43">
        <v>4.4400000000000004</v>
      </c>
      <c r="H131" s="43">
        <v>4.01</v>
      </c>
      <c r="I131" s="43">
        <v>7.79</v>
      </c>
      <c r="J131" s="43">
        <v>6.44</v>
      </c>
      <c r="K131" s="43">
        <v>6.01</v>
      </c>
      <c r="L131" s="43">
        <v>6.01</v>
      </c>
      <c r="M131" s="43">
        <v>61.34</v>
      </c>
      <c r="N131" s="43">
        <v>87.02</v>
      </c>
      <c r="O131" s="45">
        <v>0.2</v>
      </c>
    </row>
    <row r="132" spans="1:15" ht="13.8" x14ac:dyDescent="0.25">
      <c r="A132" t="str">
        <f t="shared" ref="A132:A195" si="2" xml:space="preserve"> "LG43" &amp; TEXT(ROW(A131), "000")</f>
        <v>LG43131</v>
      </c>
      <c r="B132" s="40">
        <v>2022</v>
      </c>
      <c r="C132" s="40" t="s">
        <v>17</v>
      </c>
      <c r="D132" s="40" t="s">
        <v>19</v>
      </c>
      <c r="E132" s="43">
        <v>4.5999999999999996</v>
      </c>
      <c r="F132" s="43">
        <v>4.75</v>
      </c>
      <c r="G132" s="43">
        <v>4.7699999999999996</v>
      </c>
      <c r="H132" s="43">
        <v>4.3600000000000003</v>
      </c>
      <c r="I132" s="43">
        <v>6.69</v>
      </c>
      <c r="J132" s="43">
        <v>7.96</v>
      </c>
      <c r="K132" s="43">
        <v>7.55</v>
      </c>
      <c r="L132" s="43">
        <v>6.3</v>
      </c>
      <c r="M132" s="43">
        <v>70.62</v>
      </c>
      <c r="N132" s="43">
        <v>85.01</v>
      </c>
      <c r="O132" s="45">
        <v>0.2</v>
      </c>
    </row>
    <row r="133" spans="1:15" ht="13.8" x14ac:dyDescent="0.25">
      <c r="A133" t="str">
        <f t="shared" si="2"/>
        <v>LG43132</v>
      </c>
      <c r="B133" s="40">
        <v>2022</v>
      </c>
      <c r="C133" s="40" t="s">
        <v>18</v>
      </c>
      <c r="D133" s="40" t="s">
        <v>19</v>
      </c>
      <c r="E133" s="43">
        <v>4.0199999999999996</v>
      </c>
      <c r="F133" s="43">
        <v>4.99</v>
      </c>
      <c r="G133" s="43">
        <v>4.53</v>
      </c>
      <c r="H133" s="43">
        <v>4.68</v>
      </c>
      <c r="I133" s="43">
        <v>6.86</v>
      </c>
      <c r="J133" s="43">
        <v>6.35</v>
      </c>
      <c r="K133" s="43">
        <v>7.56</v>
      </c>
      <c r="L133" s="43">
        <v>7.25</v>
      </c>
      <c r="M133" s="43">
        <v>67.569999999999993</v>
      </c>
      <c r="N133" s="43">
        <v>92.18</v>
      </c>
      <c r="O133" s="45">
        <v>0.2</v>
      </c>
    </row>
    <row r="134" spans="1:15" ht="13.8" x14ac:dyDescent="0.25">
      <c r="A134" t="str">
        <f t="shared" si="2"/>
        <v>LG43133</v>
      </c>
      <c r="B134" s="40">
        <v>2023</v>
      </c>
      <c r="C134" s="40" t="s">
        <v>6</v>
      </c>
      <c r="D134" s="40" t="s">
        <v>19</v>
      </c>
      <c r="E134" s="43">
        <v>4.3</v>
      </c>
      <c r="F134" s="43">
        <v>4.67</v>
      </c>
      <c r="G134" s="43">
        <v>4.68</v>
      </c>
      <c r="H134" s="43">
        <v>4.7</v>
      </c>
      <c r="I134" s="43">
        <v>6.86</v>
      </c>
      <c r="J134" s="43">
        <v>7.18</v>
      </c>
      <c r="K134" s="43">
        <v>6.88</v>
      </c>
      <c r="L134" s="43">
        <v>6.38</v>
      </c>
      <c r="M134" s="43">
        <v>74.27</v>
      </c>
      <c r="N134" s="43">
        <v>90.28</v>
      </c>
      <c r="O134" s="45">
        <v>0.2</v>
      </c>
    </row>
    <row r="135" spans="1:15" ht="13.8" x14ac:dyDescent="0.25">
      <c r="A135" t="str">
        <f t="shared" si="2"/>
        <v>LG43134</v>
      </c>
      <c r="B135" s="40">
        <v>2023</v>
      </c>
      <c r="C135" s="40" t="s">
        <v>8</v>
      </c>
      <c r="D135" s="40" t="s">
        <v>19</v>
      </c>
      <c r="E135" s="43">
        <v>4.75</v>
      </c>
      <c r="F135" s="43">
        <v>4.53</v>
      </c>
      <c r="G135" s="43">
        <v>4.0999999999999996</v>
      </c>
      <c r="H135" s="43">
        <v>4</v>
      </c>
      <c r="I135" s="43">
        <v>7.5</v>
      </c>
      <c r="J135" s="43">
        <v>6.07</v>
      </c>
      <c r="K135" s="43">
        <v>7.51</v>
      </c>
      <c r="L135" s="43">
        <v>7.57</v>
      </c>
      <c r="M135" s="43">
        <v>73.290000000000006</v>
      </c>
      <c r="N135" s="43">
        <v>86.19</v>
      </c>
      <c r="O135" s="45">
        <v>0.2</v>
      </c>
    </row>
    <row r="136" spans="1:15" ht="13.8" x14ac:dyDescent="0.25">
      <c r="A136" t="str">
        <f t="shared" si="2"/>
        <v>LG43135</v>
      </c>
      <c r="B136" s="40">
        <v>2023</v>
      </c>
      <c r="C136" s="40" t="s">
        <v>9</v>
      </c>
      <c r="D136" s="40" t="s">
        <v>19</v>
      </c>
      <c r="E136" s="43">
        <v>4.3600000000000003</v>
      </c>
      <c r="F136" s="43">
        <v>4.93</v>
      </c>
      <c r="G136" s="43">
        <v>4.16</v>
      </c>
      <c r="H136" s="43">
        <v>4.1399999999999997</v>
      </c>
      <c r="I136" s="43">
        <v>7.98</v>
      </c>
      <c r="J136" s="43">
        <v>7.15</v>
      </c>
      <c r="K136" s="43">
        <v>6.78</v>
      </c>
      <c r="L136" s="43">
        <v>7.44</v>
      </c>
      <c r="M136" s="43">
        <v>62.63</v>
      </c>
      <c r="N136" s="43">
        <v>90.45</v>
      </c>
      <c r="O136" s="45">
        <v>0.2</v>
      </c>
    </row>
    <row r="137" spans="1:15" ht="13.8" x14ac:dyDescent="0.25">
      <c r="A137" t="str">
        <f t="shared" si="2"/>
        <v>LG43136</v>
      </c>
      <c r="B137" s="40">
        <v>2023</v>
      </c>
      <c r="C137" s="40" t="s">
        <v>10</v>
      </c>
      <c r="D137" s="40" t="s">
        <v>19</v>
      </c>
      <c r="E137" s="43">
        <v>4.63</v>
      </c>
      <c r="F137" s="43">
        <v>4.09</v>
      </c>
      <c r="G137" s="43">
        <v>4.16</v>
      </c>
      <c r="H137" s="43">
        <v>4.47</v>
      </c>
      <c r="I137" s="43">
        <v>6.82</v>
      </c>
      <c r="J137" s="43">
        <v>6.2</v>
      </c>
      <c r="K137" s="43">
        <v>7.77</v>
      </c>
      <c r="L137" s="43">
        <v>7.74</v>
      </c>
      <c r="M137" s="43">
        <v>66.77</v>
      </c>
      <c r="N137" s="43">
        <v>92.12</v>
      </c>
      <c r="O137" s="45">
        <v>0.2</v>
      </c>
    </row>
    <row r="138" spans="1:15" ht="13.8" x14ac:dyDescent="0.25">
      <c r="A138" t="str">
        <f t="shared" si="2"/>
        <v>LG43137</v>
      </c>
      <c r="B138" s="40">
        <v>2023</v>
      </c>
      <c r="C138" s="40" t="s">
        <v>11</v>
      </c>
      <c r="D138" s="40" t="s">
        <v>19</v>
      </c>
      <c r="E138" s="43">
        <v>4.8499999999999996</v>
      </c>
      <c r="F138" s="43">
        <v>4.5199999999999996</v>
      </c>
      <c r="G138" s="43">
        <v>4.1500000000000004</v>
      </c>
      <c r="H138" s="43">
        <v>4.41</v>
      </c>
      <c r="I138" s="43">
        <v>7.89</v>
      </c>
      <c r="J138" s="43">
        <v>7.92</v>
      </c>
      <c r="K138" s="43">
        <v>6.76</v>
      </c>
      <c r="L138" s="43">
        <v>6.86</v>
      </c>
      <c r="M138" s="43">
        <v>67.900000000000006</v>
      </c>
      <c r="N138" s="43">
        <v>92.77</v>
      </c>
      <c r="O138" s="45">
        <v>0.2</v>
      </c>
    </row>
    <row r="139" spans="1:15" ht="13.8" x14ac:dyDescent="0.25">
      <c r="A139" t="str">
        <f t="shared" si="2"/>
        <v>LG43138</v>
      </c>
      <c r="B139" s="40">
        <v>2023</v>
      </c>
      <c r="C139" s="40" t="s">
        <v>12</v>
      </c>
      <c r="D139" s="40" t="s">
        <v>19</v>
      </c>
      <c r="E139" s="43">
        <v>4.18</v>
      </c>
      <c r="F139" s="43">
        <v>4.91</v>
      </c>
      <c r="G139" s="43">
        <v>4.37</v>
      </c>
      <c r="H139" s="43">
        <v>4.9800000000000004</v>
      </c>
      <c r="I139" s="43">
        <v>6.35</v>
      </c>
      <c r="J139" s="43">
        <v>6.36</v>
      </c>
      <c r="K139" s="43">
        <v>7.37</v>
      </c>
      <c r="L139" s="43">
        <v>7.29</v>
      </c>
      <c r="M139" s="43">
        <v>74.55</v>
      </c>
      <c r="N139" s="43">
        <v>91.56</v>
      </c>
      <c r="O139" s="45">
        <v>0.2</v>
      </c>
    </row>
    <row r="140" spans="1:15" ht="13.8" x14ac:dyDescent="0.25">
      <c r="A140" t="str">
        <f t="shared" si="2"/>
        <v>LG43139</v>
      </c>
      <c r="B140" s="40">
        <v>2023</v>
      </c>
      <c r="C140" s="40" t="s">
        <v>13</v>
      </c>
      <c r="D140" s="40" t="s">
        <v>19</v>
      </c>
      <c r="E140" s="43">
        <v>4.12</v>
      </c>
      <c r="F140" s="43">
        <v>4.5999999999999996</v>
      </c>
      <c r="G140" s="43">
        <v>4.5599999999999996</v>
      </c>
      <c r="H140" s="43">
        <v>4.71</v>
      </c>
      <c r="I140" s="43">
        <v>6.32</v>
      </c>
      <c r="J140" s="43">
        <v>7.17</v>
      </c>
      <c r="K140" s="43">
        <v>7.09</v>
      </c>
      <c r="L140" s="43">
        <v>7.08</v>
      </c>
      <c r="M140" s="43">
        <v>62.36</v>
      </c>
      <c r="N140" s="43">
        <v>86.53</v>
      </c>
      <c r="O140" s="45">
        <v>0.2</v>
      </c>
    </row>
    <row r="141" spans="1:15" ht="13.8" x14ac:dyDescent="0.25">
      <c r="A141" t="str">
        <f t="shared" si="2"/>
        <v>LG43140</v>
      </c>
      <c r="B141" s="40">
        <v>2023</v>
      </c>
      <c r="C141" s="40" t="s">
        <v>14</v>
      </c>
      <c r="D141" s="40" t="s">
        <v>19</v>
      </c>
      <c r="E141" s="43">
        <v>4.63</v>
      </c>
      <c r="F141" s="43">
        <v>4.83</v>
      </c>
      <c r="G141" s="43">
        <v>4.51</v>
      </c>
      <c r="H141" s="43">
        <v>4.01</v>
      </c>
      <c r="I141" s="43">
        <v>7.61</v>
      </c>
      <c r="J141" s="43">
        <v>6.17</v>
      </c>
      <c r="K141" s="43">
        <v>6.84</v>
      </c>
      <c r="L141" s="43">
        <v>7.36</v>
      </c>
      <c r="M141" s="43">
        <v>60.87</v>
      </c>
      <c r="N141" s="43">
        <v>91.87</v>
      </c>
      <c r="O141" s="45">
        <v>0.2</v>
      </c>
    </row>
    <row r="142" spans="1:15" ht="13.8" x14ac:dyDescent="0.25">
      <c r="A142" t="str">
        <f t="shared" si="2"/>
        <v>LG43141</v>
      </c>
      <c r="B142" s="40">
        <v>2023</v>
      </c>
      <c r="C142" s="40" t="s">
        <v>15</v>
      </c>
      <c r="D142" s="40" t="s">
        <v>19</v>
      </c>
      <c r="E142" s="43">
        <v>4.6100000000000003</v>
      </c>
      <c r="F142" s="43">
        <v>4.93</v>
      </c>
      <c r="G142" s="43">
        <v>4.43</v>
      </c>
      <c r="H142" s="43">
        <v>4.82</v>
      </c>
      <c r="I142" s="43">
        <v>7.88</v>
      </c>
      <c r="J142" s="43">
        <v>6.41</v>
      </c>
      <c r="K142" s="43">
        <v>7.97</v>
      </c>
      <c r="L142" s="43">
        <v>6.69</v>
      </c>
      <c r="M142" s="43">
        <v>60.56</v>
      </c>
      <c r="N142" s="43">
        <v>84.78</v>
      </c>
      <c r="O142" s="45">
        <v>0.2</v>
      </c>
    </row>
    <row r="143" spans="1:15" ht="13.8" x14ac:dyDescent="0.25">
      <c r="A143" t="str">
        <f t="shared" si="2"/>
        <v>LG43142</v>
      </c>
      <c r="B143" s="40">
        <v>2023</v>
      </c>
      <c r="C143" s="40" t="s">
        <v>16</v>
      </c>
      <c r="D143" s="40" t="s">
        <v>19</v>
      </c>
      <c r="E143" s="43">
        <v>4.74</v>
      </c>
      <c r="F143" s="43">
        <v>4.84</v>
      </c>
      <c r="G143" s="43">
        <v>4.62</v>
      </c>
      <c r="H143" s="43">
        <v>4.8600000000000003</v>
      </c>
      <c r="I143" s="43">
        <v>6.19</v>
      </c>
      <c r="J143" s="43">
        <v>7.28</v>
      </c>
      <c r="K143" s="43">
        <v>7.06</v>
      </c>
      <c r="L143" s="43">
        <v>6.85</v>
      </c>
      <c r="M143" s="43">
        <v>70.38</v>
      </c>
      <c r="N143" s="43">
        <v>85.01</v>
      </c>
      <c r="O143" s="45">
        <v>0.2</v>
      </c>
    </row>
    <row r="144" spans="1:15" ht="13.8" x14ac:dyDescent="0.25">
      <c r="A144" t="str">
        <f t="shared" si="2"/>
        <v>LG43143</v>
      </c>
      <c r="B144" s="40">
        <v>2023</v>
      </c>
      <c r="C144" s="40" t="s">
        <v>17</v>
      </c>
      <c r="D144" s="40" t="s">
        <v>19</v>
      </c>
      <c r="E144" s="43">
        <v>4.1500000000000004</v>
      </c>
      <c r="F144" s="43">
        <v>4.3899999999999997</v>
      </c>
      <c r="G144" s="43">
        <v>4.8</v>
      </c>
      <c r="H144" s="43">
        <v>4.78</v>
      </c>
      <c r="I144" s="43">
        <v>7.22</v>
      </c>
      <c r="J144" s="43">
        <v>7.78</v>
      </c>
      <c r="K144" s="43">
        <v>6.93</v>
      </c>
      <c r="L144" s="43">
        <v>7.01</v>
      </c>
      <c r="M144" s="43">
        <v>62.97</v>
      </c>
      <c r="N144" s="43">
        <v>89.24</v>
      </c>
      <c r="O144" s="45">
        <v>0.2</v>
      </c>
    </row>
    <row r="145" spans="1:15" ht="13.8" x14ac:dyDescent="0.25">
      <c r="A145" t="str">
        <f t="shared" si="2"/>
        <v>LG43144</v>
      </c>
      <c r="B145" s="40">
        <v>2023</v>
      </c>
      <c r="C145" s="40" t="s">
        <v>18</v>
      </c>
      <c r="D145" s="40" t="s">
        <v>19</v>
      </c>
      <c r="E145" s="43">
        <v>4.8600000000000003</v>
      </c>
      <c r="F145" s="43">
        <v>4.92</v>
      </c>
      <c r="G145" s="43">
        <v>4.57</v>
      </c>
      <c r="H145" s="43">
        <v>4.68</v>
      </c>
      <c r="I145" s="43">
        <v>6.3</v>
      </c>
      <c r="J145" s="43">
        <v>6.14</v>
      </c>
      <c r="K145" s="43">
        <v>6.97</v>
      </c>
      <c r="L145" s="43">
        <v>7.65</v>
      </c>
      <c r="M145" s="43">
        <v>71.680000000000007</v>
      </c>
      <c r="N145" s="43">
        <v>82.07</v>
      </c>
      <c r="O145" s="45">
        <v>0.2</v>
      </c>
    </row>
    <row r="146" spans="1:15" ht="13.8" x14ac:dyDescent="0.25">
      <c r="A146" t="str">
        <f t="shared" si="2"/>
        <v>LG43145</v>
      </c>
      <c r="B146" s="41">
        <v>2018</v>
      </c>
      <c r="C146" s="41" t="s">
        <v>6</v>
      </c>
      <c r="D146" s="41" t="s">
        <v>20</v>
      </c>
      <c r="E146" s="43">
        <v>4.2</v>
      </c>
      <c r="F146" s="43">
        <v>4.3600000000000003</v>
      </c>
      <c r="G146" s="43">
        <v>4.71</v>
      </c>
      <c r="H146" s="43">
        <v>4.1900000000000004</v>
      </c>
      <c r="I146" s="43">
        <v>7.47</v>
      </c>
      <c r="J146" s="43">
        <v>7.28</v>
      </c>
      <c r="K146" s="43">
        <v>6.24</v>
      </c>
      <c r="L146" s="43">
        <v>7.52</v>
      </c>
      <c r="M146" s="43">
        <v>60.05</v>
      </c>
      <c r="N146" s="43">
        <v>92.8</v>
      </c>
      <c r="O146" s="45">
        <v>0.2</v>
      </c>
    </row>
    <row r="147" spans="1:15" ht="13.8" x14ac:dyDescent="0.25">
      <c r="A147" t="str">
        <f t="shared" si="2"/>
        <v>LG43146</v>
      </c>
      <c r="B147" s="41">
        <v>2018</v>
      </c>
      <c r="C147" s="41" t="s">
        <v>8</v>
      </c>
      <c r="D147" s="41" t="s">
        <v>20</v>
      </c>
      <c r="E147" s="43">
        <v>4.32</v>
      </c>
      <c r="F147" s="43">
        <v>4.66</v>
      </c>
      <c r="G147" s="43">
        <v>4.6500000000000004</v>
      </c>
      <c r="H147" s="43">
        <v>4.82</v>
      </c>
      <c r="I147" s="43">
        <v>7.65</v>
      </c>
      <c r="J147" s="43">
        <v>6.28</v>
      </c>
      <c r="K147" s="43">
        <v>6.09</v>
      </c>
      <c r="L147" s="43">
        <v>7.09</v>
      </c>
      <c r="M147" s="43">
        <v>64.12</v>
      </c>
      <c r="N147" s="43">
        <v>93.44</v>
      </c>
      <c r="O147" s="45">
        <v>0.2</v>
      </c>
    </row>
    <row r="148" spans="1:15" ht="13.8" x14ac:dyDescent="0.25">
      <c r="A148" t="str">
        <f t="shared" si="2"/>
        <v>LG43147</v>
      </c>
      <c r="B148" s="41">
        <v>2018</v>
      </c>
      <c r="C148" s="41" t="s">
        <v>9</v>
      </c>
      <c r="D148" s="41" t="s">
        <v>20</v>
      </c>
      <c r="E148" s="43">
        <v>4.3</v>
      </c>
      <c r="F148" s="43">
        <v>4.71</v>
      </c>
      <c r="G148" s="43">
        <v>4.68</v>
      </c>
      <c r="H148" s="43">
        <v>4.9000000000000004</v>
      </c>
      <c r="I148" s="43">
        <v>6.92</v>
      </c>
      <c r="J148" s="43">
        <v>7.13</v>
      </c>
      <c r="K148" s="43">
        <v>6.31</v>
      </c>
      <c r="L148" s="43">
        <v>7.45</v>
      </c>
      <c r="M148" s="43">
        <v>66.709999999999994</v>
      </c>
      <c r="N148" s="43">
        <v>94.71</v>
      </c>
      <c r="O148" s="45">
        <v>0.2</v>
      </c>
    </row>
    <row r="149" spans="1:15" ht="13.8" x14ac:dyDescent="0.25">
      <c r="A149" t="str">
        <f t="shared" si="2"/>
        <v>LG43148</v>
      </c>
      <c r="B149" s="41">
        <v>2018</v>
      </c>
      <c r="C149" s="41" t="s">
        <v>10</v>
      </c>
      <c r="D149" s="41" t="s">
        <v>20</v>
      </c>
      <c r="E149" s="43">
        <v>4.1100000000000003</v>
      </c>
      <c r="F149" s="43">
        <v>4.53</v>
      </c>
      <c r="G149" s="43">
        <v>4.47</v>
      </c>
      <c r="H149" s="43">
        <v>4.3</v>
      </c>
      <c r="I149" s="43">
        <v>6.29</v>
      </c>
      <c r="J149" s="43">
        <v>7.1</v>
      </c>
      <c r="K149" s="43">
        <v>6.25</v>
      </c>
      <c r="L149" s="43">
        <v>7.06</v>
      </c>
      <c r="M149" s="43">
        <v>63.56</v>
      </c>
      <c r="N149" s="43">
        <v>84.88</v>
      </c>
      <c r="O149" s="45">
        <v>0.2</v>
      </c>
    </row>
    <row r="150" spans="1:15" ht="13.8" x14ac:dyDescent="0.25">
      <c r="A150" t="str">
        <f t="shared" si="2"/>
        <v>LG43149</v>
      </c>
      <c r="B150" s="41">
        <v>2018</v>
      </c>
      <c r="C150" s="41" t="s">
        <v>11</v>
      </c>
      <c r="D150" s="41" t="s">
        <v>20</v>
      </c>
      <c r="E150" s="43">
        <v>4.01</v>
      </c>
      <c r="F150" s="43">
        <v>4.43</v>
      </c>
      <c r="G150" s="43">
        <v>4.0199999999999996</v>
      </c>
      <c r="H150" s="43">
        <v>4.55</v>
      </c>
      <c r="I150" s="43">
        <v>6.56</v>
      </c>
      <c r="J150" s="43">
        <v>7.01</v>
      </c>
      <c r="K150" s="43">
        <v>7.39</v>
      </c>
      <c r="L150" s="43">
        <v>7.87</v>
      </c>
      <c r="M150" s="43">
        <v>72.36</v>
      </c>
      <c r="N150" s="43">
        <v>82.7</v>
      </c>
      <c r="O150" s="45">
        <v>0.2</v>
      </c>
    </row>
    <row r="151" spans="1:15" ht="13.8" x14ac:dyDescent="0.25">
      <c r="A151" t="str">
        <f t="shared" si="2"/>
        <v>LG43150</v>
      </c>
      <c r="B151" s="41">
        <v>2018</v>
      </c>
      <c r="C151" s="41" t="s">
        <v>12</v>
      </c>
      <c r="D151" s="41" t="s">
        <v>20</v>
      </c>
      <c r="E151" s="43">
        <v>4.95</v>
      </c>
      <c r="F151" s="43">
        <v>4.67</v>
      </c>
      <c r="G151" s="43">
        <v>4.0199999999999996</v>
      </c>
      <c r="H151" s="43">
        <v>4.1500000000000004</v>
      </c>
      <c r="I151" s="43">
        <v>6.96</v>
      </c>
      <c r="J151" s="43">
        <v>7.93</v>
      </c>
      <c r="K151" s="43">
        <v>6.54</v>
      </c>
      <c r="L151" s="43">
        <v>7.92</v>
      </c>
      <c r="M151" s="43">
        <v>73.58</v>
      </c>
      <c r="N151" s="43">
        <v>88.07</v>
      </c>
      <c r="O151" s="45">
        <v>0.2</v>
      </c>
    </row>
    <row r="152" spans="1:15" ht="13.8" x14ac:dyDescent="0.25">
      <c r="A152" t="str">
        <f t="shared" si="2"/>
        <v>LG43151</v>
      </c>
      <c r="B152" s="41">
        <v>2018</v>
      </c>
      <c r="C152" s="41" t="s">
        <v>13</v>
      </c>
      <c r="D152" s="41" t="s">
        <v>20</v>
      </c>
      <c r="E152" s="43">
        <v>4.3600000000000003</v>
      </c>
      <c r="F152" s="43">
        <v>4.99</v>
      </c>
      <c r="G152" s="43">
        <v>4.08</v>
      </c>
      <c r="H152" s="43">
        <v>4.5199999999999996</v>
      </c>
      <c r="I152" s="43">
        <v>6.94</v>
      </c>
      <c r="J152" s="43">
        <v>6.95</v>
      </c>
      <c r="K152" s="43">
        <v>6.64</v>
      </c>
      <c r="L152" s="43">
        <v>6.21</v>
      </c>
      <c r="M152" s="43">
        <v>68.98</v>
      </c>
      <c r="N152" s="43">
        <v>92.03</v>
      </c>
      <c r="O152" s="45">
        <v>0.2</v>
      </c>
    </row>
    <row r="153" spans="1:15" ht="13.8" x14ac:dyDescent="0.25">
      <c r="A153" t="str">
        <f t="shared" si="2"/>
        <v>LG43152</v>
      </c>
      <c r="B153" s="41">
        <v>2018</v>
      </c>
      <c r="C153" s="41" t="s">
        <v>14</v>
      </c>
      <c r="D153" s="41" t="s">
        <v>20</v>
      </c>
      <c r="E153" s="43">
        <v>4.4400000000000004</v>
      </c>
      <c r="F153" s="43">
        <v>4</v>
      </c>
      <c r="G153" s="43">
        <v>4.46</v>
      </c>
      <c r="H153" s="43">
        <v>4.42</v>
      </c>
      <c r="I153" s="43">
        <v>6.4</v>
      </c>
      <c r="J153" s="43">
        <v>7.92</v>
      </c>
      <c r="K153" s="43">
        <v>7.32</v>
      </c>
      <c r="L153" s="43">
        <v>6.47</v>
      </c>
      <c r="M153" s="43">
        <v>68.260000000000005</v>
      </c>
      <c r="N153" s="43">
        <v>85.98</v>
      </c>
      <c r="O153" s="45">
        <v>0.2</v>
      </c>
    </row>
    <row r="154" spans="1:15" ht="13.8" x14ac:dyDescent="0.25">
      <c r="A154" t="str">
        <f t="shared" si="2"/>
        <v>LG43153</v>
      </c>
      <c r="B154" s="41">
        <v>2018</v>
      </c>
      <c r="C154" s="41" t="s">
        <v>15</v>
      </c>
      <c r="D154" s="41" t="s">
        <v>20</v>
      </c>
      <c r="E154" s="43">
        <v>4.71</v>
      </c>
      <c r="F154" s="43">
        <v>4.68</v>
      </c>
      <c r="G154" s="43">
        <v>4.5599999999999996</v>
      </c>
      <c r="H154" s="43">
        <v>4.0199999999999996</v>
      </c>
      <c r="I154" s="43">
        <v>7.23</v>
      </c>
      <c r="J154" s="43">
        <v>6.82</v>
      </c>
      <c r="K154" s="43">
        <v>6.65</v>
      </c>
      <c r="L154" s="43">
        <v>6.21</v>
      </c>
      <c r="M154" s="43">
        <v>65.14</v>
      </c>
      <c r="N154" s="43">
        <v>84.31</v>
      </c>
      <c r="O154" s="45">
        <v>0.2</v>
      </c>
    </row>
    <row r="155" spans="1:15" ht="13.8" x14ac:dyDescent="0.25">
      <c r="A155" t="str">
        <f t="shared" si="2"/>
        <v>LG43154</v>
      </c>
      <c r="B155" s="41">
        <v>2018</v>
      </c>
      <c r="C155" s="41" t="s">
        <v>16</v>
      </c>
      <c r="D155" s="41" t="s">
        <v>20</v>
      </c>
      <c r="E155" s="43">
        <v>4.0599999999999996</v>
      </c>
      <c r="F155" s="43">
        <v>4.55</v>
      </c>
      <c r="G155" s="43">
        <v>4.7699999999999996</v>
      </c>
      <c r="H155" s="43">
        <v>4.6500000000000004</v>
      </c>
      <c r="I155" s="43">
        <v>7.05</v>
      </c>
      <c r="J155" s="43">
        <v>7.26</v>
      </c>
      <c r="K155" s="43">
        <v>6.67</v>
      </c>
      <c r="L155" s="43">
        <v>6.62</v>
      </c>
      <c r="M155" s="43">
        <v>71.81</v>
      </c>
      <c r="N155" s="43">
        <v>94.18</v>
      </c>
      <c r="O155" s="45">
        <v>0.2</v>
      </c>
    </row>
    <row r="156" spans="1:15" ht="13.8" x14ac:dyDescent="0.25">
      <c r="A156" t="str">
        <f t="shared" si="2"/>
        <v>LG43155</v>
      </c>
      <c r="B156" s="41">
        <v>2018</v>
      </c>
      <c r="C156" s="41" t="s">
        <v>17</v>
      </c>
      <c r="D156" s="41" t="s">
        <v>20</v>
      </c>
      <c r="E156" s="43">
        <v>4.6500000000000004</v>
      </c>
      <c r="F156" s="43">
        <v>4.45</v>
      </c>
      <c r="G156" s="43">
        <v>4.55</v>
      </c>
      <c r="H156" s="43">
        <v>4.32</v>
      </c>
      <c r="I156" s="43">
        <v>6.63</v>
      </c>
      <c r="J156" s="43">
        <v>7.81</v>
      </c>
      <c r="K156" s="43">
        <v>7.77</v>
      </c>
      <c r="L156" s="43">
        <v>7.98</v>
      </c>
      <c r="M156" s="43">
        <v>62.54</v>
      </c>
      <c r="N156" s="43">
        <v>84.02</v>
      </c>
      <c r="O156" s="45">
        <v>0.2</v>
      </c>
    </row>
    <row r="157" spans="1:15" ht="13.8" x14ac:dyDescent="0.25">
      <c r="A157" t="str">
        <f t="shared" si="2"/>
        <v>LG43156</v>
      </c>
      <c r="B157" s="41">
        <v>2018</v>
      </c>
      <c r="C157" s="41" t="s">
        <v>18</v>
      </c>
      <c r="D157" s="41" t="s">
        <v>20</v>
      </c>
      <c r="E157" s="43">
        <v>4.96</v>
      </c>
      <c r="F157" s="43">
        <v>4.55</v>
      </c>
      <c r="G157" s="43">
        <v>4.75</v>
      </c>
      <c r="H157" s="43">
        <v>4.78</v>
      </c>
      <c r="I157" s="43">
        <v>6.03</v>
      </c>
      <c r="J157" s="43">
        <v>6.25</v>
      </c>
      <c r="K157" s="43">
        <v>7.78</v>
      </c>
      <c r="L157" s="43">
        <v>7.45</v>
      </c>
      <c r="M157" s="43">
        <v>74.13</v>
      </c>
      <c r="N157" s="43">
        <v>87.2</v>
      </c>
      <c r="O157" s="45">
        <v>0.2</v>
      </c>
    </row>
    <row r="158" spans="1:15" ht="13.8" x14ac:dyDescent="0.25">
      <c r="A158" t="str">
        <f t="shared" si="2"/>
        <v>LG43157</v>
      </c>
      <c r="B158" s="41">
        <v>2019</v>
      </c>
      <c r="C158" s="41" t="s">
        <v>6</v>
      </c>
      <c r="D158" s="41" t="s">
        <v>20</v>
      </c>
      <c r="E158" s="43">
        <v>4.6399999999999997</v>
      </c>
      <c r="F158" s="43">
        <v>4.12</v>
      </c>
      <c r="G158" s="43">
        <v>4.78</v>
      </c>
      <c r="H158" s="43">
        <v>4.53</v>
      </c>
      <c r="I158" s="43">
        <v>7.87</v>
      </c>
      <c r="J158" s="43">
        <v>7.67</v>
      </c>
      <c r="K158" s="43">
        <v>6.59</v>
      </c>
      <c r="L158" s="43">
        <v>7.42</v>
      </c>
      <c r="M158" s="43">
        <v>67.099999999999994</v>
      </c>
      <c r="N158" s="43">
        <v>82.06</v>
      </c>
      <c r="O158" s="45">
        <v>0.2</v>
      </c>
    </row>
    <row r="159" spans="1:15" ht="13.8" x14ac:dyDescent="0.25">
      <c r="A159" t="str">
        <f t="shared" si="2"/>
        <v>LG43158</v>
      </c>
      <c r="B159" s="41">
        <v>2019</v>
      </c>
      <c r="C159" s="41" t="s">
        <v>8</v>
      </c>
      <c r="D159" s="41" t="s">
        <v>20</v>
      </c>
      <c r="E159" s="43">
        <v>4.84</v>
      </c>
      <c r="F159" s="43">
        <v>4.7300000000000004</v>
      </c>
      <c r="G159" s="43">
        <v>4.01</v>
      </c>
      <c r="H159" s="43">
        <v>4.7</v>
      </c>
      <c r="I159" s="43">
        <v>6.63</v>
      </c>
      <c r="J159" s="43">
        <v>6.7</v>
      </c>
      <c r="K159" s="43">
        <v>7.23</v>
      </c>
      <c r="L159" s="43">
        <v>6.48</v>
      </c>
      <c r="M159" s="43">
        <v>66.27</v>
      </c>
      <c r="N159" s="43">
        <v>86.79</v>
      </c>
      <c r="O159" s="45">
        <v>0.2</v>
      </c>
    </row>
    <row r="160" spans="1:15" ht="13.8" x14ac:dyDescent="0.25">
      <c r="A160" t="str">
        <f t="shared" si="2"/>
        <v>LG43159</v>
      </c>
      <c r="B160" s="41">
        <v>2019</v>
      </c>
      <c r="C160" s="41" t="s">
        <v>9</v>
      </c>
      <c r="D160" s="41" t="s">
        <v>20</v>
      </c>
      <c r="E160" s="43">
        <v>4.47</v>
      </c>
      <c r="F160" s="43">
        <v>4.99</v>
      </c>
      <c r="G160" s="43">
        <v>4.87</v>
      </c>
      <c r="H160" s="43">
        <v>4.0999999999999996</v>
      </c>
      <c r="I160" s="43">
        <v>7.5</v>
      </c>
      <c r="J160" s="43">
        <v>7.85</v>
      </c>
      <c r="K160" s="43">
        <v>6.36</v>
      </c>
      <c r="L160" s="43">
        <v>6.39</v>
      </c>
      <c r="M160" s="43">
        <v>70.91</v>
      </c>
      <c r="N160" s="43">
        <v>90.21</v>
      </c>
      <c r="O160" s="45">
        <v>0.2</v>
      </c>
    </row>
    <row r="161" spans="1:15" ht="13.8" x14ac:dyDescent="0.25">
      <c r="A161" t="str">
        <f t="shared" si="2"/>
        <v>LG43160</v>
      </c>
      <c r="B161" s="41">
        <v>2019</v>
      </c>
      <c r="C161" s="41" t="s">
        <v>10</v>
      </c>
      <c r="D161" s="41" t="s">
        <v>20</v>
      </c>
      <c r="E161" s="43">
        <v>4.04</v>
      </c>
      <c r="F161" s="43">
        <v>4.79</v>
      </c>
      <c r="G161" s="43">
        <v>4.45</v>
      </c>
      <c r="H161" s="43">
        <v>4.68</v>
      </c>
      <c r="I161" s="43">
        <v>7.16</v>
      </c>
      <c r="J161" s="43">
        <v>6.83</v>
      </c>
      <c r="K161" s="43">
        <v>6.28</v>
      </c>
      <c r="L161" s="43">
        <v>7.11</v>
      </c>
      <c r="M161" s="43">
        <v>68.17</v>
      </c>
      <c r="N161" s="43">
        <v>83.78</v>
      </c>
      <c r="O161" s="45">
        <v>0.2</v>
      </c>
    </row>
    <row r="162" spans="1:15" ht="13.8" x14ac:dyDescent="0.25">
      <c r="A162" t="str">
        <f t="shared" si="2"/>
        <v>LG43161</v>
      </c>
      <c r="B162" s="41">
        <v>2019</v>
      </c>
      <c r="C162" s="41" t="s">
        <v>11</v>
      </c>
      <c r="D162" s="41" t="s">
        <v>20</v>
      </c>
      <c r="E162" s="43">
        <v>4.38</v>
      </c>
      <c r="F162" s="43">
        <v>4.12</v>
      </c>
      <c r="G162" s="43">
        <v>4.33</v>
      </c>
      <c r="H162" s="43">
        <v>4.7300000000000004</v>
      </c>
      <c r="I162" s="43">
        <v>6.62</v>
      </c>
      <c r="J162" s="43">
        <v>7.86</v>
      </c>
      <c r="K162" s="43">
        <v>6.35</v>
      </c>
      <c r="L162" s="43">
        <v>6.23</v>
      </c>
      <c r="M162" s="43">
        <v>73.42</v>
      </c>
      <c r="N162" s="43">
        <v>93.04</v>
      </c>
      <c r="O162" s="45">
        <v>0.2</v>
      </c>
    </row>
    <row r="163" spans="1:15" ht="13.8" x14ac:dyDescent="0.25">
      <c r="A163" t="str">
        <f t="shared" si="2"/>
        <v>LG43162</v>
      </c>
      <c r="B163" s="41">
        <v>2019</v>
      </c>
      <c r="C163" s="41" t="s">
        <v>12</v>
      </c>
      <c r="D163" s="41" t="s">
        <v>20</v>
      </c>
      <c r="E163" s="43">
        <v>4.67</v>
      </c>
      <c r="F163" s="43">
        <v>4.8899999999999997</v>
      </c>
      <c r="G163" s="43">
        <v>4.9000000000000004</v>
      </c>
      <c r="H163" s="43">
        <v>4.8600000000000003</v>
      </c>
      <c r="I163" s="43">
        <v>7.64</v>
      </c>
      <c r="J163" s="43">
        <v>7.77</v>
      </c>
      <c r="K163" s="43">
        <v>7.66</v>
      </c>
      <c r="L163" s="43">
        <v>6.28</v>
      </c>
      <c r="M163" s="43">
        <v>61.9</v>
      </c>
      <c r="N163" s="43">
        <v>88.13</v>
      </c>
      <c r="O163" s="45">
        <v>0.2</v>
      </c>
    </row>
    <row r="164" spans="1:15" ht="13.8" x14ac:dyDescent="0.25">
      <c r="A164" t="str">
        <f t="shared" si="2"/>
        <v>LG43163</v>
      </c>
      <c r="B164" s="41">
        <v>2019</v>
      </c>
      <c r="C164" s="41" t="s">
        <v>13</v>
      </c>
      <c r="D164" s="41" t="s">
        <v>20</v>
      </c>
      <c r="E164" s="43">
        <v>4.5599999999999996</v>
      </c>
      <c r="F164" s="43">
        <v>4.1500000000000004</v>
      </c>
      <c r="G164" s="43">
        <v>4.4400000000000004</v>
      </c>
      <c r="H164" s="43">
        <v>4.6500000000000004</v>
      </c>
      <c r="I164" s="43">
        <v>6.99</v>
      </c>
      <c r="J164" s="43">
        <v>7.85</v>
      </c>
      <c r="K164" s="43">
        <v>7.42</v>
      </c>
      <c r="L164" s="43">
        <v>6.64</v>
      </c>
      <c r="M164" s="43">
        <v>64.38</v>
      </c>
      <c r="N164" s="43">
        <v>82.67</v>
      </c>
      <c r="O164" s="45">
        <v>0.2</v>
      </c>
    </row>
    <row r="165" spans="1:15" ht="13.8" x14ac:dyDescent="0.25">
      <c r="A165" t="str">
        <f t="shared" si="2"/>
        <v>LG43164</v>
      </c>
      <c r="B165" s="41">
        <v>2019</v>
      </c>
      <c r="C165" s="41" t="s">
        <v>14</v>
      </c>
      <c r="D165" s="41" t="s">
        <v>20</v>
      </c>
      <c r="E165" s="43">
        <v>4.59</v>
      </c>
      <c r="F165" s="43">
        <v>4.28</v>
      </c>
      <c r="G165" s="43">
        <v>4.5999999999999996</v>
      </c>
      <c r="H165" s="43">
        <v>4.41</v>
      </c>
      <c r="I165" s="43">
        <v>7.27</v>
      </c>
      <c r="J165" s="43">
        <v>6.3</v>
      </c>
      <c r="K165" s="43">
        <v>6.76</v>
      </c>
      <c r="L165" s="43">
        <v>6.41</v>
      </c>
      <c r="M165" s="43">
        <v>71</v>
      </c>
      <c r="N165" s="43">
        <v>87.39</v>
      </c>
      <c r="O165" s="45">
        <v>0.2</v>
      </c>
    </row>
    <row r="166" spans="1:15" ht="13.8" x14ac:dyDescent="0.25">
      <c r="A166" t="str">
        <f t="shared" si="2"/>
        <v>LG43165</v>
      </c>
      <c r="B166" s="41">
        <v>2019</v>
      </c>
      <c r="C166" s="41" t="s">
        <v>15</v>
      </c>
      <c r="D166" s="41" t="s">
        <v>20</v>
      </c>
      <c r="E166" s="43">
        <v>4.24</v>
      </c>
      <c r="F166" s="43">
        <v>4.32</v>
      </c>
      <c r="G166" s="43">
        <v>4.09</v>
      </c>
      <c r="H166" s="43">
        <v>4.58</v>
      </c>
      <c r="I166" s="43">
        <v>6.4</v>
      </c>
      <c r="J166" s="43">
        <v>7.38</v>
      </c>
      <c r="K166" s="43">
        <v>6.86</v>
      </c>
      <c r="L166" s="43">
        <v>7.26</v>
      </c>
      <c r="M166" s="43">
        <v>72.44</v>
      </c>
      <c r="N166" s="43">
        <v>87.55</v>
      </c>
      <c r="O166" s="45">
        <v>0.2</v>
      </c>
    </row>
    <row r="167" spans="1:15" ht="13.8" x14ac:dyDescent="0.25">
      <c r="A167" t="str">
        <f t="shared" si="2"/>
        <v>LG43166</v>
      </c>
      <c r="B167" s="41">
        <v>2019</v>
      </c>
      <c r="C167" s="41" t="s">
        <v>16</v>
      </c>
      <c r="D167" s="41" t="s">
        <v>20</v>
      </c>
      <c r="E167" s="43">
        <v>4.9000000000000004</v>
      </c>
      <c r="F167" s="43">
        <v>4.04</v>
      </c>
      <c r="G167" s="43">
        <v>4.07</v>
      </c>
      <c r="H167" s="43">
        <v>4.37</v>
      </c>
      <c r="I167" s="43">
        <v>6.78</v>
      </c>
      <c r="J167" s="43">
        <v>6.51</v>
      </c>
      <c r="K167" s="43">
        <v>7.14</v>
      </c>
      <c r="L167" s="43">
        <v>7.56</v>
      </c>
      <c r="M167" s="43">
        <v>71.790000000000006</v>
      </c>
      <c r="N167" s="43">
        <v>84.77</v>
      </c>
      <c r="O167" s="45">
        <v>0.2</v>
      </c>
    </row>
    <row r="168" spans="1:15" ht="13.8" x14ac:dyDescent="0.25">
      <c r="A168" t="str">
        <f t="shared" si="2"/>
        <v>LG43167</v>
      </c>
      <c r="B168" s="41">
        <v>2019</v>
      </c>
      <c r="C168" s="41" t="s">
        <v>17</v>
      </c>
      <c r="D168" s="41" t="s">
        <v>20</v>
      </c>
      <c r="E168" s="43">
        <v>4.0199999999999996</v>
      </c>
      <c r="F168" s="43">
        <v>4.26</v>
      </c>
      <c r="G168" s="43">
        <v>4.62</v>
      </c>
      <c r="H168" s="43">
        <v>4.88</v>
      </c>
      <c r="I168" s="43">
        <v>7.74</v>
      </c>
      <c r="J168" s="43">
        <v>7.08</v>
      </c>
      <c r="K168" s="43">
        <v>6.71</v>
      </c>
      <c r="L168" s="43">
        <v>6.41</v>
      </c>
      <c r="M168" s="43">
        <v>70.47</v>
      </c>
      <c r="N168" s="43">
        <v>88.64</v>
      </c>
      <c r="O168" s="45">
        <v>0.2</v>
      </c>
    </row>
    <row r="169" spans="1:15" ht="13.8" x14ac:dyDescent="0.25">
      <c r="A169" t="str">
        <f t="shared" si="2"/>
        <v>LG43168</v>
      </c>
      <c r="B169" s="41">
        <v>2019</v>
      </c>
      <c r="C169" s="41" t="s">
        <v>18</v>
      </c>
      <c r="D169" s="41" t="s">
        <v>20</v>
      </c>
      <c r="E169" s="43">
        <v>4.3899999999999997</v>
      </c>
      <c r="F169" s="43">
        <v>4.71</v>
      </c>
      <c r="G169" s="43">
        <v>4.72</v>
      </c>
      <c r="H169" s="43">
        <v>4.1900000000000004</v>
      </c>
      <c r="I169" s="43">
        <v>7.59</v>
      </c>
      <c r="J169" s="43">
        <v>6.02</v>
      </c>
      <c r="K169" s="43">
        <v>7.04</v>
      </c>
      <c r="L169" s="43">
        <v>6.96</v>
      </c>
      <c r="M169" s="43">
        <v>67.16</v>
      </c>
      <c r="N169" s="43">
        <v>92.04</v>
      </c>
      <c r="O169" s="45">
        <v>0.2</v>
      </c>
    </row>
    <row r="170" spans="1:15" ht="13.8" x14ac:dyDescent="0.25">
      <c r="A170" t="str">
        <f t="shared" si="2"/>
        <v>LG43169</v>
      </c>
      <c r="B170" s="41">
        <v>2020</v>
      </c>
      <c r="C170" s="41" t="s">
        <v>6</v>
      </c>
      <c r="D170" s="41" t="s">
        <v>20</v>
      </c>
      <c r="E170" s="43">
        <v>4.05</v>
      </c>
      <c r="F170" s="43">
        <v>4.8499999999999996</v>
      </c>
      <c r="G170" s="43">
        <v>4.01</v>
      </c>
      <c r="H170" s="43">
        <v>4.62</v>
      </c>
      <c r="I170" s="43">
        <v>6.07</v>
      </c>
      <c r="J170" s="43">
        <v>6.6</v>
      </c>
      <c r="K170" s="43">
        <v>6.85</v>
      </c>
      <c r="L170" s="43">
        <v>6.42</v>
      </c>
      <c r="M170" s="43">
        <v>61.34</v>
      </c>
      <c r="N170" s="43">
        <v>84.37</v>
      </c>
      <c r="O170" s="45">
        <v>0.2</v>
      </c>
    </row>
    <row r="171" spans="1:15" ht="13.8" x14ac:dyDescent="0.25">
      <c r="A171" t="str">
        <f t="shared" si="2"/>
        <v>LG43170</v>
      </c>
      <c r="B171" s="41">
        <v>2020</v>
      </c>
      <c r="C171" s="41" t="s">
        <v>8</v>
      </c>
      <c r="D171" s="41" t="s">
        <v>20</v>
      </c>
      <c r="E171" s="43">
        <v>4.46</v>
      </c>
      <c r="F171" s="43">
        <v>4.37</v>
      </c>
      <c r="G171" s="43">
        <v>4.6500000000000004</v>
      </c>
      <c r="H171" s="43">
        <v>4.18</v>
      </c>
      <c r="I171" s="43">
        <v>7.62</v>
      </c>
      <c r="J171" s="43">
        <v>6.66</v>
      </c>
      <c r="K171" s="43">
        <v>7.99</v>
      </c>
      <c r="L171" s="43">
        <v>6.95</v>
      </c>
      <c r="M171" s="43">
        <v>67.510000000000005</v>
      </c>
      <c r="N171" s="43">
        <v>87.33</v>
      </c>
      <c r="O171" s="45">
        <v>0.2</v>
      </c>
    </row>
    <row r="172" spans="1:15" ht="13.8" x14ac:dyDescent="0.25">
      <c r="A172" t="str">
        <f t="shared" si="2"/>
        <v>LG43171</v>
      </c>
      <c r="B172" s="41">
        <v>2020</v>
      </c>
      <c r="C172" s="41" t="s">
        <v>9</v>
      </c>
      <c r="D172" s="41" t="s">
        <v>20</v>
      </c>
      <c r="E172" s="43">
        <v>4.5</v>
      </c>
      <c r="F172" s="43">
        <v>4.1900000000000004</v>
      </c>
      <c r="G172" s="43">
        <v>4.9000000000000004</v>
      </c>
      <c r="H172" s="43">
        <v>4.26</v>
      </c>
      <c r="I172" s="43">
        <v>7.25</v>
      </c>
      <c r="J172" s="43">
        <v>6.53</v>
      </c>
      <c r="K172" s="43">
        <v>6.2</v>
      </c>
      <c r="L172" s="43">
        <v>7.17</v>
      </c>
      <c r="M172" s="43">
        <v>72.17</v>
      </c>
      <c r="N172" s="43">
        <v>92.56</v>
      </c>
      <c r="O172" s="45">
        <v>0.2</v>
      </c>
    </row>
    <row r="173" spans="1:15" ht="13.8" x14ac:dyDescent="0.25">
      <c r="A173" t="str">
        <f t="shared" si="2"/>
        <v>LG43172</v>
      </c>
      <c r="B173" s="41">
        <v>2020</v>
      </c>
      <c r="C173" s="41" t="s">
        <v>10</v>
      </c>
      <c r="D173" s="41" t="s">
        <v>20</v>
      </c>
      <c r="E173" s="43">
        <v>4.07</v>
      </c>
      <c r="F173" s="43">
        <v>4.88</v>
      </c>
      <c r="G173" s="43">
        <v>4.45</v>
      </c>
      <c r="H173" s="43">
        <v>4.2699999999999996</v>
      </c>
      <c r="I173" s="43">
        <v>6.18</v>
      </c>
      <c r="J173" s="43">
        <v>7.11</v>
      </c>
      <c r="K173" s="43">
        <v>6.19</v>
      </c>
      <c r="L173" s="43">
        <v>6.13</v>
      </c>
      <c r="M173" s="43">
        <v>73.05</v>
      </c>
      <c r="N173" s="43">
        <v>89.86</v>
      </c>
      <c r="O173" s="45">
        <v>0.2</v>
      </c>
    </row>
    <row r="174" spans="1:15" ht="13.8" x14ac:dyDescent="0.25">
      <c r="A174" t="str">
        <f t="shared" si="2"/>
        <v>LG43173</v>
      </c>
      <c r="B174" s="41">
        <v>2020</v>
      </c>
      <c r="C174" s="41" t="s">
        <v>11</v>
      </c>
      <c r="D174" s="41" t="s">
        <v>20</v>
      </c>
      <c r="E174" s="43">
        <v>4.84</v>
      </c>
      <c r="F174" s="43">
        <v>4.76</v>
      </c>
      <c r="G174" s="43">
        <v>4.6399999999999997</v>
      </c>
      <c r="H174" s="43">
        <v>4.71</v>
      </c>
      <c r="I174" s="43">
        <v>7.25</v>
      </c>
      <c r="J174" s="43">
        <v>7.93</v>
      </c>
      <c r="K174" s="43">
        <v>6.36</v>
      </c>
      <c r="L174" s="43">
        <v>7.18</v>
      </c>
      <c r="M174" s="43">
        <v>65.8</v>
      </c>
      <c r="N174" s="43">
        <v>90.71</v>
      </c>
      <c r="O174" s="45">
        <v>0.2</v>
      </c>
    </row>
    <row r="175" spans="1:15" ht="13.8" x14ac:dyDescent="0.25">
      <c r="A175" t="str">
        <f t="shared" si="2"/>
        <v>LG43174</v>
      </c>
      <c r="B175" s="41">
        <v>2020</v>
      </c>
      <c r="C175" s="41" t="s">
        <v>12</v>
      </c>
      <c r="D175" s="41" t="s">
        <v>20</v>
      </c>
      <c r="E175" s="43">
        <v>4.5599999999999996</v>
      </c>
      <c r="F175" s="43">
        <v>4.5</v>
      </c>
      <c r="G175" s="43">
        <v>4.34</v>
      </c>
      <c r="H175" s="43">
        <v>4.6100000000000003</v>
      </c>
      <c r="I175" s="43">
        <v>7.61</v>
      </c>
      <c r="J175" s="43">
        <v>6.06</v>
      </c>
      <c r="K175" s="43">
        <v>7.62</v>
      </c>
      <c r="L175" s="43">
        <v>7.4</v>
      </c>
      <c r="M175" s="43">
        <v>69.42</v>
      </c>
      <c r="N175" s="43">
        <v>88.19</v>
      </c>
      <c r="O175" s="45">
        <v>0.2</v>
      </c>
    </row>
    <row r="176" spans="1:15" ht="13.8" x14ac:dyDescent="0.25">
      <c r="A176" t="str">
        <f t="shared" si="2"/>
        <v>LG43175</v>
      </c>
      <c r="B176" s="41">
        <v>2020</v>
      </c>
      <c r="C176" s="41" t="s">
        <v>13</v>
      </c>
      <c r="D176" s="41" t="s">
        <v>20</v>
      </c>
      <c r="E176" s="43">
        <v>4.66</v>
      </c>
      <c r="F176" s="43">
        <v>4.78</v>
      </c>
      <c r="G176" s="43">
        <v>4.66</v>
      </c>
      <c r="H176" s="43">
        <v>4.22</v>
      </c>
      <c r="I176" s="43">
        <v>7.5</v>
      </c>
      <c r="J176" s="43">
        <v>6.69</v>
      </c>
      <c r="K176" s="43">
        <v>7.66</v>
      </c>
      <c r="L176" s="43">
        <v>7.53</v>
      </c>
      <c r="M176" s="43">
        <v>66.95</v>
      </c>
      <c r="N176" s="43">
        <v>85.56</v>
      </c>
      <c r="O176" s="45">
        <v>0.2</v>
      </c>
    </row>
    <row r="177" spans="1:15" ht="13.8" x14ac:dyDescent="0.25">
      <c r="A177" t="str">
        <f t="shared" si="2"/>
        <v>LG43176</v>
      </c>
      <c r="B177" s="41">
        <v>2020</v>
      </c>
      <c r="C177" s="41" t="s">
        <v>14</v>
      </c>
      <c r="D177" s="41" t="s">
        <v>20</v>
      </c>
      <c r="E177" s="43">
        <v>4.5</v>
      </c>
      <c r="F177" s="43">
        <v>4.4400000000000004</v>
      </c>
      <c r="G177" s="43">
        <v>4.09</v>
      </c>
      <c r="H177" s="43">
        <v>4.2300000000000004</v>
      </c>
      <c r="I177" s="43">
        <v>6.91</v>
      </c>
      <c r="J177" s="43">
        <v>7.7</v>
      </c>
      <c r="K177" s="43">
        <v>7.98</v>
      </c>
      <c r="L177" s="43">
        <v>6.36</v>
      </c>
      <c r="M177" s="43">
        <v>62.54</v>
      </c>
      <c r="N177" s="43">
        <v>83.43</v>
      </c>
      <c r="O177" s="45">
        <v>0.2</v>
      </c>
    </row>
    <row r="178" spans="1:15" ht="13.8" x14ac:dyDescent="0.25">
      <c r="A178" t="str">
        <f t="shared" si="2"/>
        <v>LG43177</v>
      </c>
      <c r="B178" s="41">
        <v>2020</v>
      </c>
      <c r="C178" s="41" t="s">
        <v>15</v>
      </c>
      <c r="D178" s="41" t="s">
        <v>20</v>
      </c>
      <c r="E178" s="43">
        <v>4.3600000000000003</v>
      </c>
      <c r="F178" s="43">
        <v>4.1100000000000003</v>
      </c>
      <c r="G178" s="43">
        <v>4.25</v>
      </c>
      <c r="H178" s="43">
        <v>4.01</v>
      </c>
      <c r="I178" s="43">
        <v>6.54</v>
      </c>
      <c r="J178" s="43">
        <v>7.72</v>
      </c>
      <c r="K178" s="43">
        <v>6.4</v>
      </c>
      <c r="L178" s="43">
        <v>6.04</v>
      </c>
      <c r="M178" s="43">
        <v>73.88</v>
      </c>
      <c r="N178" s="43">
        <v>86.99</v>
      </c>
      <c r="O178" s="45">
        <v>0.2</v>
      </c>
    </row>
    <row r="179" spans="1:15" ht="13.8" x14ac:dyDescent="0.25">
      <c r="A179" t="str">
        <f t="shared" si="2"/>
        <v>LG43178</v>
      </c>
      <c r="B179" s="41">
        <v>2020</v>
      </c>
      <c r="C179" s="41" t="s">
        <v>16</v>
      </c>
      <c r="D179" s="41" t="s">
        <v>20</v>
      </c>
      <c r="E179" s="43">
        <v>4.34</v>
      </c>
      <c r="F179" s="43">
        <v>4.04</v>
      </c>
      <c r="G179" s="43">
        <v>4.05</v>
      </c>
      <c r="H179" s="43">
        <v>4.25</v>
      </c>
      <c r="I179" s="43">
        <v>6.18</v>
      </c>
      <c r="J179" s="43">
        <v>7.78</v>
      </c>
      <c r="K179" s="43">
        <v>6.77</v>
      </c>
      <c r="L179" s="43">
        <v>7.38</v>
      </c>
      <c r="M179" s="43">
        <v>68.27</v>
      </c>
      <c r="N179" s="43">
        <v>88.17</v>
      </c>
      <c r="O179" s="45">
        <v>0.2</v>
      </c>
    </row>
    <row r="180" spans="1:15" ht="13.8" x14ac:dyDescent="0.25">
      <c r="A180" t="str">
        <f t="shared" si="2"/>
        <v>LG43179</v>
      </c>
      <c r="B180" s="41">
        <v>2020</v>
      </c>
      <c r="C180" s="41" t="s">
        <v>17</v>
      </c>
      <c r="D180" s="41" t="s">
        <v>20</v>
      </c>
      <c r="E180" s="43">
        <v>4.2300000000000004</v>
      </c>
      <c r="F180" s="43">
        <v>4.4000000000000004</v>
      </c>
      <c r="G180" s="43">
        <v>4.12</v>
      </c>
      <c r="H180" s="43">
        <v>4.68</v>
      </c>
      <c r="I180" s="43">
        <v>7.4</v>
      </c>
      <c r="J180" s="43">
        <v>6.66</v>
      </c>
      <c r="K180" s="43">
        <v>7.06</v>
      </c>
      <c r="L180" s="43">
        <v>7.1</v>
      </c>
      <c r="M180" s="43">
        <v>74.11</v>
      </c>
      <c r="N180" s="43">
        <v>91.14</v>
      </c>
      <c r="O180" s="45">
        <v>0.2</v>
      </c>
    </row>
    <row r="181" spans="1:15" ht="13.8" x14ac:dyDescent="0.25">
      <c r="A181" t="str">
        <f t="shared" si="2"/>
        <v>LG43180</v>
      </c>
      <c r="B181" s="41">
        <v>2020</v>
      </c>
      <c r="C181" s="41" t="s">
        <v>18</v>
      </c>
      <c r="D181" s="41" t="s">
        <v>20</v>
      </c>
      <c r="E181" s="43">
        <v>4.71</v>
      </c>
      <c r="F181" s="43">
        <v>4.22</v>
      </c>
      <c r="G181" s="43">
        <v>4.87</v>
      </c>
      <c r="H181" s="43">
        <v>4.2</v>
      </c>
      <c r="I181" s="43">
        <v>7.81</v>
      </c>
      <c r="J181" s="43">
        <v>6.13</v>
      </c>
      <c r="K181" s="43">
        <v>7.32</v>
      </c>
      <c r="L181" s="43">
        <v>7.56</v>
      </c>
      <c r="M181" s="43">
        <v>69.95</v>
      </c>
      <c r="N181" s="43">
        <v>84.38</v>
      </c>
      <c r="O181" s="45">
        <v>0.2</v>
      </c>
    </row>
    <row r="182" spans="1:15" ht="13.8" x14ac:dyDescent="0.25">
      <c r="A182" t="str">
        <f t="shared" si="2"/>
        <v>LG43181</v>
      </c>
      <c r="B182" s="41">
        <v>2021</v>
      </c>
      <c r="C182" s="41" t="s">
        <v>6</v>
      </c>
      <c r="D182" s="41" t="s">
        <v>20</v>
      </c>
      <c r="E182" s="43">
        <v>4.93</v>
      </c>
      <c r="F182" s="43">
        <v>4.87</v>
      </c>
      <c r="G182" s="43">
        <v>4.6399999999999997</v>
      </c>
      <c r="H182" s="43">
        <v>4.41</v>
      </c>
      <c r="I182" s="43">
        <v>7.34</v>
      </c>
      <c r="J182" s="43">
        <v>7.59</v>
      </c>
      <c r="K182" s="43">
        <v>6.18</v>
      </c>
      <c r="L182" s="43">
        <v>6.13</v>
      </c>
      <c r="M182" s="43">
        <v>67.77</v>
      </c>
      <c r="N182" s="43">
        <v>84.58</v>
      </c>
      <c r="O182" s="45">
        <v>0.2</v>
      </c>
    </row>
    <row r="183" spans="1:15" ht="13.8" x14ac:dyDescent="0.25">
      <c r="A183" t="str">
        <f t="shared" si="2"/>
        <v>LG43182</v>
      </c>
      <c r="B183" s="41">
        <v>2021</v>
      </c>
      <c r="C183" s="41" t="s">
        <v>8</v>
      </c>
      <c r="D183" s="41" t="s">
        <v>20</v>
      </c>
      <c r="E183" s="43">
        <v>4.24</v>
      </c>
      <c r="F183" s="43">
        <v>4.49</v>
      </c>
      <c r="G183" s="43">
        <v>4.1100000000000003</v>
      </c>
      <c r="H183" s="43">
        <v>4.25</v>
      </c>
      <c r="I183" s="43">
        <v>6.5</v>
      </c>
      <c r="J183" s="43">
        <v>6.55</v>
      </c>
      <c r="K183" s="43">
        <v>7</v>
      </c>
      <c r="L183" s="43">
        <v>6.11</v>
      </c>
      <c r="M183" s="43">
        <v>65.56</v>
      </c>
      <c r="N183" s="43">
        <v>85.75</v>
      </c>
      <c r="O183" s="45">
        <v>0.2</v>
      </c>
    </row>
    <row r="184" spans="1:15" ht="13.8" x14ac:dyDescent="0.25">
      <c r="A184" t="str">
        <f t="shared" si="2"/>
        <v>LG43183</v>
      </c>
      <c r="B184" s="41">
        <v>2021</v>
      </c>
      <c r="C184" s="41" t="s">
        <v>9</v>
      </c>
      <c r="D184" s="41" t="s">
        <v>20</v>
      </c>
      <c r="E184" s="43">
        <v>4.1399999999999997</v>
      </c>
      <c r="F184" s="43">
        <v>4.37</v>
      </c>
      <c r="G184" s="43">
        <v>4.6500000000000004</v>
      </c>
      <c r="H184" s="43">
        <v>4.0199999999999996</v>
      </c>
      <c r="I184" s="43">
        <v>6.72</v>
      </c>
      <c r="J184" s="43">
        <v>6.56</v>
      </c>
      <c r="K184" s="43">
        <v>6.48</v>
      </c>
      <c r="L184" s="43">
        <v>7.07</v>
      </c>
      <c r="M184" s="43">
        <v>61.15</v>
      </c>
      <c r="N184" s="43">
        <v>91.27</v>
      </c>
      <c r="O184" s="45">
        <v>0.2</v>
      </c>
    </row>
    <row r="185" spans="1:15" ht="13.8" x14ac:dyDescent="0.25">
      <c r="A185" t="str">
        <f t="shared" si="2"/>
        <v>LG43184</v>
      </c>
      <c r="B185" s="41">
        <v>2021</v>
      </c>
      <c r="C185" s="41" t="s">
        <v>10</v>
      </c>
      <c r="D185" s="41" t="s">
        <v>20</v>
      </c>
      <c r="E185" s="43">
        <v>4.24</v>
      </c>
      <c r="F185" s="43">
        <v>4.41</v>
      </c>
      <c r="G185" s="43">
        <v>4.7300000000000004</v>
      </c>
      <c r="H185" s="43">
        <v>4.3099999999999996</v>
      </c>
      <c r="I185" s="43">
        <v>7.49</v>
      </c>
      <c r="J185" s="43">
        <v>6.22</v>
      </c>
      <c r="K185" s="43">
        <v>6.47</v>
      </c>
      <c r="L185" s="43">
        <v>7.43</v>
      </c>
      <c r="M185" s="43">
        <v>71.510000000000005</v>
      </c>
      <c r="N185" s="43">
        <v>93.42</v>
      </c>
      <c r="O185" s="45">
        <v>0.2</v>
      </c>
    </row>
    <row r="186" spans="1:15" ht="13.8" x14ac:dyDescent="0.25">
      <c r="A186" t="str">
        <f t="shared" si="2"/>
        <v>LG43185</v>
      </c>
      <c r="B186" s="41">
        <v>2021</v>
      </c>
      <c r="C186" s="41" t="s">
        <v>11</v>
      </c>
      <c r="D186" s="41" t="s">
        <v>20</v>
      </c>
      <c r="E186" s="43">
        <v>4.05</v>
      </c>
      <c r="F186" s="43">
        <v>4.7</v>
      </c>
      <c r="G186" s="43">
        <v>4.6100000000000003</v>
      </c>
      <c r="H186" s="43">
        <v>4.18</v>
      </c>
      <c r="I186" s="43">
        <v>6.23</v>
      </c>
      <c r="J186" s="43">
        <v>6.31</v>
      </c>
      <c r="K186" s="43">
        <v>7.69</v>
      </c>
      <c r="L186" s="43">
        <v>6.83</v>
      </c>
      <c r="M186" s="43">
        <v>69.2</v>
      </c>
      <c r="N186" s="43">
        <v>83.63</v>
      </c>
      <c r="O186" s="45">
        <v>0.2</v>
      </c>
    </row>
    <row r="187" spans="1:15" ht="13.8" x14ac:dyDescent="0.25">
      <c r="A187" t="str">
        <f t="shared" si="2"/>
        <v>LG43186</v>
      </c>
      <c r="B187" s="41">
        <v>2021</v>
      </c>
      <c r="C187" s="41" t="s">
        <v>12</v>
      </c>
      <c r="D187" s="41" t="s">
        <v>20</v>
      </c>
      <c r="E187" s="43">
        <v>4.9400000000000004</v>
      </c>
      <c r="F187" s="43">
        <v>4.6900000000000004</v>
      </c>
      <c r="G187" s="43">
        <v>4.16</v>
      </c>
      <c r="H187" s="43">
        <v>4.01</v>
      </c>
      <c r="I187" s="43">
        <v>7.02</v>
      </c>
      <c r="J187" s="43">
        <v>7.6</v>
      </c>
      <c r="K187" s="43">
        <v>6.42</v>
      </c>
      <c r="L187" s="43">
        <v>7.73</v>
      </c>
      <c r="M187" s="43">
        <v>65.75</v>
      </c>
      <c r="N187" s="43">
        <v>92.83</v>
      </c>
      <c r="O187" s="45">
        <v>0.2</v>
      </c>
    </row>
    <row r="188" spans="1:15" ht="13.8" x14ac:dyDescent="0.25">
      <c r="A188" t="str">
        <f t="shared" si="2"/>
        <v>LG43187</v>
      </c>
      <c r="B188" s="41">
        <v>2021</v>
      </c>
      <c r="C188" s="41" t="s">
        <v>13</v>
      </c>
      <c r="D188" s="41" t="s">
        <v>20</v>
      </c>
      <c r="E188" s="43">
        <v>4.13</v>
      </c>
      <c r="F188" s="43">
        <v>4.83</v>
      </c>
      <c r="G188" s="43">
        <v>4.07</v>
      </c>
      <c r="H188" s="43">
        <v>4.74</v>
      </c>
      <c r="I188" s="43">
        <v>7.46</v>
      </c>
      <c r="J188" s="43">
        <v>7.09</v>
      </c>
      <c r="K188" s="43">
        <v>7.49</v>
      </c>
      <c r="L188" s="43">
        <v>7.13</v>
      </c>
      <c r="M188" s="43">
        <v>64.8</v>
      </c>
      <c r="N188" s="43">
        <v>94.99</v>
      </c>
      <c r="O188" s="45">
        <v>0.2</v>
      </c>
    </row>
    <row r="189" spans="1:15" ht="13.8" x14ac:dyDescent="0.25">
      <c r="A189" t="str">
        <f t="shared" si="2"/>
        <v>LG43188</v>
      </c>
      <c r="B189" s="41">
        <v>2021</v>
      </c>
      <c r="C189" s="41" t="s">
        <v>14</v>
      </c>
      <c r="D189" s="41" t="s">
        <v>20</v>
      </c>
      <c r="E189" s="43">
        <v>4.78</v>
      </c>
      <c r="F189" s="43">
        <v>4.66</v>
      </c>
      <c r="G189" s="43">
        <v>4.72</v>
      </c>
      <c r="H189" s="43">
        <v>4.51</v>
      </c>
      <c r="I189" s="43">
        <v>7</v>
      </c>
      <c r="J189" s="43">
        <v>6.72</v>
      </c>
      <c r="K189" s="43">
        <v>7.67</v>
      </c>
      <c r="L189" s="43">
        <v>6.95</v>
      </c>
      <c r="M189" s="43">
        <v>62.65</v>
      </c>
      <c r="N189" s="43">
        <v>88.32</v>
      </c>
      <c r="O189" s="45">
        <v>0.2</v>
      </c>
    </row>
    <row r="190" spans="1:15" ht="13.8" x14ac:dyDescent="0.25">
      <c r="A190" t="str">
        <f t="shared" si="2"/>
        <v>LG43189</v>
      </c>
      <c r="B190" s="41">
        <v>2021</v>
      </c>
      <c r="C190" s="41" t="s">
        <v>15</v>
      </c>
      <c r="D190" s="41" t="s">
        <v>20</v>
      </c>
      <c r="E190" s="43">
        <v>4.68</v>
      </c>
      <c r="F190" s="43">
        <v>4.75</v>
      </c>
      <c r="G190" s="43">
        <v>4.99</v>
      </c>
      <c r="H190" s="43">
        <v>4.0199999999999996</v>
      </c>
      <c r="I190" s="43">
        <v>7.03</v>
      </c>
      <c r="J190" s="43">
        <v>6.42</v>
      </c>
      <c r="K190" s="43">
        <v>7.01</v>
      </c>
      <c r="L190" s="43">
        <v>6.74</v>
      </c>
      <c r="M190" s="43">
        <v>63.73</v>
      </c>
      <c r="N190" s="43">
        <v>87.29</v>
      </c>
      <c r="O190" s="45">
        <v>0.2</v>
      </c>
    </row>
    <row r="191" spans="1:15" ht="13.8" x14ac:dyDescent="0.25">
      <c r="A191" t="str">
        <f t="shared" si="2"/>
        <v>LG43190</v>
      </c>
      <c r="B191" s="41">
        <v>2021</v>
      </c>
      <c r="C191" s="41" t="s">
        <v>16</v>
      </c>
      <c r="D191" s="41" t="s">
        <v>20</v>
      </c>
      <c r="E191" s="43">
        <v>4.3899999999999997</v>
      </c>
      <c r="F191" s="43">
        <v>4.3600000000000003</v>
      </c>
      <c r="G191" s="43">
        <v>4.0599999999999996</v>
      </c>
      <c r="H191" s="43">
        <v>4.83</v>
      </c>
      <c r="I191" s="43">
        <v>7.68</v>
      </c>
      <c r="J191" s="43">
        <v>6.41</v>
      </c>
      <c r="K191" s="43">
        <v>7.64</v>
      </c>
      <c r="L191" s="43">
        <v>6.19</v>
      </c>
      <c r="M191" s="43">
        <v>74.81</v>
      </c>
      <c r="N191" s="43">
        <v>84.81</v>
      </c>
      <c r="O191" s="45">
        <v>0.2</v>
      </c>
    </row>
    <row r="192" spans="1:15" ht="13.8" x14ac:dyDescent="0.25">
      <c r="A192" t="str">
        <f t="shared" si="2"/>
        <v>LG43191</v>
      </c>
      <c r="B192" s="41">
        <v>2021</v>
      </c>
      <c r="C192" s="41" t="s">
        <v>17</v>
      </c>
      <c r="D192" s="41" t="s">
        <v>20</v>
      </c>
      <c r="E192" s="43">
        <v>5</v>
      </c>
      <c r="F192" s="43">
        <v>4.25</v>
      </c>
      <c r="G192" s="43">
        <v>4.13</v>
      </c>
      <c r="H192" s="43">
        <v>4.4800000000000004</v>
      </c>
      <c r="I192" s="43">
        <v>6.77</v>
      </c>
      <c r="J192" s="43">
        <v>7.19</v>
      </c>
      <c r="K192" s="43">
        <v>7.45</v>
      </c>
      <c r="L192" s="43">
        <v>7.68</v>
      </c>
      <c r="M192" s="43">
        <v>65.16</v>
      </c>
      <c r="N192" s="43">
        <v>90.37</v>
      </c>
      <c r="O192" s="45">
        <v>0.2</v>
      </c>
    </row>
    <row r="193" spans="1:15" ht="13.8" x14ac:dyDescent="0.25">
      <c r="A193" t="str">
        <f t="shared" si="2"/>
        <v>LG43192</v>
      </c>
      <c r="B193" s="41">
        <v>2021</v>
      </c>
      <c r="C193" s="41" t="s">
        <v>18</v>
      </c>
      <c r="D193" s="41" t="s">
        <v>20</v>
      </c>
      <c r="E193" s="43">
        <v>4.8</v>
      </c>
      <c r="F193" s="43">
        <v>4.93</v>
      </c>
      <c r="G193" s="43">
        <v>4.9400000000000004</v>
      </c>
      <c r="H193" s="43">
        <v>4.47</v>
      </c>
      <c r="I193" s="43">
        <v>6.7</v>
      </c>
      <c r="J193" s="43">
        <v>7.06</v>
      </c>
      <c r="K193" s="43">
        <v>7.59</v>
      </c>
      <c r="L193" s="43">
        <v>7.42</v>
      </c>
      <c r="M193" s="43">
        <v>65.02</v>
      </c>
      <c r="N193" s="43">
        <v>92.8</v>
      </c>
      <c r="O193" s="45">
        <v>0.2</v>
      </c>
    </row>
    <row r="194" spans="1:15" ht="13.8" x14ac:dyDescent="0.25">
      <c r="A194" t="str">
        <f t="shared" si="2"/>
        <v>LG43193</v>
      </c>
      <c r="B194" s="41">
        <v>2022</v>
      </c>
      <c r="C194" s="41" t="s">
        <v>6</v>
      </c>
      <c r="D194" s="41" t="s">
        <v>20</v>
      </c>
      <c r="E194" s="43">
        <v>4.8600000000000003</v>
      </c>
      <c r="F194" s="43">
        <v>4.6900000000000004</v>
      </c>
      <c r="G194" s="43">
        <v>4.4800000000000004</v>
      </c>
      <c r="H194" s="43">
        <v>4.8899999999999997</v>
      </c>
      <c r="I194" s="43">
        <v>7.94</v>
      </c>
      <c r="J194" s="43">
        <v>7.85</v>
      </c>
      <c r="K194" s="43">
        <v>7.6</v>
      </c>
      <c r="L194" s="43">
        <v>7.29</v>
      </c>
      <c r="M194" s="43">
        <v>70.900000000000006</v>
      </c>
      <c r="N194" s="43">
        <v>90.02</v>
      </c>
      <c r="O194" s="45">
        <v>0.2</v>
      </c>
    </row>
    <row r="195" spans="1:15" ht="13.8" x14ac:dyDescent="0.25">
      <c r="A195" t="str">
        <f t="shared" si="2"/>
        <v>LG43194</v>
      </c>
      <c r="B195" s="41">
        <v>2022</v>
      </c>
      <c r="C195" s="41" t="s">
        <v>8</v>
      </c>
      <c r="D195" s="41" t="s">
        <v>20</v>
      </c>
      <c r="E195" s="43">
        <v>4.21</v>
      </c>
      <c r="F195" s="43">
        <v>4.03</v>
      </c>
      <c r="G195" s="43">
        <v>4.47</v>
      </c>
      <c r="H195" s="43">
        <v>4.49</v>
      </c>
      <c r="I195" s="43">
        <v>6.09</v>
      </c>
      <c r="J195" s="43">
        <v>6.36</v>
      </c>
      <c r="K195" s="43">
        <v>6.49</v>
      </c>
      <c r="L195" s="43">
        <v>6.07</v>
      </c>
      <c r="M195" s="43">
        <v>69.81</v>
      </c>
      <c r="N195" s="43">
        <v>87.91</v>
      </c>
      <c r="O195" s="45">
        <v>0.2</v>
      </c>
    </row>
    <row r="196" spans="1:15" ht="13.8" x14ac:dyDescent="0.25">
      <c r="A196" t="str">
        <f t="shared" ref="A196:A259" si="3" xml:space="preserve"> "LG43" &amp; TEXT(ROW(A195), "000")</f>
        <v>LG43195</v>
      </c>
      <c r="B196" s="41">
        <v>2022</v>
      </c>
      <c r="C196" s="41" t="s">
        <v>9</v>
      </c>
      <c r="D196" s="41" t="s">
        <v>20</v>
      </c>
      <c r="E196" s="43">
        <v>4.58</v>
      </c>
      <c r="F196" s="43">
        <v>4.58</v>
      </c>
      <c r="G196" s="43">
        <v>4.88</v>
      </c>
      <c r="H196" s="43">
        <v>4.8899999999999997</v>
      </c>
      <c r="I196" s="43">
        <v>6.85</v>
      </c>
      <c r="J196" s="43">
        <v>7.92</v>
      </c>
      <c r="K196" s="43">
        <v>7.67</v>
      </c>
      <c r="L196" s="43">
        <v>7.07</v>
      </c>
      <c r="M196" s="43">
        <v>65.91</v>
      </c>
      <c r="N196" s="43">
        <v>93.74</v>
      </c>
      <c r="O196" s="45">
        <v>0.2</v>
      </c>
    </row>
    <row r="197" spans="1:15" ht="13.8" x14ac:dyDescent="0.25">
      <c r="A197" t="str">
        <f t="shared" si="3"/>
        <v>LG43196</v>
      </c>
      <c r="B197" s="41">
        <v>2022</v>
      </c>
      <c r="C197" s="41" t="s">
        <v>10</v>
      </c>
      <c r="D197" s="41" t="s">
        <v>20</v>
      </c>
      <c r="E197" s="43">
        <v>4.09</v>
      </c>
      <c r="F197" s="43">
        <v>4.17</v>
      </c>
      <c r="G197" s="43">
        <v>4.38</v>
      </c>
      <c r="H197" s="43">
        <v>4.57</v>
      </c>
      <c r="I197" s="43">
        <v>6.31</v>
      </c>
      <c r="J197" s="43">
        <v>7.39</v>
      </c>
      <c r="K197" s="43">
        <v>6.55</v>
      </c>
      <c r="L197" s="43">
        <v>7.76</v>
      </c>
      <c r="M197" s="43">
        <v>70.2</v>
      </c>
      <c r="N197" s="43">
        <v>87.78</v>
      </c>
      <c r="O197" s="45">
        <v>0.2</v>
      </c>
    </row>
    <row r="198" spans="1:15" ht="13.8" x14ac:dyDescent="0.25">
      <c r="A198" t="str">
        <f t="shared" si="3"/>
        <v>LG43197</v>
      </c>
      <c r="B198" s="41">
        <v>2022</v>
      </c>
      <c r="C198" s="41" t="s">
        <v>11</v>
      </c>
      <c r="D198" s="41" t="s">
        <v>20</v>
      </c>
      <c r="E198" s="43">
        <v>4.67</v>
      </c>
      <c r="F198" s="43">
        <v>4.57</v>
      </c>
      <c r="G198" s="43">
        <v>4.54</v>
      </c>
      <c r="H198" s="43">
        <v>4.63</v>
      </c>
      <c r="I198" s="43">
        <v>7.81</v>
      </c>
      <c r="J198" s="43">
        <v>7.61</v>
      </c>
      <c r="K198" s="43">
        <v>6.43</v>
      </c>
      <c r="L198" s="43">
        <v>7.1</v>
      </c>
      <c r="M198" s="43">
        <v>67.42</v>
      </c>
      <c r="N198" s="43">
        <v>93.47</v>
      </c>
      <c r="O198" s="45">
        <v>0.2</v>
      </c>
    </row>
    <row r="199" spans="1:15" ht="13.8" x14ac:dyDescent="0.25">
      <c r="A199" t="str">
        <f t="shared" si="3"/>
        <v>LG43198</v>
      </c>
      <c r="B199" s="41">
        <v>2022</v>
      </c>
      <c r="C199" s="41" t="s">
        <v>12</v>
      </c>
      <c r="D199" s="41" t="s">
        <v>20</v>
      </c>
      <c r="E199" s="43">
        <v>4.8099999999999996</v>
      </c>
      <c r="F199" s="43">
        <v>4.04</v>
      </c>
      <c r="G199" s="43">
        <v>4.3499999999999996</v>
      </c>
      <c r="H199" s="43">
        <v>4.0999999999999996</v>
      </c>
      <c r="I199" s="43">
        <v>7.36</v>
      </c>
      <c r="J199" s="43">
        <v>6.3</v>
      </c>
      <c r="K199" s="43">
        <v>6.17</v>
      </c>
      <c r="L199" s="43">
        <v>6.79</v>
      </c>
      <c r="M199" s="43">
        <v>66.28</v>
      </c>
      <c r="N199" s="43">
        <v>93.66</v>
      </c>
      <c r="O199" s="45">
        <v>0.2</v>
      </c>
    </row>
    <row r="200" spans="1:15" ht="13.8" x14ac:dyDescent="0.25">
      <c r="A200" t="str">
        <f t="shared" si="3"/>
        <v>LG43199</v>
      </c>
      <c r="B200" s="41">
        <v>2022</v>
      </c>
      <c r="C200" s="41" t="s">
        <v>13</v>
      </c>
      <c r="D200" s="41" t="s">
        <v>20</v>
      </c>
      <c r="E200" s="43">
        <v>4.21</v>
      </c>
      <c r="F200" s="43">
        <v>4.7</v>
      </c>
      <c r="G200" s="43">
        <v>4.25</v>
      </c>
      <c r="H200" s="43">
        <v>4.76</v>
      </c>
      <c r="I200" s="43">
        <v>7.39</v>
      </c>
      <c r="J200" s="43">
        <v>7.89</v>
      </c>
      <c r="K200" s="43">
        <v>6.27</v>
      </c>
      <c r="L200" s="43">
        <v>6.53</v>
      </c>
      <c r="M200" s="43">
        <v>69.16</v>
      </c>
      <c r="N200" s="43">
        <v>89.84</v>
      </c>
      <c r="O200" s="45">
        <v>0.2</v>
      </c>
    </row>
    <row r="201" spans="1:15" ht="13.8" x14ac:dyDescent="0.25">
      <c r="A201" t="str">
        <f t="shared" si="3"/>
        <v>LG43200</v>
      </c>
      <c r="B201" s="41">
        <v>2022</v>
      </c>
      <c r="C201" s="41" t="s">
        <v>14</v>
      </c>
      <c r="D201" s="41" t="s">
        <v>20</v>
      </c>
      <c r="E201" s="43">
        <v>4.6399999999999997</v>
      </c>
      <c r="F201" s="43">
        <v>4.5199999999999996</v>
      </c>
      <c r="G201" s="43">
        <v>4.97</v>
      </c>
      <c r="H201" s="43">
        <v>4.6100000000000003</v>
      </c>
      <c r="I201" s="43">
        <v>7.26</v>
      </c>
      <c r="J201" s="43">
        <v>6.74</v>
      </c>
      <c r="K201" s="43">
        <v>7.37</v>
      </c>
      <c r="L201" s="43">
        <v>7.5</v>
      </c>
      <c r="M201" s="43">
        <v>73.56</v>
      </c>
      <c r="N201" s="43">
        <v>88.49</v>
      </c>
      <c r="O201" s="45">
        <v>0.2</v>
      </c>
    </row>
    <row r="202" spans="1:15" ht="13.8" x14ac:dyDescent="0.25">
      <c r="A202" t="str">
        <f t="shared" si="3"/>
        <v>LG43201</v>
      </c>
      <c r="B202" s="41">
        <v>2022</v>
      </c>
      <c r="C202" s="41" t="s">
        <v>15</v>
      </c>
      <c r="D202" s="41" t="s">
        <v>20</v>
      </c>
      <c r="E202" s="43">
        <v>4.16</v>
      </c>
      <c r="F202" s="43">
        <v>4.29</v>
      </c>
      <c r="G202" s="43">
        <v>4.17</v>
      </c>
      <c r="H202" s="43">
        <v>4.8899999999999997</v>
      </c>
      <c r="I202" s="43">
        <v>7.35</v>
      </c>
      <c r="J202" s="43">
        <v>6.65</v>
      </c>
      <c r="K202" s="43">
        <v>6.48</v>
      </c>
      <c r="L202" s="43">
        <v>6.55</v>
      </c>
      <c r="M202" s="43">
        <v>73.73</v>
      </c>
      <c r="N202" s="43">
        <v>85.7</v>
      </c>
      <c r="O202" s="45">
        <v>0.2</v>
      </c>
    </row>
    <row r="203" spans="1:15" ht="13.8" x14ac:dyDescent="0.25">
      <c r="A203" t="str">
        <f t="shared" si="3"/>
        <v>LG43202</v>
      </c>
      <c r="B203" s="41">
        <v>2022</v>
      </c>
      <c r="C203" s="41" t="s">
        <v>16</v>
      </c>
      <c r="D203" s="41" t="s">
        <v>20</v>
      </c>
      <c r="E203" s="43">
        <v>4.8899999999999997</v>
      </c>
      <c r="F203" s="43">
        <v>4.8099999999999996</v>
      </c>
      <c r="G203" s="43">
        <v>4.34</v>
      </c>
      <c r="H203" s="43">
        <v>4.68</v>
      </c>
      <c r="I203" s="43">
        <v>7.29</v>
      </c>
      <c r="J203" s="43">
        <v>7.2</v>
      </c>
      <c r="K203" s="43">
        <v>6.04</v>
      </c>
      <c r="L203" s="43">
        <v>7.96</v>
      </c>
      <c r="M203" s="43">
        <v>64.28</v>
      </c>
      <c r="N203" s="43">
        <v>83.02</v>
      </c>
      <c r="O203" s="45">
        <v>0.2</v>
      </c>
    </row>
    <row r="204" spans="1:15" ht="13.8" x14ac:dyDescent="0.25">
      <c r="A204" t="str">
        <f t="shared" si="3"/>
        <v>LG43203</v>
      </c>
      <c r="B204" s="41">
        <v>2022</v>
      </c>
      <c r="C204" s="41" t="s">
        <v>17</v>
      </c>
      <c r="D204" s="41" t="s">
        <v>20</v>
      </c>
      <c r="E204" s="43">
        <v>4.34</v>
      </c>
      <c r="F204" s="43">
        <v>4.62</v>
      </c>
      <c r="G204" s="43">
        <v>4.88</v>
      </c>
      <c r="H204" s="43">
        <v>4.51</v>
      </c>
      <c r="I204" s="43">
        <v>6.04</v>
      </c>
      <c r="J204" s="43">
        <v>7.32</v>
      </c>
      <c r="K204" s="43">
        <v>6.81</v>
      </c>
      <c r="L204" s="43">
        <v>6.39</v>
      </c>
      <c r="M204" s="43">
        <v>63.55</v>
      </c>
      <c r="N204" s="43">
        <v>93.28</v>
      </c>
      <c r="O204" s="45">
        <v>0.2</v>
      </c>
    </row>
    <row r="205" spans="1:15" ht="13.8" x14ac:dyDescent="0.25">
      <c r="A205" t="str">
        <f t="shared" si="3"/>
        <v>LG43204</v>
      </c>
      <c r="B205" s="41">
        <v>2022</v>
      </c>
      <c r="C205" s="41" t="s">
        <v>18</v>
      </c>
      <c r="D205" s="41" t="s">
        <v>20</v>
      </c>
      <c r="E205" s="43">
        <v>4.3</v>
      </c>
      <c r="F205" s="43">
        <v>4.91</v>
      </c>
      <c r="G205" s="43">
        <v>4.33</v>
      </c>
      <c r="H205" s="43">
        <v>4.24</v>
      </c>
      <c r="I205" s="43">
        <v>6.5</v>
      </c>
      <c r="J205" s="43">
        <v>6.31</v>
      </c>
      <c r="K205" s="43">
        <v>6.98</v>
      </c>
      <c r="L205" s="43">
        <v>6.77</v>
      </c>
      <c r="M205" s="43">
        <v>60.01</v>
      </c>
      <c r="N205" s="43">
        <v>86.47</v>
      </c>
      <c r="O205" s="45">
        <v>0.2</v>
      </c>
    </row>
    <row r="206" spans="1:15" ht="13.8" x14ac:dyDescent="0.25">
      <c r="A206" t="str">
        <f t="shared" si="3"/>
        <v>LG43205</v>
      </c>
      <c r="B206" s="41">
        <v>2023</v>
      </c>
      <c r="C206" s="41" t="s">
        <v>6</v>
      </c>
      <c r="D206" s="41" t="s">
        <v>20</v>
      </c>
      <c r="E206" s="43">
        <v>4.28</v>
      </c>
      <c r="F206" s="43">
        <v>4.99</v>
      </c>
      <c r="G206" s="43">
        <v>4.21</v>
      </c>
      <c r="H206" s="43">
        <v>4.5599999999999996</v>
      </c>
      <c r="I206" s="43">
        <v>7.84</v>
      </c>
      <c r="J206" s="43">
        <v>6.04</v>
      </c>
      <c r="K206" s="43">
        <v>7.67</v>
      </c>
      <c r="L206" s="43">
        <v>7.07</v>
      </c>
      <c r="M206" s="43">
        <v>65.92</v>
      </c>
      <c r="N206" s="43">
        <v>94.8</v>
      </c>
      <c r="O206" s="45">
        <v>0.2</v>
      </c>
    </row>
    <row r="207" spans="1:15" ht="13.8" x14ac:dyDescent="0.25">
      <c r="A207" t="str">
        <f t="shared" si="3"/>
        <v>LG43206</v>
      </c>
      <c r="B207" s="41">
        <v>2023</v>
      </c>
      <c r="C207" s="41" t="s">
        <v>8</v>
      </c>
      <c r="D207" s="41" t="s">
        <v>20</v>
      </c>
      <c r="E207" s="43">
        <v>4.04</v>
      </c>
      <c r="F207" s="43">
        <v>4.25</v>
      </c>
      <c r="G207" s="43">
        <v>4.62</v>
      </c>
      <c r="H207" s="43">
        <v>4.47</v>
      </c>
      <c r="I207" s="43">
        <v>7.46</v>
      </c>
      <c r="J207" s="43">
        <v>6.47</v>
      </c>
      <c r="K207" s="43">
        <v>7.52</v>
      </c>
      <c r="L207" s="43">
        <v>7.35</v>
      </c>
      <c r="M207" s="43">
        <v>74.5</v>
      </c>
      <c r="N207" s="43">
        <v>88.33</v>
      </c>
      <c r="O207" s="45">
        <v>0.2</v>
      </c>
    </row>
    <row r="208" spans="1:15" ht="13.8" x14ac:dyDescent="0.25">
      <c r="A208" t="str">
        <f t="shared" si="3"/>
        <v>LG43207</v>
      </c>
      <c r="B208" s="41">
        <v>2023</v>
      </c>
      <c r="C208" s="41" t="s">
        <v>9</v>
      </c>
      <c r="D208" s="41" t="s">
        <v>20</v>
      </c>
      <c r="E208" s="43">
        <v>4.8499999999999996</v>
      </c>
      <c r="F208" s="43">
        <v>4.62</v>
      </c>
      <c r="G208" s="43">
        <v>4.42</v>
      </c>
      <c r="H208" s="43">
        <v>4.2300000000000004</v>
      </c>
      <c r="I208" s="43">
        <v>7.77</v>
      </c>
      <c r="J208" s="43">
        <v>6.78</v>
      </c>
      <c r="K208" s="43">
        <v>7.35</v>
      </c>
      <c r="L208" s="43">
        <v>7</v>
      </c>
      <c r="M208" s="43">
        <v>67.58</v>
      </c>
      <c r="N208" s="43">
        <v>86.67</v>
      </c>
      <c r="O208" s="45">
        <v>0.2</v>
      </c>
    </row>
    <row r="209" spans="1:15" ht="13.8" x14ac:dyDescent="0.25">
      <c r="A209" t="str">
        <f t="shared" si="3"/>
        <v>LG43208</v>
      </c>
      <c r="B209" s="41">
        <v>2023</v>
      </c>
      <c r="C209" s="41" t="s">
        <v>10</v>
      </c>
      <c r="D209" s="41" t="s">
        <v>20</v>
      </c>
      <c r="E209" s="43">
        <v>4.3</v>
      </c>
      <c r="F209" s="43">
        <v>4.46</v>
      </c>
      <c r="G209" s="43">
        <v>4.01</v>
      </c>
      <c r="H209" s="43">
        <v>4.66</v>
      </c>
      <c r="I209" s="43">
        <v>7.14</v>
      </c>
      <c r="J209" s="43">
        <v>6.88</v>
      </c>
      <c r="K209" s="43">
        <v>7.84</v>
      </c>
      <c r="L209" s="43">
        <v>7.95</v>
      </c>
      <c r="M209" s="43">
        <v>65.459999999999994</v>
      </c>
      <c r="N209" s="43">
        <v>82.34</v>
      </c>
      <c r="O209" s="45">
        <v>0.2</v>
      </c>
    </row>
    <row r="210" spans="1:15" ht="13.8" x14ac:dyDescent="0.25">
      <c r="A210" t="str">
        <f t="shared" si="3"/>
        <v>LG43209</v>
      </c>
      <c r="B210" s="41">
        <v>2023</v>
      </c>
      <c r="C210" s="41" t="s">
        <v>11</v>
      </c>
      <c r="D210" s="41" t="s">
        <v>20</v>
      </c>
      <c r="E210" s="43">
        <v>4.7699999999999996</v>
      </c>
      <c r="F210" s="43">
        <v>4.0599999999999996</v>
      </c>
      <c r="G210" s="43">
        <v>4.0199999999999996</v>
      </c>
      <c r="H210" s="43">
        <v>4.5199999999999996</v>
      </c>
      <c r="I210" s="43">
        <v>6.73</v>
      </c>
      <c r="J210" s="43">
        <v>6.94</v>
      </c>
      <c r="K210" s="43">
        <v>7.22</v>
      </c>
      <c r="L210" s="43">
        <v>7.99</v>
      </c>
      <c r="M210" s="43">
        <v>62.7</v>
      </c>
      <c r="N210" s="43">
        <v>90.75</v>
      </c>
      <c r="O210" s="45">
        <v>0.2</v>
      </c>
    </row>
    <row r="211" spans="1:15" ht="13.8" x14ac:dyDescent="0.25">
      <c r="A211" t="str">
        <f t="shared" si="3"/>
        <v>LG43210</v>
      </c>
      <c r="B211" s="41">
        <v>2023</v>
      </c>
      <c r="C211" s="41" t="s">
        <v>12</v>
      </c>
      <c r="D211" s="41" t="s">
        <v>20</v>
      </c>
      <c r="E211" s="43">
        <v>4.38</v>
      </c>
      <c r="F211" s="43">
        <v>4.8899999999999997</v>
      </c>
      <c r="G211" s="43">
        <v>4.54</v>
      </c>
      <c r="H211" s="43">
        <v>4.8899999999999997</v>
      </c>
      <c r="I211" s="43">
        <v>7.84</v>
      </c>
      <c r="J211" s="43">
        <v>7.32</v>
      </c>
      <c r="K211" s="43">
        <v>6.06</v>
      </c>
      <c r="L211" s="43">
        <v>7.76</v>
      </c>
      <c r="M211" s="43">
        <v>67.959999999999994</v>
      </c>
      <c r="N211" s="43">
        <v>91.59</v>
      </c>
      <c r="O211" s="45">
        <v>0.2</v>
      </c>
    </row>
    <row r="212" spans="1:15" ht="13.8" x14ac:dyDescent="0.25">
      <c r="A212" t="str">
        <f t="shared" si="3"/>
        <v>LG43211</v>
      </c>
      <c r="B212" s="41">
        <v>2023</v>
      </c>
      <c r="C212" s="41" t="s">
        <v>13</v>
      </c>
      <c r="D212" s="41" t="s">
        <v>20</v>
      </c>
      <c r="E212" s="43">
        <v>4.62</v>
      </c>
      <c r="F212" s="43">
        <v>4.76</v>
      </c>
      <c r="G212" s="43">
        <v>4.5599999999999996</v>
      </c>
      <c r="H212" s="43">
        <v>4.28</v>
      </c>
      <c r="I212" s="43">
        <v>6.41</v>
      </c>
      <c r="J212" s="43">
        <v>7.3</v>
      </c>
      <c r="K212" s="43">
        <v>6.44</v>
      </c>
      <c r="L212" s="43">
        <v>7.83</v>
      </c>
      <c r="M212" s="43">
        <v>66.61</v>
      </c>
      <c r="N212" s="43">
        <v>87.03</v>
      </c>
      <c r="O212" s="45">
        <v>0.2</v>
      </c>
    </row>
    <row r="213" spans="1:15" ht="13.8" x14ac:dyDescent="0.25">
      <c r="A213" t="str">
        <f t="shared" si="3"/>
        <v>LG43212</v>
      </c>
      <c r="B213" s="41">
        <v>2023</v>
      </c>
      <c r="C213" s="41" t="s">
        <v>14</v>
      </c>
      <c r="D213" s="41" t="s">
        <v>20</v>
      </c>
      <c r="E213" s="43">
        <v>4.46</v>
      </c>
      <c r="F213" s="43">
        <v>4.66</v>
      </c>
      <c r="G213" s="43">
        <v>4.3</v>
      </c>
      <c r="H213" s="43">
        <v>4.33</v>
      </c>
      <c r="I213" s="43">
        <v>6.89</v>
      </c>
      <c r="J213" s="43">
        <v>6.46</v>
      </c>
      <c r="K213" s="43">
        <v>7.37</v>
      </c>
      <c r="L213" s="43">
        <v>7.99</v>
      </c>
      <c r="M213" s="43">
        <v>62.64</v>
      </c>
      <c r="N213" s="43">
        <v>94.96</v>
      </c>
      <c r="O213" s="45">
        <v>0.2</v>
      </c>
    </row>
    <row r="214" spans="1:15" ht="13.8" x14ac:dyDescent="0.25">
      <c r="A214" t="str">
        <f t="shared" si="3"/>
        <v>LG43213</v>
      </c>
      <c r="B214" s="41">
        <v>2023</v>
      </c>
      <c r="C214" s="41" t="s">
        <v>15</v>
      </c>
      <c r="D214" s="41" t="s">
        <v>20</v>
      </c>
      <c r="E214" s="43">
        <v>4.82</v>
      </c>
      <c r="F214" s="43">
        <v>4.93</v>
      </c>
      <c r="G214" s="43">
        <v>4.83</v>
      </c>
      <c r="H214" s="43">
        <v>4.29</v>
      </c>
      <c r="I214" s="43">
        <v>6.99</v>
      </c>
      <c r="J214" s="43">
        <v>7.47</v>
      </c>
      <c r="K214" s="43">
        <v>7.49</v>
      </c>
      <c r="L214" s="43">
        <v>6.19</v>
      </c>
      <c r="M214" s="43">
        <v>67.650000000000006</v>
      </c>
      <c r="N214" s="43">
        <v>92.93</v>
      </c>
      <c r="O214" s="45">
        <v>0.2</v>
      </c>
    </row>
    <row r="215" spans="1:15" ht="13.8" x14ac:dyDescent="0.25">
      <c r="A215" t="str">
        <f t="shared" si="3"/>
        <v>LG43214</v>
      </c>
      <c r="B215" s="41">
        <v>2023</v>
      </c>
      <c r="C215" s="41" t="s">
        <v>16</v>
      </c>
      <c r="D215" s="41" t="s">
        <v>20</v>
      </c>
      <c r="E215" s="43">
        <v>4.78</v>
      </c>
      <c r="F215" s="43">
        <v>4.91</v>
      </c>
      <c r="G215" s="43">
        <v>4.93</v>
      </c>
      <c r="H215" s="43">
        <v>4.2300000000000004</v>
      </c>
      <c r="I215" s="43">
        <v>7.92</v>
      </c>
      <c r="J215" s="43">
        <v>6.93</v>
      </c>
      <c r="K215" s="43">
        <v>6.18</v>
      </c>
      <c r="L215" s="43">
        <v>7.18</v>
      </c>
      <c r="M215" s="43">
        <v>74.55</v>
      </c>
      <c r="N215" s="43">
        <v>83.75</v>
      </c>
      <c r="O215" s="45">
        <v>0.2</v>
      </c>
    </row>
    <row r="216" spans="1:15" ht="13.8" x14ac:dyDescent="0.25">
      <c r="A216" t="str">
        <f t="shared" si="3"/>
        <v>LG43215</v>
      </c>
      <c r="B216" s="41">
        <v>2023</v>
      </c>
      <c r="C216" s="41" t="s">
        <v>17</v>
      </c>
      <c r="D216" s="41" t="s">
        <v>20</v>
      </c>
      <c r="E216" s="43">
        <v>4.45</v>
      </c>
      <c r="F216" s="43">
        <v>4.82</v>
      </c>
      <c r="G216" s="43">
        <v>4.46</v>
      </c>
      <c r="H216" s="43">
        <v>4.47</v>
      </c>
      <c r="I216" s="43">
        <v>6.71</v>
      </c>
      <c r="J216" s="43">
        <v>7.56</v>
      </c>
      <c r="K216" s="43">
        <v>6.63</v>
      </c>
      <c r="L216" s="43">
        <v>7.9</v>
      </c>
      <c r="M216" s="43">
        <v>64.28</v>
      </c>
      <c r="N216" s="43">
        <v>90.23</v>
      </c>
      <c r="O216" s="45">
        <v>0.2</v>
      </c>
    </row>
    <row r="217" spans="1:15" ht="13.8" x14ac:dyDescent="0.25">
      <c r="A217" t="str">
        <f t="shared" si="3"/>
        <v>LG43216</v>
      </c>
      <c r="B217" s="41">
        <v>2023</v>
      </c>
      <c r="C217" s="41" t="s">
        <v>18</v>
      </c>
      <c r="D217" s="41" t="s">
        <v>20</v>
      </c>
      <c r="E217" s="43">
        <v>4.84</v>
      </c>
      <c r="F217" s="43">
        <v>4.1399999999999997</v>
      </c>
      <c r="G217" s="43">
        <v>4.97</v>
      </c>
      <c r="H217" s="43">
        <v>4.93</v>
      </c>
      <c r="I217" s="43">
        <v>7.9</v>
      </c>
      <c r="J217" s="43">
        <v>6.57</v>
      </c>
      <c r="K217" s="43">
        <v>6.93</v>
      </c>
      <c r="L217" s="43">
        <v>7.97</v>
      </c>
      <c r="M217" s="43">
        <v>72.78</v>
      </c>
      <c r="N217" s="43">
        <v>89.05</v>
      </c>
      <c r="O217" s="45">
        <v>0.2</v>
      </c>
    </row>
    <row r="218" spans="1:15" ht="13.8" x14ac:dyDescent="0.25">
      <c r="A218" t="str">
        <f t="shared" si="3"/>
        <v>LG43217</v>
      </c>
      <c r="B218" s="42">
        <v>2018</v>
      </c>
      <c r="C218" s="42" t="s">
        <v>6</v>
      </c>
      <c r="D218" s="42" t="s">
        <v>21</v>
      </c>
      <c r="E218" s="43">
        <v>4.43</v>
      </c>
      <c r="F218" s="43">
        <v>4.07</v>
      </c>
      <c r="G218" s="43">
        <v>4.3600000000000003</v>
      </c>
      <c r="H218" s="43">
        <v>4.57</v>
      </c>
      <c r="I218" s="43">
        <v>7.94</v>
      </c>
      <c r="J218" s="43">
        <v>6.26</v>
      </c>
      <c r="K218" s="43">
        <v>6.13</v>
      </c>
      <c r="L218" s="43">
        <v>7.22</v>
      </c>
      <c r="M218" s="43">
        <v>67.56</v>
      </c>
      <c r="N218" s="43">
        <v>83.9</v>
      </c>
      <c r="O218" s="45">
        <v>0.2</v>
      </c>
    </row>
    <row r="219" spans="1:15" ht="13.8" x14ac:dyDescent="0.25">
      <c r="A219" t="str">
        <f t="shared" si="3"/>
        <v>LG43218</v>
      </c>
      <c r="B219" s="42">
        <v>2018</v>
      </c>
      <c r="C219" s="42" t="s">
        <v>8</v>
      </c>
      <c r="D219" s="42" t="s">
        <v>21</v>
      </c>
      <c r="E219" s="43">
        <v>4.63</v>
      </c>
      <c r="F219" s="43">
        <v>5</v>
      </c>
      <c r="G219" s="43">
        <v>4.75</v>
      </c>
      <c r="H219" s="43">
        <v>4.55</v>
      </c>
      <c r="I219" s="43">
        <v>7.5</v>
      </c>
      <c r="J219" s="43">
        <v>6.62</v>
      </c>
      <c r="K219" s="43">
        <v>6.12</v>
      </c>
      <c r="L219" s="43">
        <v>6.13</v>
      </c>
      <c r="M219" s="43">
        <v>64.069999999999993</v>
      </c>
      <c r="N219" s="43">
        <v>89.35</v>
      </c>
      <c r="O219" s="45">
        <v>0.2</v>
      </c>
    </row>
    <row r="220" spans="1:15" ht="13.8" x14ac:dyDescent="0.25">
      <c r="A220" t="str">
        <f t="shared" si="3"/>
        <v>LG43219</v>
      </c>
      <c r="B220" s="42">
        <v>2018</v>
      </c>
      <c r="C220" s="42" t="s">
        <v>9</v>
      </c>
      <c r="D220" s="42" t="s">
        <v>21</v>
      </c>
      <c r="E220" s="43">
        <v>4.75</v>
      </c>
      <c r="F220" s="43">
        <v>4.9400000000000004</v>
      </c>
      <c r="G220" s="43">
        <v>4.5599999999999996</v>
      </c>
      <c r="H220" s="43">
        <v>4.04</v>
      </c>
      <c r="I220" s="43">
        <v>7.93</v>
      </c>
      <c r="J220" s="43">
        <v>7.01</v>
      </c>
      <c r="K220" s="43">
        <v>7.06</v>
      </c>
      <c r="L220" s="43">
        <v>7.57</v>
      </c>
      <c r="M220" s="43">
        <v>69.95</v>
      </c>
      <c r="N220" s="43">
        <v>92.83</v>
      </c>
      <c r="O220" s="45">
        <v>0.2</v>
      </c>
    </row>
    <row r="221" spans="1:15" ht="13.8" x14ac:dyDescent="0.25">
      <c r="A221" t="str">
        <f t="shared" si="3"/>
        <v>LG43220</v>
      </c>
      <c r="B221" s="42">
        <v>2018</v>
      </c>
      <c r="C221" s="42" t="s">
        <v>10</v>
      </c>
      <c r="D221" s="42" t="s">
        <v>21</v>
      </c>
      <c r="E221" s="43">
        <v>4.13</v>
      </c>
      <c r="F221" s="43">
        <v>4.3499999999999996</v>
      </c>
      <c r="G221" s="43">
        <v>4.4800000000000004</v>
      </c>
      <c r="H221" s="43">
        <v>4.13</v>
      </c>
      <c r="I221" s="43">
        <v>7.59</v>
      </c>
      <c r="J221" s="43">
        <v>7.26</v>
      </c>
      <c r="K221" s="43">
        <v>6.22</v>
      </c>
      <c r="L221" s="43">
        <v>7.94</v>
      </c>
      <c r="M221" s="43">
        <v>61.37</v>
      </c>
      <c r="N221" s="43">
        <v>94.22</v>
      </c>
      <c r="O221" s="45">
        <v>0.2</v>
      </c>
    </row>
    <row r="222" spans="1:15" ht="13.8" x14ac:dyDescent="0.25">
      <c r="A222" t="str">
        <f t="shared" si="3"/>
        <v>LG43221</v>
      </c>
      <c r="B222" s="42">
        <v>2018</v>
      </c>
      <c r="C222" s="42" t="s">
        <v>11</v>
      </c>
      <c r="D222" s="42" t="s">
        <v>21</v>
      </c>
      <c r="E222" s="43">
        <v>4.43</v>
      </c>
      <c r="F222" s="43">
        <v>4.46</v>
      </c>
      <c r="G222" s="43">
        <v>4.8600000000000003</v>
      </c>
      <c r="H222" s="43">
        <v>4.17</v>
      </c>
      <c r="I222" s="43">
        <v>6.3</v>
      </c>
      <c r="J222" s="43">
        <v>7.37</v>
      </c>
      <c r="K222" s="43">
        <v>6.79</v>
      </c>
      <c r="L222" s="43">
        <v>6.86</v>
      </c>
      <c r="M222" s="43">
        <v>66.36</v>
      </c>
      <c r="N222" s="43">
        <v>88.59</v>
      </c>
      <c r="O222" s="45">
        <v>0.2</v>
      </c>
    </row>
    <row r="223" spans="1:15" ht="13.8" x14ac:dyDescent="0.25">
      <c r="A223" t="str">
        <f t="shared" si="3"/>
        <v>LG43222</v>
      </c>
      <c r="B223" s="42">
        <v>2018</v>
      </c>
      <c r="C223" s="42" t="s">
        <v>12</v>
      </c>
      <c r="D223" s="42" t="s">
        <v>21</v>
      </c>
      <c r="E223" s="43">
        <v>4.7</v>
      </c>
      <c r="F223" s="43">
        <v>4.54</v>
      </c>
      <c r="G223" s="43">
        <v>4.1500000000000004</v>
      </c>
      <c r="H223" s="43">
        <v>4.2</v>
      </c>
      <c r="I223" s="43">
        <v>7.91</v>
      </c>
      <c r="J223" s="43">
        <v>7.77</v>
      </c>
      <c r="K223" s="43">
        <v>7.65</v>
      </c>
      <c r="L223" s="43">
        <v>7.06</v>
      </c>
      <c r="M223" s="43">
        <v>68.28</v>
      </c>
      <c r="N223" s="43">
        <v>91.24</v>
      </c>
      <c r="O223" s="45">
        <v>0.2</v>
      </c>
    </row>
    <row r="224" spans="1:15" ht="13.8" x14ac:dyDescent="0.25">
      <c r="A224" t="str">
        <f t="shared" si="3"/>
        <v>LG43223</v>
      </c>
      <c r="B224" s="42">
        <v>2018</v>
      </c>
      <c r="C224" s="42" t="s">
        <v>13</v>
      </c>
      <c r="D224" s="42" t="s">
        <v>21</v>
      </c>
      <c r="E224" s="43">
        <v>4.9000000000000004</v>
      </c>
      <c r="F224" s="43">
        <v>4.8499999999999996</v>
      </c>
      <c r="G224" s="43">
        <v>4.99</v>
      </c>
      <c r="H224" s="43">
        <v>4.2</v>
      </c>
      <c r="I224" s="43">
        <v>7.89</v>
      </c>
      <c r="J224" s="43">
        <v>6.73</v>
      </c>
      <c r="K224" s="43">
        <v>6.29</v>
      </c>
      <c r="L224" s="43">
        <v>6.56</v>
      </c>
      <c r="M224" s="43">
        <v>73.3</v>
      </c>
      <c r="N224" s="43">
        <v>85.18</v>
      </c>
      <c r="O224" s="45">
        <v>0.2</v>
      </c>
    </row>
    <row r="225" spans="1:15" ht="13.8" x14ac:dyDescent="0.25">
      <c r="A225" t="str">
        <f t="shared" si="3"/>
        <v>LG43224</v>
      </c>
      <c r="B225" s="42">
        <v>2018</v>
      </c>
      <c r="C225" s="42" t="s">
        <v>14</v>
      </c>
      <c r="D225" s="42" t="s">
        <v>21</v>
      </c>
      <c r="E225" s="43">
        <v>4.41</v>
      </c>
      <c r="F225" s="43">
        <v>4.49</v>
      </c>
      <c r="G225" s="43">
        <v>4.9800000000000004</v>
      </c>
      <c r="H225" s="43">
        <v>4.38</v>
      </c>
      <c r="I225" s="43">
        <v>6.11</v>
      </c>
      <c r="J225" s="43">
        <v>6.24</v>
      </c>
      <c r="K225" s="43">
        <v>7.97</v>
      </c>
      <c r="L225" s="43">
        <v>6.41</v>
      </c>
      <c r="M225" s="43">
        <v>70.27</v>
      </c>
      <c r="N225" s="43">
        <v>88.46</v>
      </c>
      <c r="O225" s="45">
        <v>0.2</v>
      </c>
    </row>
    <row r="226" spans="1:15" ht="13.8" x14ac:dyDescent="0.25">
      <c r="A226" t="str">
        <f t="shared" si="3"/>
        <v>LG43225</v>
      </c>
      <c r="B226" s="42">
        <v>2018</v>
      </c>
      <c r="C226" s="42" t="s">
        <v>15</v>
      </c>
      <c r="D226" s="42" t="s">
        <v>21</v>
      </c>
      <c r="E226" s="43">
        <v>4.99</v>
      </c>
      <c r="F226" s="43">
        <v>4.6399999999999997</v>
      </c>
      <c r="G226" s="43">
        <v>4.22</v>
      </c>
      <c r="H226" s="43">
        <v>4.58</v>
      </c>
      <c r="I226" s="43">
        <v>7.07</v>
      </c>
      <c r="J226" s="43">
        <v>7.72</v>
      </c>
      <c r="K226" s="43">
        <v>7.29</v>
      </c>
      <c r="L226" s="43">
        <v>6.67</v>
      </c>
      <c r="M226" s="43">
        <v>71.17</v>
      </c>
      <c r="N226" s="43">
        <v>87.44</v>
      </c>
      <c r="O226" s="45">
        <v>0.2</v>
      </c>
    </row>
    <row r="227" spans="1:15" ht="13.8" x14ac:dyDescent="0.25">
      <c r="A227" t="str">
        <f t="shared" si="3"/>
        <v>LG43226</v>
      </c>
      <c r="B227" s="42">
        <v>2018</v>
      </c>
      <c r="C227" s="42" t="s">
        <v>16</v>
      </c>
      <c r="D227" s="42" t="s">
        <v>21</v>
      </c>
      <c r="E227" s="43">
        <v>4.6900000000000004</v>
      </c>
      <c r="F227" s="43">
        <v>4.9800000000000004</v>
      </c>
      <c r="G227" s="43">
        <v>4.6100000000000003</v>
      </c>
      <c r="H227" s="43">
        <v>4.7699999999999996</v>
      </c>
      <c r="I227" s="43">
        <v>6.26</v>
      </c>
      <c r="J227" s="43">
        <v>7.86</v>
      </c>
      <c r="K227" s="43">
        <v>6.47</v>
      </c>
      <c r="L227" s="43">
        <v>7.9</v>
      </c>
      <c r="M227" s="43">
        <v>73.11</v>
      </c>
      <c r="N227" s="43">
        <v>94.68</v>
      </c>
      <c r="O227" s="45">
        <v>0.2</v>
      </c>
    </row>
    <row r="228" spans="1:15" ht="13.8" x14ac:dyDescent="0.25">
      <c r="A228" t="str">
        <f t="shared" si="3"/>
        <v>LG43227</v>
      </c>
      <c r="B228" s="42">
        <v>2018</v>
      </c>
      <c r="C228" s="42" t="s">
        <v>17</v>
      </c>
      <c r="D228" s="42" t="s">
        <v>21</v>
      </c>
      <c r="E228" s="43">
        <v>4.3</v>
      </c>
      <c r="F228" s="43">
        <v>4.26</v>
      </c>
      <c r="G228" s="43">
        <v>4.9000000000000004</v>
      </c>
      <c r="H228" s="43">
        <v>4.96</v>
      </c>
      <c r="I228" s="43">
        <v>7.59</v>
      </c>
      <c r="J228" s="43">
        <v>7.52</v>
      </c>
      <c r="K228" s="43">
        <v>6.87</v>
      </c>
      <c r="L228" s="43">
        <v>6.64</v>
      </c>
      <c r="M228" s="43">
        <v>64.19</v>
      </c>
      <c r="N228" s="43">
        <v>87.11</v>
      </c>
      <c r="O228" s="45">
        <v>0.2</v>
      </c>
    </row>
    <row r="229" spans="1:15" ht="13.8" x14ac:dyDescent="0.25">
      <c r="A229" t="str">
        <f t="shared" si="3"/>
        <v>LG43228</v>
      </c>
      <c r="B229" s="42">
        <v>2018</v>
      </c>
      <c r="C229" s="42" t="s">
        <v>18</v>
      </c>
      <c r="D229" s="42" t="s">
        <v>21</v>
      </c>
      <c r="E229" s="43">
        <v>4.5199999999999996</v>
      </c>
      <c r="F229" s="43">
        <v>4.03</v>
      </c>
      <c r="G229" s="43">
        <v>4.51</v>
      </c>
      <c r="H229" s="43">
        <v>4.83</v>
      </c>
      <c r="I229" s="43">
        <v>6.22</v>
      </c>
      <c r="J229" s="43">
        <v>7.66</v>
      </c>
      <c r="K229" s="43">
        <v>7.82</v>
      </c>
      <c r="L229" s="43">
        <v>6.41</v>
      </c>
      <c r="M229" s="43">
        <v>70.48</v>
      </c>
      <c r="N229" s="43">
        <v>93.2</v>
      </c>
      <c r="O229" s="45">
        <v>0.2</v>
      </c>
    </row>
    <row r="230" spans="1:15" ht="13.8" x14ac:dyDescent="0.25">
      <c r="A230" t="str">
        <f t="shared" si="3"/>
        <v>LG43229</v>
      </c>
      <c r="B230" s="42">
        <v>2019</v>
      </c>
      <c r="C230" s="42" t="s">
        <v>6</v>
      </c>
      <c r="D230" s="42" t="s">
        <v>21</v>
      </c>
      <c r="E230" s="43">
        <v>4.5</v>
      </c>
      <c r="F230" s="43">
        <v>4.24</v>
      </c>
      <c r="G230" s="43">
        <v>4.6500000000000004</v>
      </c>
      <c r="H230" s="43">
        <v>4.41</v>
      </c>
      <c r="I230" s="43">
        <v>7.95</v>
      </c>
      <c r="J230" s="43">
        <v>7.38</v>
      </c>
      <c r="K230" s="43">
        <v>6.44</v>
      </c>
      <c r="L230" s="43">
        <v>7.36</v>
      </c>
      <c r="M230" s="43">
        <v>68.680000000000007</v>
      </c>
      <c r="N230" s="43">
        <v>90.42</v>
      </c>
      <c r="O230" s="45">
        <v>0.2</v>
      </c>
    </row>
    <row r="231" spans="1:15" ht="13.8" x14ac:dyDescent="0.25">
      <c r="A231" t="str">
        <f t="shared" si="3"/>
        <v>LG43230</v>
      </c>
      <c r="B231" s="42">
        <v>2019</v>
      </c>
      <c r="C231" s="42" t="s">
        <v>8</v>
      </c>
      <c r="D231" s="42" t="s">
        <v>21</v>
      </c>
      <c r="E231" s="43">
        <v>4.79</v>
      </c>
      <c r="F231" s="43">
        <v>4.0599999999999996</v>
      </c>
      <c r="G231" s="43">
        <v>4.55</v>
      </c>
      <c r="H231" s="43">
        <v>4.55</v>
      </c>
      <c r="I231" s="43">
        <v>6.88</v>
      </c>
      <c r="J231" s="43">
        <v>7.16</v>
      </c>
      <c r="K231" s="43">
        <v>7.24</v>
      </c>
      <c r="L231" s="43">
        <v>6.23</v>
      </c>
      <c r="M231" s="43">
        <v>63.14</v>
      </c>
      <c r="N231" s="43">
        <v>91.01</v>
      </c>
      <c r="O231" s="45">
        <v>0.2</v>
      </c>
    </row>
    <row r="232" spans="1:15" ht="13.8" x14ac:dyDescent="0.25">
      <c r="A232" t="str">
        <f t="shared" si="3"/>
        <v>LG43231</v>
      </c>
      <c r="B232" s="42">
        <v>2019</v>
      </c>
      <c r="C232" s="42" t="s">
        <v>9</v>
      </c>
      <c r="D232" s="42" t="s">
        <v>21</v>
      </c>
      <c r="E232" s="43">
        <v>4.33</v>
      </c>
      <c r="F232" s="43">
        <v>4.07</v>
      </c>
      <c r="G232" s="43">
        <v>4.92</v>
      </c>
      <c r="H232" s="43">
        <v>4.4800000000000004</v>
      </c>
      <c r="I232" s="43">
        <v>7.79</v>
      </c>
      <c r="J232" s="43">
        <v>7.75</v>
      </c>
      <c r="K232" s="43">
        <v>6.1</v>
      </c>
      <c r="L232" s="43">
        <v>6.31</v>
      </c>
      <c r="M232" s="43">
        <v>69.36</v>
      </c>
      <c r="N232" s="43">
        <v>84.66</v>
      </c>
      <c r="O232" s="45">
        <v>0.2</v>
      </c>
    </row>
    <row r="233" spans="1:15" ht="13.8" x14ac:dyDescent="0.25">
      <c r="A233" t="str">
        <f t="shared" si="3"/>
        <v>LG43232</v>
      </c>
      <c r="B233" s="42">
        <v>2019</v>
      </c>
      <c r="C233" s="42" t="s">
        <v>10</v>
      </c>
      <c r="D233" s="42" t="s">
        <v>21</v>
      </c>
      <c r="E233" s="43">
        <v>4.97</v>
      </c>
      <c r="F233" s="43">
        <v>4.49</v>
      </c>
      <c r="G233" s="43">
        <v>4.74</v>
      </c>
      <c r="H233" s="43">
        <v>4.5599999999999996</v>
      </c>
      <c r="I233" s="43">
        <v>6.89</v>
      </c>
      <c r="J233" s="43">
        <v>7.8</v>
      </c>
      <c r="K233" s="43">
        <v>6.66</v>
      </c>
      <c r="L233" s="43">
        <v>6.13</v>
      </c>
      <c r="M233" s="43">
        <v>70.39</v>
      </c>
      <c r="N233" s="43">
        <v>90.68</v>
      </c>
      <c r="O233" s="45">
        <v>0.2</v>
      </c>
    </row>
    <row r="234" spans="1:15" ht="13.8" x14ac:dyDescent="0.25">
      <c r="A234" t="str">
        <f t="shared" si="3"/>
        <v>LG43233</v>
      </c>
      <c r="B234" s="42">
        <v>2019</v>
      </c>
      <c r="C234" s="42" t="s">
        <v>11</v>
      </c>
      <c r="D234" s="42" t="s">
        <v>21</v>
      </c>
      <c r="E234" s="43">
        <v>4.03</v>
      </c>
      <c r="F234" s="43">
        <v>4.13</v>
      </c>
      <c r="G234" s="43">
        <v>4.76</v>
      </c>
      <c r="H234" s="43">
        <v>4.58</v>
      </c>
      <c r="I234" s="43">
        <v>7.42</v>
      </c>
      <c r="J234" s="43">
        <v>7.07</v>
      </c>
      <c r="K234" s="43">
        <v>6.22</v>
      </c>
      <c r="L234" s="43">
        <v>7.43</v>
      </c>
      <c r="M234" s="43">
        <v>68.790000000000006</v>
      </c>
      <c r="N234" s="43">
        <v>90.93</v>
      </c>
      <c r="O234" s="45">
        <v>0.2</v>
      </c>
    </row>
    <row r="235" spans="1:15" ht="13.8" x14ac:dyDescent="0.25">
      <c r="A235" t="str">
        <f t="shared" si="3"/>
        <v>LG43234</v>
      </c>
      <c r="B235" s="42">
        <v>2019</v>
      </c>
      <c r="C235" s="42" t="s">
        <v>12</v>
      </c>
      <c r="D235" s="42" t="s">
        <v>21</v>
      </c>
      <c r="E235" s="43">
        <v>4.76</v>
      </c>
      <c r="F235" s="43">
        <v>4.9000000000000004</v>
      </c>
      <c r="G235" s="43">
        <v>4.38</v>
      </c>
      <c r="H235" s="43">
        <v>4.66</v>
      </c>
      <c r="I235" s="43">
        <v>6.63</v>
      </c>
      <c r="J235" s="43">
        <v>6.01</v>
      </c>
      <c r="K235" s="43">
        <v>7.02</v>
      </c>
      <c r="L235" s="43">
        <v>7.33</v>
      </c>
      <c r="M235" s="43">
        <v>71.31</v>
      </c>
      <c r="N235" s="43">
        <v>86.13</v>
      </c>
      <c r="O235" s="45">
        <v>0.2</v>
      </c>
    </row>
    <row r="236" spans="1:15" ht="13.8" x14ac:dyDescent="0.25">
      <c r="A236" t="str">
        <f t="shared" si="3"/>
        <v>LG43235</v>
      </c>
      <c r="B236" s="42">
        <v>2019</v>
      </c>
      <c r="C236" s="42" t="s">
        <v>13</v>
      </c>
      <c r="D236" s="42" t="s">
        <v>21</v>
      </c>
      <c r="E236" s="43">
        <v>4.57</v>
      </c>
      <c r="F236" s="43">
        <v>4.1100000000000003</v>
      </c>
      <c r="G236" s="43">
        <v>4.18</v>
      </c>
      <c r="H236" s="43">
        <v>4.92</v>
      </c>
      <c r="I236" s="43">
        <v>7.18</v>
      </c>
      <c r="J236" s="43">
        <v>7.07</v>
      </c>
      <c r="K236" s="43">
        <v>7.69</v>
      </c>
      <c r="L236" s="43">
        <v>6.39</v>
      </c>
      <c r="M236" s="43">
        <v>73.430000000000007</v>
      </c>
      <c r="N236" s="43">
        <v>89.99</v>
      </c>
      <c r="O236" s="45">
        <v>0.2</v>
      </c>
    </row>
    <row r="237" spans="1:15" ht="13.8" x14ac:dyDescent="0.25">
      <c r="A237" t="str">
        <f t="shared" si="3"/>
        <v>LG43236</v>
      </c>
      <c r="B237" s="42">
        <v>2019</v>
      </c>
      <c r="C237" s="42" t="s">
        <v>14</v>
      </c>
      <c r="D237" s="42" t="s">
        <v>21</v>
      </c>
      <c r="E237" s="43">
        <v>4.4800000000000004</v>
      </c>
      <c r="F237" s="43">
        <v>4.45</v>
      </c>
      <c r="G237" s="43">
        <v>4.17</v>
      </c>
      <c r="H237" s="43">
        <v>4.4400000000000004</v>
      </c>
      <c r="I237" s="43">
        <v>6.74</v>
      </c>
      <c r="J237" s="43">
        <v>6.03</v>
      </c>
      <c r="K237" s="43">
        <v>7.21</v>
      </c>
      <c r="L237" s="43">
        <v>7.29</v>
      </c>
      <c r="M237" s="43">
        <v>67.34</v>
      </c>
      <c r="N237" s="43">
        <v>88.62</v>
      </c>
      <c r="O237" s="45">
        <v>0.2</v>
      </c>
    </row>
    <row r="238" spans="1:15" ht="13.8" x14ac:dyDescent="0.25">
      <c r="A238" t="str">
        <f t="shared" si="3"/>
        <v>LG43237</v>
      </c>
      <c r="B238" s="42">
        <v>2019</v>
      </c>
      <c r="C238" s="42" t="s">
        <v>15</v>
      </c>
      <c r="D238" s="42" t="s">
        <v>21</v>
      </c>
      <c r="E238" s="43">
        <v>4.24</v>
      </c>
      <c r="F238" s="43">
        <v>4.08</v>
      </c>
      <c r="G238" s="43">
        <v>4.1500000000000004</v>
      </c>
      <c r="H238" s="43">
        <v>4.7</v>
      </c>
      <c r="I238" s="43">
        <v>6.91</v>
      </c>
      <c r="J238" s="43">
        <v>7.17</v>
      </c>
      <c r="K238" s="43">
        <v>6.48</v>
      </c>
      <c r="L238" s="43">
        <v>7.29</v>
      </c>
      <c r="M238" s="43">
        <v>70.67</v>
      </c>
      <c r="N238" s="43">
        <v>93.83</v>
      </c>
      <c r="O238" s="45">
        <v>0.2</v>
      </c>
    </row>
    <row r="239" spans="1:15" ht="13.8" x14ac:dyDescent="0.25">
      <c r="A239" t="str">
        <f t="shared" si="3"/>
        <v>LG43238</v>
      </c>
      <c r="B239" s="42">
        <v>2019</v>
      </c>
      <c r="C239" s="42" t="s">
        <v>16</v>
      </c>
      <c r="D239" s="42" t="s">
        <v>21</v>
      </c>
      <c r="E239" s="43">
        <v>4.87</v>
      </c>
      <c r="F239" s="43">
        <v>4.5999999999999996</v>
      </c>
      <c r="G239" s="43">
        <v>4.43</v>
      </c>
      <c r="H239" s="43">
        <v>4.0199999999999996</v>
      </c>
      <c r="I239" s="43">
        <v>6.75</v>
      </c>
      <c r="J239" s="43">
        <v>7.83</v>
      </c>
      <c r="K239" s="43">
        <v>7.76</v>
      </c>
      <c r="L239" s="43">
        <v>6.51</v>
      </c>
      <c r="M239" s="43">
        <v>73.510000000000005</v>
      </c>
      <c r="N239" s="43">
        <v>91.74</v>
      </c>
      <c r="O239" s="45">
        <v>0.2</v>
      </c>
    </row>
    <row r="240" spans="1:15" ht="13.8" x14ac:dyDescent="0.25">
      <c r="A240" t="str">
        <f t="shared" si="3"/>
        <v>LG43239</v>
      </c>
      <c r="B240" s="42">
        <v>2019</v>
      </c>
      <c r="C240" s="42" t="s">
        <v>17</v>
      </c>
      <c r="D240" s="42" t="s">
        <v>21</v>
      </c>
      <c r="E240" s="43">
        <v>4.16</v>
      </c>
      <c r="F240" s="43">
        <v>4.6900000000000004</v>
      </c>
      <c r="G240" s="43">
        <v>4.7699999999999996</v>
      </c>
      <c r="H240" s="43">
        <v>4.43</v>
      </c>
      <c r="I240" s="43">
        <v>7.38</v>
      </c>
      <c r="J240" s="43">
        <v>7.07</v>
      </c>
      <c r="K240" s="43">
        <v>7.64</v>
      </c>
      <c r="L240" s="43">
        <v>7.45</v>
      </c>
      <c r="M240" s="43">
        <v>68.239999999999995</v>
      </c>
      <c r="N240" s="43">
        <v>87.89</v>
      </c>
      <c r="O240" s="45">
        <v>0.2</v>
      </c>
    </row>
    <row r="241" spans="1:15" ht="13.8" x14ac:dyDescent="0.25">
      <c r="A241" t="str">
        <f t="shared" si="3"/>
        <v>LG43240</v>
      </c>
      <c r="B241" s="42">
        <v>2019</v>
      </c>
      <c r="C241" s="42" t="s">
        <v>18</v>
      </c>
      <c r="D241" s="42" t="s">
        <v>21</v>
      </c>
      <c r="E241" s="43">
        <v>4.2699999999999996</v>
      </c>
      <c r="F241" s="43">
        <v>4.6100000000000003</v>
      </c>
      <c r="G241" s="43">
        <v>4.58</v>
      </c>
      <c r="H241" s="43">
        <v>4.6100000000000003</v>
      </c>
      <c r="I241" s="43">
        <v>6.96</v>
      </c>
      <c r="J241" s="43">
        <v>7.07</v>
      </c>
      <c r="K241" s="43">
        <v>7.79</v>
      </c>
      <c r="L241" s="43">
        <v>6.69</v>
      </c>
      <c r="M241" s="43">
        <v>73.83</v>
      </c>
      <c r="N241" s="43">
        <v>88.84</v>
      </c>
      <c r="O241" s="45">
        <v>0.2</v>
      </c>
    </row>
    <row r="242" spans="1:15" ht="13.8" x14ac:dyDescent="0.25">
      <c r="A242" t="str">
        <f t="shared" si="3"/>
        <v>LG43241</v>
      </c>
      <c r="B242" s="42">
        <v>2020</v>
      </c>
      <c r="C242" s="42" t="s">
        <v>6</v>
      </c>
      <c r="D242" s="42" t="s">
        <v>21</v>
      </c>
      <c r="E242" s="43">
        <v>4.13</v>
      </c>
      <c r="F242" s="43">
        <v>4.63</v>
      </c>
      <c r="G242" s="43">
        <v>4.5599999999999996</v>
      </c>
      <c r="H242" s="43">
        <v>4.8</v>
      </c>
      <c r="I242" s="43">
        <v>6</v>
      </c>
      <c r="J242" s="43">
        <v>7.25</v>
      </c>
      <c r="K242" s="43">
        <v>6.23</v>
      </c>
      <c r="L242" s="43">
        <v>6.57</v>
      </c>
      <c r="M242" s="43">
        <v>61.61</v>
      </c>
      <c r="N242" s="43">
        <v>91.78</v>
      </c>
      <c r="O242" s="45">
        <v>0.2</v>
      </c>
    </row>
    <row r="243" spans="1:15" ht="13.8" x14ac:dyDescent="0.25">
      <c r="A243" t="str">
        <f t="shared" si="3"/>
        <v>LG43242</v>
      </c>
      <c r="B243" s="42">
        <v>2020</v>
      </c>
      <c r="C243" s="42" t="s">
        <v>8</v>
      </c>
      <c r="D243" s="42" t="s">
        <v>21</v>
      </c>
      <c r="E243" s="43">
        <v>4.3099999999999996</v>
      </c>
      <c r="F243" s="43">
        <v>4.91</v>
      </c>
      <c r="G243" s="43">
        <v>4.6900000000000004</v>
      </c>
      <c r="H243" s="43">
        <v>4.28</v>
      </c>
      <c r="I243" s="43">
        <v>7.7</v>
      </c>
      <c r="J243" s="43">
        <v>7.91</v>
      </c>
      <c r="K243" s="43">
        <v>6.48</v>
      </c>
      <c r="L243" s="43">
        <v>6.42</v>
      </c>
      <c r="M243" s="43">
        <v>67.36</v>
      </c>
      <c r="N243" s="43">
        <v>93.36</v>
      </c>
      <c r="O243" s="45">
        <v>0.2</v>
      </c>
    </row>
    <row r="244" spans="1:15" ht="13.8" x14ac:dyDescent="0.25">
      <c r="A244" t="str">
        <f t="shared" si="3"/>
        <v>LG43243</v>
      </c>
      <c r="B244" s="42">
        <v>2020</v>
      </c>
      <c r="C244" s="42" t="s">
        <v>9</v>
      </c>
      <c r="D244" s="42" t="s">
        <v>21</v>
      </c>
      <c r="E244" s="43">
        <v>4.59</v>
      </c>
      <c r="F244" s="43">
        <v>4.55</v>
      </c>
      <c r="G244" s="43">
        <v>4.28</v>
      </c>
      <c r="H244" s="43">
        <v>4.99</v>
      </c>
      <c r="I244" s="43">
        <v>7.79</v>
      </c>
      <c r="J244" s="43">
        <v>7.19</v>
      </c>
      <c r="K244" s="43">
        <v>7.42</v>
      </c>
      <c r="L244" s="43">
        <v>6.45</v>
      </c>
      <c r="M244" s="43">
        <v>72.97</v>
      </c>
      <c r="N244" s="43">
        <v>94.96</v>
      </c>
      <c r="O244" s="45">
        <v>0.2</v>
      </c>
    </row>
    <row r="245" spans="1:15" ht="13.8" x14ac:dyDescent="0.25">
      <c r="A245" t="str">
        <f t="shared" si="3"/>
        <v>LG43244</v>
      </c>
      <c r="B245" s="42">
        <v>2020</v>
      </c>
      <c r="C245" s="42" t="s">
        <v>10</v>
      </c>
      <c r="D245" s="42" t="s">
        <v>21</v>
      </c>
      <c r="E245" s="43">
        <v>4.05</v>
      </c>
      <c r="F245" s="43">
        <v>4.3</v>
      </c>
      <c r="G245" s="43">
        <v>4.83</v>
      </c>
      <c r="H245" s="43">
        <v>4.03</v>
      </c>
      <c r="I245" s="43">
        <v>7.85</v>
      </c>
      <c r="J245" s="43">
        <v>7</v>
      </c>
      <c r="K245" s="43">
        <v>6.21</v>
      </c>
      <c r="L245" s="43">
        <v>7.6</v>
      </c>
      <c r="M245" s="43">
        <v>66.91</v>
      </c>
      <c r="N245" s="43">
        <v>86.89</v>
      </c>
      <c r="O245" s="45">
        <v>0.2</v>
      </c>
    </row>
    <row r="246" spans="1:15" ht="13.8" x14ac:dyDescent="0.25">
      <c r="A246" t="str">
        <f t="shared" si="3"/>
        <v>LG43245</v>
      </c>
      <c r="B246" s="42">
        <v>2020</v>
      </c>
      <c r="C246" s="42" t="s">
        <v>11</v>
      </c>
      <c r="D246" s="42" t="s">
        <v>21</v>
      </c>
      <c r="E246" s="43">
        <v>4.7</v>
      </c>
      <c r="F246" s="43">
        <v>4.57</v>
      </c>
      <c r="G246" s="43">
        <v>4.79</v>
      </c>
      <c r="H246" s="43">
        <v>4.5999999999999996</v>
      </c>
      <c r="I246" s="43">
        <v>6.88</v>
      </c>
      <c r="J246" s="43">
        <v>7.82</v>
      </c>
      <c r="K246" s="43">
        <v>7.77</v>
      </c>
      <c r="L246" s="43">
        <v>7.47</v>
      </c>
      <c r="M246" s="43">
        <v>71.3</v>
      </c>
      <c r="N246" s="43">
        <v>82.08</v>
      </c>
      <c r="O246" s="45">
        <v>0.2</v>
      </c>
    </row>
    <row r="247" spans="1:15" ht="13.8" x14ac:dyDescent="0.25">
      <c r="A247" t="str">
        <f t="shared" si="3"/>
        <v>LG43246</v>
      </c>
      <c r="B247" s="42">
        <v>2020</v>
      </c>
      <c r="C247" s="42" t="s">
        <v>12</v>
      </c>
      <c r="D247" s="42" t="s">
        <v>21</v>
      </c>
      <c r="E247" s="43">
        <v>4.43</v>
      </c>
      <c r="F247" s="43">
        <v>4.18</v>
      </c>
      <c r="G247" s="43">
        <v>4.93</v>
      </c>
      <c r="H247" s="43">
        <v>4.5999999999999996</v>
      </c>
      <c r="I247" s="43">
        <v>6.02</v>
      </c>
      <c r="J247" s="43">
        <v>7.5</v>
      </c>
      <c r="K247" s="43">
        <v>6.71</v>
      </c>
      <c r="L247" s="43">
        <v>7.87</v>
      </c>
      <c r="M247" s="43">
        <v>65.63</v>
      </c>
      <c r="N247" s="43">
        <v>87.36</v>
      </c>
      <c r="O247" s="45">
        <v>0.2</v>
      </c>
    </row>
    <row r="248" spans="1:15" ht="13.8" x14ac:dyDescent="0.25">
      <c r="A248" t="str">
        <f t="shared" si="3"/>
        <v>LG43247</v>
      </c>
      <c r="B248" s="42">
        <v>2020</v>
      </c>
      <c r="C248" s="42" t="s">
        <v>13</v>
      </c>
      <c r="D248" s="42" t="s">
        <v>21</v>
      </c>
      <c r="E248" s="43">
        <v>4.57</v>
      </c>
      <c r="F248" s="43">
        <v>4.8099999999999996</v>
      </c>
      <c r="G248" s="43">
        <v>4.3899999999999997</v>
      </c>
      <c r="H248" s="43">
        <v>4.6900000000000004</v>
      </c>
      <c r="I248" s="43">
        <v>7.53</v>
      </c>
      <c r="J248" s="43">
        <v>6.28</v>
      </c>
      <c r="K248" s="43">
        <v>7.1</v>
      </c>
      <c r="L248" s="43">
        <v>7.87</v>
      </c>
      <c r="M248" s="43">
        <v>72.55</v>
      </c>
      <c r="N248" s="43">
        <v>87.11</v>
      </c>
      <c r="O248" s="45">
        <v>0.2</v>
      </c>
    </row>
    <row r="249" spans="1:15" ht="13.8" x14ac:dyDescent="0.25">
      <c r="A249" t="str">
        <f t="shared" si="3"/>
        <v>LG43248</v>
      </c>
      <c r="B249" s="42">
        <v>2020</v>
      </c>
      <c r="C249" s="42" t="s">
        <v>14</v>
      </c>
      <c r="D249" s="42" t="s">
        <v>21</v>
      </c>
      <c r="E249" s="43">
        <v>4.28</v>
      </c>
      <c r="F249" s="43">
        <v>4.51</v>
      </c>
      <c r="G249" s="43">
        <v>4.78</v>
      </c>
      <c r="H249" s="43">
        <v>4.8499999999999996</v>
      </c>
      <c r="I249" s="43">
        <v>7.89</v>
      </c>
      <c r="J249" s="43">
        <v>7.91</v>
      </c>
      <c r="K249" s="43">
        <v>6.07</v>
      </c>
      <c r="L249" s="43">
        <v>7.78</v>
      </c>
      <c r="M249" s="43">
        <v>60.47</v>
      </c>
      <c r="N249" s="43">
        <v>94.6</v>
      </c>
      <c r="O249" s="45">
        <v>0.2</v>
      </c>
    </row>
    <row r="250" spans="1:15" ht="13.8" x14ac:dyDescent="0.25">
      <c r="A250" t="str">
        <f t="shared" si="3"/>
        <v>LG43249</v>
      </c>
      <c r="B250" s="42">
        <v>2020</v>
      </c>
      <c r="C250" s="42" t="s">
        <v>15</v>
      </c>
      <c r="D250" s="42" t="s">
        <v>21</v>
      </c>
      <c r="E250" s="43">
        <v>4.18</v>
      </c>
      <c r="F250" s="43">
        <v>4.96</v>
      </c>
      <c r="G250" s="43">
        <v>4.2</v>
      </c>
      <c r="H250" s="43">
        <v>4.83</v>
      </c>
      <c r="I250" s="43">
        <v>7.1</v>
      </c>
      <c r="J250" s="43">
        <v>7.17</v>
      </c>
      <c r="K250" s="43">
        <v>7.84</v>
      </c>
      <c r="L250" s="43">
        <v>6.02</v>
      </c>
      <c r="M250" s="43">
        <v>74.39</v>
      </c>
      <c r="N250" s="43">
        <v>86.8</v>
      </c>
      <c r="O250" s="45">
        <v>0.2</v>
      </c>
    </row>
    <row r="251" spans="1:15" ht="13.8" x14ac:dyDescent="0.25">
      <c r="A251" t="str">
        <f t="shared" si="3"/>
        <v>LG43250</v>
      </c>
      <c r="B251" s="42">
        <v>2020</v>
      </c>
      <c r="C251" s="42" t="s">
        <v>16</v>
      </c>
      <c r="D251" s="42" t="s">
        <v>21</v>
      </c>
      <c r="E251" s="43">
        <v>4.75</v>
      </c>
      <c r="F251" s="43">
        <v>4.49</v>
      </c>
      <c r="G251" s="43">
        <v>4.4400000000000004</v>
      </c>
      <c r="H251" s="43">
        <v>4.0999999999999996</v>
      </c>
      <c r="I251" s="43">
        <v>7.84</v>
      </c>
      <c r="J251" s="43">
        <v>6.47</v>
      </c>
      <c r="K251" s="43">
        <v>7.75</v>
      </c>
      <c r="L251" s="43">
        <v>6.2</v>
      </c>
      <c r="M251" s="43">
        <v>67.47</v>
      </c>
      <c r="N251" s="43">
        <v>82.02</v>
      </c>
      <c r="O251" s="45">
        <v>0.2</v>
      </c>
    </row>
    <row r="252" spans="1:15" ht="13.8" x14ac:dyDescent="0.25">
      <c r="A252" t="str">
        <f t="shared" si="3"/>
        <v>LG43251</v>
      </c>
      <c r="B252" s="42">
        <v>2020</v>
      </c>
      <c r="C252" s="42" t="s">
        <v>17</v>
      </c>
      <c r="D252" s="42" t="s">
        <v>21</v>
      </c>
      <c r="E252" s="43">
        <v>4.1900000000000004</v>
      </c>
      <c r="F252" s="43">
        <v>4.12</v>
      </c>
      <c r="G252" s="43">
        <v>4.99</v>
      </c>
      <c r="H252" s="43">
        <v>4.88</v>
      </c>
      <c r="I252" s="43">
        <v>7.77</v>
      </c>
      <c r="J252" s="43">
        <v>6.46</v>
      </c>
      <c r="K252" s="43">
        <v>6.33</v>
      </c>
      <c r="L252" s="43">
        <v>6.89</v>
      </c>
      <c r="M252" s="43">
        <v>72.83</v>
      </c>
      <c r="N252" s="43">
        <v>92.6</v>
      </c>
      <c r="O252" s="45">
        <v>0.2</v>
      </c>
    </row>
    <row r="253" spans="1:15" ht="13.8" x14ac:dyDescent="0.25">
      <c r="A253" t="str">
        <f t="shared" si="3"/>
        <v>LG43252</v>
      </c>
      <c r="B253" s="42">
        <v>2020</v>
      </c>
      <c r="C253" s="42" t="s">
        <v>18</v>
      </c>
      <c r="D253" s="42" t="s">
        <v>21</v>
      </c>
      <c r="E253" s="43">
        <v>4.95</v>
      </c>
      <c r="F253" s="43">
        <v>4.88</v>
      </c>
      <c r="G253" s="43">
        <v>4.24</v>
      </c>
      <c r="H253" s="43">
        <v>4.1500000000000004</v>
      </c>
      <c r="I253" s="43">
        <v>7.42</v>
      </c>
      <c r="J253" s="43">
        <v>6.12</v>
      </c>
      <c r="K253" s="43">
        <v>6.77</v>
      </c>
      <c r="L253" s="43">
        <v>6.83</v>
      </c>
      <c r="M253" s="43">
        <v>67.81</v>
      </c>
      <c r="N253" s="43">
        <v>84.33</v>
      </c>
      <c r="O253" s="45">
        <v>0.2</v>
      </c>
    </row>
    <row r="254" spans="1:15" ht="13.8" x14ac:dyDescent="0.25">
      <c r="A254" t="str">
        <f t="shared" si="3"/>
        <v>LG43253</v>
      </c>
      <c r="B254" s="42">
        <v>2021</v>
      </c>
      <c r="C254" s="42" t="s">
        <v>6</v>
      </c>
      <c r="D254" s="42" t="s">
        <v>21</v>
      </c>
      <c r="E254" s="43">
        <v>4.79</v>
      </c>
      <c r="F254" s="43">
        <v>4.0599999999999996</v>
      </c>
      <c r="G254" s="43">
        <v>4.8899999999999997</v>
      </c>
      <c r="H254" s="43">
        <v>4.84</v>
      </c>
      <c r="I254" s="43">
        <v>6.32</v>
      </c>
      <c r="J254" s="43">
        <v>6.62</v>
      </c>
      <c r="K254" s="43">
        <v>6.46</v>
      </c>
      <c r="L254" s="43">
        <v>6.74</v>
      </c>
      <c r="M254" s="43">
        <v>64.849999999999994</v>
      </c>
      <c r="N254" s="43">
        <v>88.45</v>
      </c>
      <c r="O254" s="45">
        <v>0.2</v>
      </c>
    </row>
    <row r="255" spans="1:15" ht="13.8" x14ac:dyDescent="0.25">
      <c r="A255" t="str">
        <f t="shared" si="3"/>
        <v>LG43254</v>
      </c>
      <c r="B255" s="42">
        <v>2021</v>
      </c>
      <c r="C255" s="42" t="s">
        <v>8</v>
      </c>
      <c r="D255" s="42" t="s">
        <v>21</v>
      </c>
      <c r="E255" s="43">
        <v>4.4800000000000004</v>
      </c>
      <c r="F255" s="43">
        <v>4.96</v>
      </c>
      <c r="G255" s="43">
        <v>4.6399999999999997</v>
      </c>
      <c r="H255" s="43">
        <v>4.99</v>
      </c>
      <c r="I255" s="43">
        <v>6.58</v>
      </c>
      <c r="J255" s="43">
        <v>6.4</v>
      </c>
      <c r="K255" s="43">
        <v>6.32</v>
      </c>
      <c r="L255" s="43">
        <v>8</v>
      </c>
      <c r="M255" s="43">
        <v>61.2</v>
      </c>
      <c r="N255" s="43">
        <v>92.12</v>
      </c>
      <c r="O255" s="45">
        <v>0.2</v>
      </c>
    </row>
    <row r="256" spans="1:15" ht="13.8" x14ac:dyDescent="0.25">
      <c r="A256" t="str">
        <f t="shared" si="3"/>
        <v>LG43255</v>
      </c>
      <c r="B256" s="42">
        <v>2021</v>
      </c>
      <c r="C256" s="42" t="s">
        <v>9</v>
      </c>
      <c r="D256" s="42" t="s">
        <v>21</v>
      </c>
      <c r="E256" s="43">
        <v>4.88</v>
      </c>
      <c r="F256" s="43">
        <v>4.16</v>
      </c>
      <c r="G256" s="43">
        <v>4.71</v>
      </c>
      <c r="H256" s="43">
        <v>4.04</v>
      </c>
      <c r="I256" s="43">
        <v>7.51</v>
      </c>
      <c r="J256" s="43">
        <v>6.59</v>
      </c>
      <c r="K256" s="43">
        <v>7.69</v>
      </c>
      <c r="L256" s="43">
        <v>6.34</v>
      </c>
      <c r="M256" s="43">
        <v>62.99</v>
      </c>
      <c r="N256" s="43">
        <v>84.33</v>
      </c>
      <c r="O256" s="45">
        <v>0.2</v>
      </c>
    </row>
    <row r="257" spans="1:15" ht="13.8" x14ac:dyDescent="0.25">
      <c r="A257" t="str">
        <f t="shared" si="3"/>
        <v>LG43256</v>
      </c>
      <c r="B257" s="42">
        <v>2021</v>
      </c>
      <c r="C257" s="42" t="s">
        <v>10</v>
      </c>
      <c r="D257" s="42" t="s">
        <v>21</v>
      </c>
      <c r="E257" s="43">
        <v>4.88</v>
      </c>
      <c r="F257" s="43">
        <v>4.7699999999999996</v>
      </c>
      <c r="G257" s="43">
        <v>4.29</v>
      </c>
      <c r="H257" s="43">
        <v>4.72</v>
      </c>
      <c r="I257" s="43">
        <v>6.71</v>
      </c>
      <c r="J257" s="43">
        <v>6.9</v>
      </c>
      <c r="K257" s="43">
        <v>6.9</v>
      </c>
      <c r="L257" s="43">
        <v>6.92</v>
      </c>
      <c r="M257" s="43">
        <v>66.209999999999994</v>
      </c>
      <c r="N257" s="43">
        <v>89.73</v>
      </c>
      <c r="O257" s="45">
        <v>0.2</v>
      </c>
    </row>
    <row r="258" spans="1:15" ht="13.8" x14ac:dyDescent="0.25">
      <c r="A258" t="str">
        <f t="shared" si="3"/>
        <v>LG43257</v>
      </c>
      <c r="B258" s="42">
        <v>2021</v>
      </c>
      <c r="C258" s="42" t="s">
        <v>11</v>
      </c>
      <c r="D258" s="42" t="s">
        <v>21</v>
      </c>
      <c r="E258" s="43">
        <v>4.07</v>
      </c>
      <c r="F258" s="43">
        <v>4.72</v>
      </c>
      <c r="G258" s="43">
        <v>4.22</v>
      </c>
      <c r="H258" s="43">
        <v>4.87</v>
      </c>
      <c r="I258" s="43">
        <v>7.08</v>
      </c>
      <c r="J258" s="43">
        <v>6.28</v>
      </c>
      <c r="K258" s="43">
        <v>7.41</v>
      </c>
      <c r="L258" s="43">
        <v>7.55</v>
      </c>
      <c r="M258" s="43">
        <v>63.31</v>
      </c>
      <c r="N258" s="43">
        <v>89.68</v>
      </c>
      <c r="O258" s="45">
        <v>0.2</v>
      </c>
    </row>
    <row r="259" spans="1:15" ht="13.8" x14ac:dyDescent="0.25">
      <c r="A259" t="str">
        <f t="shared" si="3"/>
        <v>LG43258</v>
      </c>
      <c r="B259" s="42">
        <v>2021</v>
      </c>
      <c r="C259" s="42" t="s">
        <v>12</v>
      </c>
      <c r="D259" s="42" t="s">
        <v>21</v>
      </c>
      <c r="E259" s="43">
        <v>4.6100000000000003</v>
      </c>
      <c r="F259" s="43">
        <v>4.6399999999999997</v>
      </c>
      <c r="G259" s="43">
        <v>4.03</v>
      </c>
      <c r="H259" s="43">
        <v>4.8899999999999997</v>
      </c>
      <c r="I259" s="43">
        <v>7.35</v>
      </c>
      <c r="J259" s="43">
        <v>7.96</v>
      </c>
      <c r="K259" s="43">
        <v>6.79</v>
      </c>
      <c r="L259" s="43">
        <v>6.74</v>
      </c>
      <c r="M259" s="43">
        <v>74.849999999999994</v>
      </c>
      <c r="N259" s="43">
        <v>88.29</v>
      </c>
      <c r="O259" s="45">
        <v>0.2</v>
      </c>
    </row>
    <row r="260" spans="1:15" ht="13.8" x14ac:dyDescent="0.25">
      <c r="A260" t="str">
        <f t="shared" ref="A260:A289" si="4" xml:space="preserve"> "LG43" &amp; TEXT(ROW(A259), "000")</f>
        <v>LG43259</v>
      </c>
      <c r="B260" s="42">
        <v>2021</v>
      </c>
      <c r="C260" s="42" t="s">
        <v>13</v>
      </c>
      <c r="D260" s="42" t="s">
        <v>21</v>
      </c>
      <c r="E260" s="43">
        <v>4.72</v>
      </c>
      <c r="F260" s="43">
        <v>4.74</v>
      </c>
      <c r="G260" s="43">
        <v>4.7300000000000004</v>
      </c>
      <c r="H260" s="43">
        <v>4.79</v>
      </c>
      <c r="I260" s="43">
        <v>7.93</v>
      </c>
      <c r="J260" s="43">
        <v>7.55</v>
      </c>
      <c r="K260" s="43">
        <v>7.41</v>
      </c>
      <c r="L260" s="43">
        <v>7.15</v>
      </c>
      <c r="M260" s="43">
        <v>62.49</v>
      </c>
      <c r="N260" s="43">
        <v>84.63</v>
      </c>
      <c r="O260" s="45">
        <v>0.2</v>
      </c>
    </row>
    <row r="261" spans="1:15" ht="13.8" x14ac:dyDescent="0.25">
      <c r="A261" t="str">
        <f t="shared" si="4"/>
        <v>LG43260</v>
      </c>
      <c r="B261" s="42">
        <v>2021</v>
      </c>
      <c r="C261" s="42" t="s">
        <v>14</v>
      </c>
      <c r="D261" s="42" t="s">
        <v>21</v>
      </c>
      <c r="E261" s="43">
        <v>4.2300000000000004</v>
      </c>
      <c r="F261" s="43">
        <v>4.17</v>
      </c>
      <c r="G261" s="43">
        <v>4.25</v>
      </c>
      <c r="H261" s="43">
        <v>4.3899999999999997</v>
      </c>
      <c r="I261" s="43">
        <v>6.35</v>
      </c>
      <c r="J261" s="43">
        <v>7.64</v>
      </c>
      <c r="K261" s="43">
        <v>7.65</v>
      </c>
      <c r="L261" s="43">
        <v>6.72</v>
      </c>
      <c r="M261" s="43">
        <v>64.930000000000007</v>
      </c>
      <c r="N261" s="43">
        <v>84.42</v>
      </c>
      <c r="O261" s="45">
        <v>0.2</v>
      </c>
    </row>
    <row r="262" spans="1:15" ht="13.8" x14ac:dyDescent="0.25">
      <c r="A262" t="str">
        <f t="shared" si="4"/>
        <v>LG43261</v>
      </c>
      <c r="B262" s="42">
        <v>2021</v>
      </c>
      <c r="C262" s="42" t="s">
        <v>15</v>
      </c>
      <c r="D262" s="42" t="s">
        <v>21</v>
      </c>
      <c r="E262" s="43">
        <v>4.6100000000000003</v>
      </c>
      <c r="F262" s="43">
        <v>4.71</v>
      </c>
      <c r="G262" s="43">
        <v>4.37</v>
      </c>
      <c r="H262" s="43">
        <v>4.5599999999999996</v>
      </c>
      <c r="I262" s="43">
        <v>7.3</v>
      </c>
      <c r="J262" s="43">
        <v>6.23</v>
      </c>
      <c r="K262" s="43">
        <v>6.26</v>
      </c>
      <c r="L262" s="43">
        <v>6.18</v>
      </c>
      <c r="M262" s="43">
        <v>65.28</v>
      </c>
      <c r="N262" s="43">
        <v>88.5</v>
      </c>
      <c r="O262" s="45">
        <v>0.2</v>
      </c>
    </row>
    <row r="263" spans="1:15" ht="13.8" x14ac:dyDescent="0.25">
      <c r="A263" t="str">
        <f t="shared" si="4"/>
        <v>LG43262</v>
      </c>
      <c r="B263" s="42">
        <v>2021</v>
      </c>
      <c r="C263" s="42" t="s">
        <v>16</v>
      </c>
      <c r="D263" s="42" t="s">
        <v>21</v>
      </c>
      <c r="E263" s="43">
        <v>4.16</v>
      </c>
      <c r="F263" s="43">
        <v>4.8099999999999996</v>
      </c>
      <c r="G263" s="43">
        <v>4.46</v>
      </c>
      <c r="H263" s="43">
        <v>4.92</v>
      </c>
      <c r="I263" s="43">
        <v>6.2</v>
      </c>
      <c r="J263" s="43">
        <v>7.82</v>
      </c>
      <c r="K263" s="43">
        <v>7.09</v>
      </c>
      <c r="L263" s="43">
        <v>7.87</v>
      </c>
      <c r="M263" s="43">
        <v>71.739999999999995</v>
      </c>
      <c r="N263" s="43">
        <v>83.33</v>
      </c>
      <c r="O263" s="45">
        <v>0.2</v>
      </c>
    </row>
    <row r="264" spans="1:15" ht="13.8" x14ac:dyDescent="0.25">
      <c r="A264" t="str">
        <f t="shared" si="4"/>
        <v>LG43263</v>
      </c>
      <c r="B264" s="42">
        <v>2021</v>
      </c>
      <c r="C264" s="42" t="s">
        <v>17</v>
      </c>
      <c r="D264" s="42" t="s">
        <v>21</v>
      </c>
      <c r="E264" s="43">
        <v>4.8600000000000003</v>
      </c>
      <c r="F264" s="43">
        <v>4.46</v>
      </c>
      <c r="G264" s="43">
        <v>4.67</v>
      </c>
      <c r="H264" s="43">
        <v>4.79</v>
      </c>
      <c r="I264" s="43">
        <v>7.19</v>
      </c>
      <c r="J264" s="43">
        <v>7.26</v>
      </c>
      <c r="K264" s="43">
        <v>7.31</v>
      </c>
      <c r="L264" s="43">
        <v>7.1</v>
      </c>
      <c r="M264" s="43">
        <v>60.54</v>
      </c>
      <c r="N264" s="43">
        <v>86.37</v>
      </c>
      <c r="O264" s="45">
        <v>0.2</v>
      </c>
    </row>
    <row r="265" spans="1:15" ht="13.8" x14ac:dyDescent="0.25">
      <c r="A265" t="str">
        <f t="shared" si="4"/>
        <v>LG43264</v>
      </c>
      <c r="B265" s="42">
        <v>2021</v>
      </c>
      <c r="C265" s="42" t="s">
        <v>18</v>
      </c>
      <c r="D265" s="42" t="s">
        <v>21</v>
      </c>
      <c r="E265" s="43">
        <v>4.53</v>
      </c>
      <c r="F265" s="43">
        <v>4.37</v>
      </c>
      <c r="G265" s="43">
        <v>4.8899999999999997</v>
      </c>
      <c r="H265" s="43">
        <v>4.53</v>
      </c>
      <c r="I265" s="43">
        <v>7.99</v>
      </c>
      <c r="J265" s="43">
        <v>6.46</v>
      </c>
      <c r="K265" s="43">
        <v>7.11</v>
      </c>
      <c r="L265" s="43">
        <v>6.09</v>
      </c>
      <c r="M265" s="43">
        <v>66.8</v>
      </c>
      <c r="N265" s="43">
        <v>88.23</v>
      </c>
      <c r="O265" s="45">
        <v>0.2</v>
      </c>
    </row>
    <row r="266" spans="1:15" ht="13.8" x14ac:dyDescent="0.25">
      <c r="A266" t="str">
        <f t="shared" si="4"/>
        <v>LG43265</v>
      </c>
      <c r="B266" s="42">
        <v>2022</v>
      </c>
      <c r="C266" s="42" t="s">
        <v>6</v>
      </c>
      <c r="D266" s="42" t="s">
        <v>21</v>
      </c>
      <c r="E266" s="43">
        <v>4.71</v>
      </c>
      <c r="F266" s="43">
        <v>4.1500000000000004</v>
      </c>
      <c r="G266" s="43">
        <v>4.71</v>
      </c>
      <c r="H266" s="43">
        <v>4.16</v>
      </c>
      <c r="I266" s="43">
        <v>7.27</v>
      </c>
      <c r="J266" s="43">
        <v>6.64</v>
      </c>
      <c r="K266" s="43">
        <v>7.24</v>
      </c>
      <c r="L266" s="43">
        <v>6.08</v>
      </c>
      <c r="M266" s="43">
        <v>60.08</v>
      </c>
      <c r="N266" s="43">
        <v>86.24</v>
      </c>
      <c r="O266" s="45">
        <v>0.2</v>
      </c>
    </row>
    <row r="267" spans="1:15" ht="13.8" x14ac:dyDescent="0.25">
      <c r="A267" t="str">
        <f t="shared" si="4"/>
        <v>LG43266</v>
      </c>
      <c r="B267" s="42">
        <v>2022</v>
      </c>
      <c r="C267" s="42" t="s">
        <v>8</v>
      </c>
      <c r="D267" s="42" t="s">
        <v>21</v>
      </c>
      <c r="E267" s="43">
        <v>4.32</v>
      </c>
      <c r="F267" s="43">
        <v>4.43</v>
      </c>
      <c r="G267" s="43">
        <v>4.29</v>
      </c>
      <c r="H267" s="43">
        <v>4.17</v>
      </c>
      <c r="I267" s="43">
        <v>6.08</v>
      </c>
      <c r="J267" s="43">
        <v>6.99</v>
      </c>
      <c r="K267" s="43">
        <v>7.68</v>
      </c>
      <c r="L267" s="43">
        <v>6.27</v>
      </c>
      <c r="M267" s="43">
        <v>61.88</v>
      </c>
      <c r="N267" s="43">
        <v>94.37</v>
      </c>
      <c r="O267" s="45">
        <v>0.2</v>
      </c>
    </row>
    <row r="268" spans="1:15" ht="13.8" x14ac:dyDescent="0.25">
      <c r="A268" t="str">
        <f t="shared" si="4"/>
        <v>LG43267</v>
      </c>
      <c r="B268" s="42">
        <v>2022</v>
      </c>
      <c r="C268" s="42" t="s">
        <v>9</v>
      </c>
      <c r="D268" s="42" t="s">
        <v>21</v>
      </c>
      <c r="E268" s="43">
        <v>4.62</v>
      </c>
      <c r="F268" s="43">
        <v>4.99</v>
      </c>
      <c r="G268" s="43">
        <v>4.1399999999999997</v>
      </c>
      <c r="H268" s="43">
        <v>4.04</v>
      </c>
      <c r="I268" s="43">
        <v>6.87</v>
      </c>
      <c r="J268" s="43">
        <v>6.09</v>
      </c>
      <c r="K268" s="43">
        <v>6.25</v>
      </c>
      <c r="L268" s="43">
        <v>6.17</v>
      </c>
      <c r="M268" s="43">
        <v>60.87</v>
      </c>
      <c r="N268" s="43">
        <v>93.63</v>
      </c>
      <c r="O268" s="45">
        <v>0.2</v>
      </c>
    </row>
    <row r="269" spans="1:15" ht="13.8" x14ac:dyDescent="0.25">
      <c r="A269" t="str">
        <f t="shared" si="4"/>
        <v>LG43268</v>
      </c>
      <c r="B269" s="42">
        <v>2022</v>
      </c>
      <c r="C269" s="42" t="s">
        <v>10</v>
      </c>
      <c r="D269" s="42" t="s">
        <v>21</v>
      </c>
      <c r="E269" s="43">
        <v>4.04</v>
      </c>
      <c r="F269" s="43">
        <v>4.72</v>
      </c>
      <c r="G269" s="43">
        <v>4.7699999999999996</v>
      </c>
      <c r="H269" s="43">
        <v>4.43</v>
      </c>
      <c r="I269" s="43">
        <v>7.68</v>
      </c>
      <c r="J269" s="43">
        <v>7.81</v>
      </c>
      <c r="K269" s="43">
        <v>6.83</v>
      </c>
      <c r="L269" s="43">
        <v>6.34</v>
      </c>
      <c r="M269" s="43">
        <v>64.53</v>
      </c>
      <c r="N269" s="43">
        <v>89.02</v>
      </c>
      <c r="O269" s="45">
        <v>0.2</v>
      </c>
    </row>
    <row r="270" spans="1:15" ht="13.8" x14ac:dyDescent="0.25">
      <c r="A270" t="str">
        <f t="shared" si="4"/>
        <v>LG43269</v>
      </c>
      <c r="B270" s="42">
        <v>2022</v>
      </c>
      <c r="C270" s="42" t="s">
        <v>11</v>
      </c>
      <c r="D270" s="42" t="s">
        <v>21</v>
      </c>
      <c r="E270" s="43">
        <v>4.05</v>
      </c>
      <c r="F270" s="43">
        <v>4.67</v>
      </c>
      <c r="G270" s="43">
        <v>4.68</v>
      </c>
      <c r="H270" s="43">
        <v>4.6399999999999997</v>
      </c>
      <c r="I270" s="43">
        <v>7.83</v>
      </c>
      <c r="J270" s="43">
        <v>7.38</v>
      </c>
      <c r="K270" s="43">
        <v>6.97</v>
      </c>
      <c r="L270" s="43">
        <v>6.42</v>
      </c>
      <c r="M270" s="43">
        <v>70.94</v>
      </c>
      <c r="N270" s="43">
        <v>87.26</v>
      </c>
      <c r="O270" s="45">
        <v>0.2</v>
      </c>
    </row>
    <row r="271" spans="1:15" ht="13.8" x14ac:dyDescent="0.25">
      <c r="A271" t="str">
        <f t="shared" si="4"/>
        <v>LG43270</v>
      </c>
      <c r="B271" s="42">
        <v>2022</v>
      </c>
      <c r="C271" s="42" t="s">
        <v>12</v>
      </c>
      <c r="D271" s="42" t="s">
        <v>21</v>
      </c>
      <c r="E271" s="43">
        <v>4.22</v>
      </c>
      <c r="F271" s="43">
        <v>4.3600000000000003</v>
      </c>
      <c r="G271" s="43">
        <v>4.1399999999999997</v>
      </c>
      <c r="H271" s="43">
        <v>4.0599999999999996</v>
      </c>
      <c r="I271" s="43">
        <v>7.21</v>
      </c>
      <c r="J271" s="43">
        <v>7.89</v>
      </c>
      <c r="K271" s="43">
        <v>6.32</v>
      </c>
      <c r="L271" s="43">
        <v>6.9</v>
      </c>
      <c r="M271" s="43">
        <v>73.2</v>
      </c>
      <c r="N271" s="43">
        <v>89.87</v>
      </c>
      <c r="O271" s="45">
        <v>0.2</v>
      </c>
    </row>
    <row r="272" spans="1:15" ht="13.8" x14ac:dyDescent="0.25">
      <c r="A272" t="str">
        <f t="shared" si="4"/>
        <v>LG43271</v>
      </c>
      <c r="B272" s="42">
        <v>2022</v>
      </c>
      <c r="C272" s="42" t="s">
        <v>13</v>
      </c>
      <c r="D272" s="42" t="s">
        <v>21</v>
      </c>
      <c r="E272" s="43">
        <v>4.4800000000000004</v>
      </c>
      <c r="F272" s="43">
        <v>4.2300000000000004</v>
      </c>
      <c r="G272" s="43">
        <v>4.5199999999999996</v>
      </c>
      <c r="H272" s="43">
        <v>4.22</v>
      </c>
      <c r="I272" s="43">
        <v>7.91</v>
      </c>
      <c r="J272" s="43">
        <v>6.15</v>
      </c>
      <c r="K272" s="43">
        <v>6.99</v>
      </c>
      <c r="L272" s="43">
        <v>6.6</v>
      </c>
      <c r="M272" s="43">
        <v>61.64</v>
      </c>
      <c r="N272" s="43">
        <v>92.12</v>
      </c>
      <c r="O272" s="45">
        <v>0.2</v>
      </c>
    </row>
    <row r="273" spans="1:15" ht="13.8" x14ac:dyDescent="0.25">
      <c r="A273" t="str">
        <f t="shared" si="4"/>
        <v>LG43272</v>
      </c>
      <c r="B273" s="42">
        <v>2022</v>
      </c>
      <c r="C273" s="42" t="s">
        <v>14</v>
      </c>
      <c r="D273" s="42" t="s">
        <v>21</v>
      </c>
      <c r="E273" s="43">
        <v>4.57</v>
      </c>
      <c r="F273" s="43">
        <v>4.3600000000000003</v>
      </c>
      <c r="G273" s="43">
        <v>4.49</v>
      </c>
      <c r="H273" s="43">
        <v>4.6500000000000004</v>
      </c>
      <c r="I273" s="43">
        <v>6.09</v>
      </c>
      <c r="J273" s="43">
        <v>7.85</v>
      </c>
      <c r="K273" s="43">
        <v>6.28</v>
      </c>
      <c r="L273" s="43">
        <v>7.45</v>
      </c>
      <c r="M273" s="43">
        <v>68.069999999999993</v>
      </c>
      <c r="N273" s="43">
        <v>82.5</v>
      </c>
      <c r="O273" s="45">
        <v>0.2</v>
      </c>
    </row>
    <row r="274" spans="1:15" ht="13.8" x14ac:dyDescent="0.25">
      <c r="A274" t="str">
        <f t="shared" si="4"/>
        <v>LG43273</v>
      </c>
      <c r="B274" s="42">
        <v>2022</v>
      </c>
      <c r="C274" s="42" t="s">
        <v>15</v>
      </c>
      <c r="D274" s="42" t="s">
        <v>21</v>
      </c>
      <c r="E274" s="43">
        <v>4.62</v>
      </c>
      <c r="F274" s="43">
        <v>4.99</v>
      </c>
      <c r="G274" s="43">
        <v>4.72</v>
      </c>
      <c r="H274" s="43">
        <v>4.03</v>
      </c>
      <c r="I274" s="43">
        <v>7.78</v>
      </c>
      <c r="J274" s="43">
        <v>7.51</v>
      </c>
      <c r="K274" s="43">
        <v>6.54</v>
      </c>
      <c r="L274" s="43">
        <v>7.08</v>
      </c>
      <c r="M274" s="43">
        <v>74.81</v>
      </c>
      <c r="N274" s="43">
        <v>85.58</v>
      </c>
      <c r="O274" s="45">
        <v>0.2</v>
      </c>
    </row>
    <row r="275" spans="1:15" ht="13.8" x14ac:dyDescent="0.25">
      <c r="A275" t="str">
        <f t="shared" si="4"/>
        <v>LG43274</v>
      </c>
      <c r="B275" s="42">
        <v>2022</v>
      </c>
      <c r="C275" s="42" t="s">
        <v>16</v>
      </c>
      <c r="D275" s="42" t="s">
        <v>21</v>
      </c>
      <c r="E275" s="43">
        <v>4.09</v>
      </c>
      <c r="F275" s="43">
        <v>4.43</v>
      </c>
      <c r="G275" s="43">
        <v>4.71</v>
      </c>
      <c r="H275" s="43">
        <v>4.4400000000000004</v>
      </c>
      <c r="I275" s="43">
        <v>7.75</v>
      </c>
      <c r="J275" s="43">
        <v>6.51</v>
      </c>
      <c r="K275" s="43">
        <v>7.78</v>
      </c>
      <c r="L275" s="43">
        <v>7.01</v>
      </c>
      <c r="M275" s="43">
        <v>60.59</v>
      </c>
      <c r="N275" s="43">
        <v>94.6</v>
      </c>
      <c r="O275" s="45">
        <v>0.2</v>
      </c>
    </row>
    <row r="276" spans="1:15" ht="13.8" x14ac:dyDescent="0.25">
      <c r="A276" t="str">
        <f t="shared" si="4"/>
        <v>LG43275</v>
      </c>
      <c r="B276" s="42">
        <v>2022</v>
      </c>
      <c r="C276" s="42" t="s">
        <v>17</v>
      </c>
      <c r="D276" s="42" t="s">
        <v>21</v>
      </c>
      <c r="E276" s="43">
        <v>4.5999999999999996</v>
      </c>
      <c r="F276" s="43">
        <v>4.09</v>
      </c>
      <c r="G276" s="43">
        <v>4.17</v>
      </c>
      <c r="H276" s="43">
        <v>4.8099999999999996</v>
      </c>
      <c r="I276" s="43">
        <v>6.57</v>
      </c>
      <c r="J276" s="43">
        <v>6.06</v>
      </c>
      <c r="K276" s="43">
        <v>7.96</v>
      </c>
      <c r="L276" s="43">
        <v>6.16</v>
      </c>
      <c r="M276" s="43">
        <v>68.86</v>
      </c>
      <c r="N276" s="43">
        <v>94.87</v>
      </c>
      <c r="O276" s="45">
        <v>0.2</v>
      </c>
    </row>
    <row r="277" spans="1:15" ht="13.8" x14ac:dyDescent="0.25">
      <c r="A277" t="str">
        <f t="shared" si="4"/>
        <v>LG43276</v>
      </c>
      <c r="B277" s="42">
        <v>2022</v>
      </c>
      <c r="C277" s="42" t="s">
        <v>18</v>
      </c>
      <c r="D277" s="42" t="s">
        <v>21</v>
      </c>
      <c r="E277" s="43">
        <v>4.59</v>
      </c>
      <c r="F277" s="43">
        <v>4.17</v>
      </c>
      <c r="G277" s="43">
        <v>4.63</v>
      </c>
      <c r="H277" s="43">
        <v>4.53</v>
      </c>
      <c r="I277" s="43">
        <v>6.15</v>
      </c>
      <c r="J277" s="43">
        <v>6.55</v>
      </c>
      <c r="K277" s="43">
        <v>6.68</v>
      </c>
      <c r="L277" s="43">
        <v>6.74</v>
      </c>
      <c r="M277" s="43">
        <v>73.400000000000006</v>
      </c>
      <c r="N277" s="43">
        <v>87.42</v>
      </c>
      <c r="O277" s="45">
        <v>0.2</v>
      </c>
    </row>
    <row r="278" spans="1:15" ht="13.8" x14ac:dyDescent="0.25">
      <c r="A278" t="str">
        <f t="shared" si="4"/>
        <v>LG43277</v>
      </c>
      <c r="B278" s="42">
        <v>2023</v>
      </c>
      <c r="C278" s="42" t="s">
        <v>6</v>
      </c>
      <c r="D278" s="42" t="s">
        <v>21</v>
      </c>
      <c r="E278" s="43">
        <v>4.74</v>
      </c>
      <c r="F278" s="43">
        <v>4.24</v>
      </c>
      <c r="G278" s="43">
        <v>4.24</v>
      </c>
      <c r="H278" s="43">
        <v>4.43</v>
      </c>
      <c r="I278" s="43">
        <v>6.2</v>
      </c>
      <c r="J278" s="43">
        <v>6.24</v>
      </c>
      <c r="K278" s="43">
        <v>6.18</v>
      </c>
      <c r="L278" s="43">
        <v>7.38</v>
      </c>
      <c r="M278" s="43">
        <v>64.77</v>
      </c>
      <c r="N278" s="43">
        <v>92.97</v>
      </c>
      <c r="O278" s="45">
        <v>0.2</v>
      </c>
    </row>
    <row r="279" spans="1:15" ht="13.8" x14ac:dyDescent="0.25">
      <c r="A279" t="str">
        <f t="shared" si="4"/>
        <v>LG43278</v>
      </c>
      <c r="B279" s="42">
        <v>2023</v>
      </c>
      <c r="C279" s="42" t="s">
        <v>8</v>
      </c>
      <c r="D279" s="42" t="s">
        <v>21</v>
      </c>
      <c r="E279" s="43">
        <v>4.2699999999999996</v>
      </c>
      <c r="F279" s="43">
        <v>4.16</v>
      </c>
      <c r="G279" s="43">
        <v>4</v>
      </c>
      <c r="H279" s="43">
        <v>4.1399999999999997</v>
      </c>
      <c r="I279" s="43">
        <v>7.76</v>
      </c>
      <c r="J279" s="43">
        <v>6.51</v>
      </c>
      <c r="K279" s="43">
        <v>7.49</v>
      </c>
      <c r="L279" s="43">
        <v>6.62</v>
      </c>
      <c r="M279" s="43">
        <v>63.2</v>
      </c>
      <c r="N279" s="43">
        <v>83.53</v>
      </c>
      <c r="O279" s="45">
        <v>0.2</v>
      </c>
    </row>
    <row r="280" spans="1:15" ht="13.8" x14ac:dyDescent="0.25">
      <c r="A280" t="str">
        <f t="shared" si="4"/>
        <v>LG43279</v>
      </c>
      <c r="B280" s="42">
        <v>2023</v>
      </c>
      <c r="C280" s="42" t="s">
        <v>9</v>
      </c>
      <c r="D280" s="42" t="s">
        <v>21</v>
      </c>
      <c r="E280" s="43">
        <v>4.1100000000000003</v>
      </c>
      <c r="F280" s="43">
        <v>4.3499999999999996</v>
      </c>
      <c r="G280" s="43">
        <v>4.8899999999999997</v>
      </c>
      <c r="H280" s="43">
        <v>4.1900000000000004</v>
      </c>
      <c r="I280" s="43">
        <v>6.6</v>
      </c>
      <c r="J280" s="43">
        <v>6.93</v>
      </c>
      <c r="K280" s="43">
        <v>7.36</v>
      </c>
      <c r="L280" s="43">
        <v>6.16</v>
      </c>
      <c r="M280" s="43">
        <v>74.67</v>
      </c>
      <c r="N280" s="43">
        <v>92.75</v>
      </c>
      <c r="O280" s="45">
        <v>0.2</v>
      </c>
    </row>
    <row r="281" spans="1:15" ht="13.8" x14ac:dyDescent="0.25">
      <c r="A281" t="str">
        <f t="shared" si="4"/>
        <v>LG43280</v>
      </c>
      <c r="B281" s="42">
        <v>2023</v>
      </c>
      <c r="C281" s="42" t="s">
        <v>10</v>
      </c>
      <c r="D281" s="42" t="s">
        <v>21</v>
      </c>
      <c r="E281" s="43">
        <v>4.38</v>
      </c>
      <c r="F281" s="43">
        <v>4.05</v>
      </c>
      <c r="G281" s="43">
        <v>4.2300000000000004</v>
      </c>
      <c r="H281" s="43">
        <v>4.59</v>
      </c>
      <c r="I281" s="43">
        <v>6.68</v>
      </c>
      <c r="J281" s="43">
        <v>7.7</v>
      </c>
      <c r="K281" s="43">
        <v>7.07</v>
      </c>
      <c r="L281" s="43">
        <v>6.78</v>
      </c>
      <c r="M281" s="43">
        <v>64.83</v>
      </c>
      <c r="N281" s="43">
        <v>94.52</v>
      </c>
      <c r="O281" s="45">
        <v>0.2</v>
      </c>
    </row>
    <row r="282" spans="1:15" ht="13.8" x14ac:dyDescent="0.25">
      <c r="A282" t="str">
        <f t="shared" si="4"/>
        <v>LG43281</v>
      </c>
      <c r="B282" s="42">
        <v>2023</v>
      </c>
      <c r="C282" s="42" t="s">
        <v>11</v>
      </c>
      <c r="D282" s="42" t="s">
        <v>21</v>
      </c>
      <c r="E282" s="43">
        <v>4.07</v>
      </c>
      <c r="F282" s="43">
        <v>4.29</v>
      </c>
      <c r="G282" s="43">
        <v>4.7300000000000004</v>
      </c>
      <c r="H282" s="43">
        <v>4.8899999999999997</v>
      </c>
      <c r="I282" s="43">
        <v>7.9</v>
      </c>
      <c r="J282" s="43">
        <v>7.92</v>
      </c>
      <c r="K282" s="43">
        <v>6.73</v>
      </c>
      <c r="L282" s="43">
        <v>7.85</v>
      </c>
      <c r="M282" s="43">
        <v>62.16</v>
      </c>
      <c r="N282" s="43">
        <v>86.59</v>
      </c>
      <c r="O282" s="45">
        <v>0.2</v>
      </c>
    </row>
    <row r="283" spans="1:15" ht="13.8" x14ac:dyDescent="0.25">
      <c r="A283" t="str">
        <f t="shared" si="4"/>
        <v>LG43282</v>
      </c>
      <c r="B283" s="42">
        <v>2023</v>
      </c>
      <c r="C283" s="42" t="s">
        <v>12</v>
      </c>
      <c r="D283" s="42" t="s">
        <v>21</v>
      </c>
      <c r="E283" s="43">
        <v>4.9800000000000004</v>
      </c>
      <c r="F283" s="43">
        <v>4.2</v>
      </c>
      <c r="G283" s="43">
        <v>4.91</v>
      </c>
      <c r="H283" s="43">
        <v>4.78</v>
      </c>
      <c r="I283" s="43">
        <v>6.36</v>
      </c>
      <c r="J283" s="43">
        <v>7.17</v>
      </c>
      <c r="K283" s="43">
        <v>6.79</v>
      </c>
      <c r="L283" s="43">
        <v>7.43</v>
      </c>
      <c r="M283" s="43">
        <v>60.26</v>
      </c>
      <c r="N283" s="43">
        <v>87.03</v>
      </c>
      <c r="O283" s="45">
        <v>0.2</v>
      </c>
    </row>
    <row r="284" spans="1:15" ht="13.8" x14ac:dyDescent="0.25">
      <c r="A284" t="str">
        <f t="shared" si="4"/>
        <v>LG43283</v>
      </c>
      <c r="B284" s="42">
        <v>2023</v>
      </c>
      <c r="C284" s="42" t="s">
        <v>13</v>
      </c>
      <c r="D284" s="42" t="s">
        <v>21</v>
      </c>
      <c r="E284" s="43">
        <v>4.4000000000000004</v>
      </c>
      <c r="F284" s="43">
        <v>4.45</v>
      </c>
      <c r="G284" s="43">
        <v>4.1500000000000004</v>
      </c>
      <c r="H284" s="43">
        <v>4.09</v>
      </c>
      <c r="I284" s="43">
        <v>6.47</v>
      </c>
      <c r="J284" s="43">
        <v>6.35</v>
      </c>
      <c r="K284" s="43">
        <v>7.58</v>
      </c>
      <c r="L284" s="43">
        <v>7.59</v>
      </c>
      <c r="M284" s="43">
        <v>66.290000000000006</v>
      </c>
      <c r="N284" s="43">
        <v>86.03</v>
      </c>
      <c r="O284" s="45">
        <v>0.2</v>
      </c>
    </row>
    <row r="285" spans="1:15" ht="13.8" x14ac:dyDescent="0.25">
      <c r="A285" t="str">
        <f t="shared" si="4"/>
        <v>LG43284</v>
      </c>
      <c r="B285" s="42">
        <v>2023</v>
      </c>
      <c r="C285" s="42" t="s">
        <v>14</v>
      </c>
      <c r="D285" s="42" t="s">
        <v>21</v>
      </c>
      <c r="E285" s="43">
        <v>4.9400000000000004</v>
      </c>
      <c r="F285" s="43">
        <v>4.3099999999999996</v>
      </c>
      <c r="G285" s="43">
        <v>4.79</v>
      </c>
      <c r="H285" s="43">
        <v>4.51</v>
      </c>
      <c r="I285" s="43">
        <v>6.88</v>
      </c>
      <c r="J285" s="43">
        <v>6.46</v>
      </c>
      <c r="K285" s="43">
        <v>7.14</v>
      </c>
      <c r="L285" s="43">
        <v>6.1</v>
      </c>
      <c r="M285" s="43">
        <v>71.400000000000006</v>
      </c>
      <c r="N285" s="43">
        <v>84.11</v>
      </c>
      <c r="O285" s="45">
        <v>0.2</v>
      </c>
    </row>
    <row r="286" spans="1:15" ht="13.8" x14ac:dyDescent="0.25">
      <c r="A286" t="str">
        <f t="shared" si="4"/>
        <v>LG43285</v>
      </c>
      <c r="B286" s="42">
        <v>2023</v>
      </c>
      <c r="C286" s="42" t="s">
        <v>15</v>
      </c>
      <c r="D286" s="42" t="s">
        <v>21</v>
      </c>
      <c r="E286" s="43">
        <v>4.76</v>
      </c>
      <c r="F286" s="43">
        <v>4.24</v>
      </c>
      <c r="G286" s="43">
        <v>4.5599999999999996</v>
      </c>
      <c r="H286" s="43">
        <v>4.99</v>
      </c>
      <c r="I286" s="43">
        <v>6.54</v>
      </c>
      <c r="J286" s="43">
        <v>7.31</v>
      </c>
      <c r="K286" s="43">
        <v>7.9</v>
      </c>
      <c r="L286" s="43">
        <v>6.57</v>
      </c>
      <c r="M286" s="43">
        <v>72.2</v>
      </c>
      <c r="N286" s="43">
        <v>87.87</v>
      </c>
      <c r="O286" s="45">
        <v>0.2</v>
      </c>
    </row>
    <row r="287" spans="1:15" ht="13.8" x14ac:dyDescent="0.25">
      <c r="A287" t="str">
        <f t="shared" si="4"/>
        <v>LG43286</v>
      </c>
      <c r="B287" s="42">
        <v>2023</v>
      </c>
      <c r="C287" s="42" t="s">
        <v>16</v>
      </c>
      <c r="D287" s="42" t="s">
        <v>21</v>
      </c>
      <c r="E287" s="43">
        <v>4.17</v>
      </c>
      <c r="F287" s="43">
        <v>4.55</v>
      </c>
      <c r="G287" s="43">
        <v>4.6399999999999997</v>
      </c>
      <c r="H287" s="43">
        <v>4.55</v>
      </c>
      <c r="I287" s="43">
        <v>6.48</v>
      </c>
      <c r="J287" s="43">
        <v>6.14</v>
      </c>
      <c r="K287" s="43">
        <v>6.79</v>
      </c>
      <c r="L287" s="43">
        <v>6.87</v>
      </c>
      <c r="M287" s="43">
        <v>62.75</v>
      </c>
      <c r="N287" s="43">
        <v>86.37</v>
      </c>
      <c r="O287" s="45">
        <v>0.2</v>
      </c>
    </row>
    <row r="288" spans="1:15" ht="13.8" x14ac:dyDescent="0.25">
      <c r="A288" t="str">
        <f t="shared" si="4"/>
        <v>LG43287</v>
      </c>
      <c r="B288" s="42">
        <v>2023</v>
      </c>
      <c r="C288" s="42" t="s">
        <v>17</v>
      </c>
      <c r="D288" s="42" t="s">
        <v>21</v>
      </c>
      <c r="E288" s="43">
        <v>4.45</v>
      </c>
      <c r="F288" s="43">
        <v>4.4800000000000004</v>
      </c>
      <c r="G288" s="43">
        <v>4.88</v>
      </c>
      <c r="H288" s="43">
        <v>4.9800000000000004</v>
      </c>
      <c r="I288" s="43">
        <v>7.6</v>
      </c>
      <c r="J288" s="43">
        <v>6.98</v>
      </c>
      <c r="K288" s="43">
        <v>6.4</v>
      </c>
      <c r="L288" s="43">
        <v>7.51</v>
      </c>
      <c r="M288" s="43">
        <v>66.17</v>
      </c>
      <c r="N288" s="43">
        <v>92.19</v>
      </c>
      <c r="O288" s="45">
        <v>0.2</v>
      </c>
    </row>
    <row r="289" spans="1:26" ht="13.8" x14ac:dyDescent="0.25">
      <c r="A289" t="str">
        <f t="shared" si="4"/>
        <v>LG43288</v>
      </c>
      <c r="B289" s="42">
        <v>2023</v>
      </c>
      <c r="C289" s="42" t="s">
        <v>18</v>
      </c>
      <c r="D289" s="42" t="s">
        <v>21</v>
      </c>
      <c r="E289" s="43">
        <v>4.9400000000000004</v>
      </c>
      <c r="F289" s="43">
        <v>4.32</v>
      </c>
      <c r="G289" s="43">
        <v>4.49</v>
      </c>
      <c r="H289" s="43">
        <v>4.45</v>
      </c>
      <c r="I289" s="43">
        <v>7.9</v>
      </c>
      <c r="J289" s="43">
        <v>6.71</v>
      </c>
      <c r="K289" s="43">
        <v>7.48</v>
      </c>
      <c r="L289" s="43">
        <v>6.98</v>
      </c>
      <c r="M289" s="43">
        <v>63.04</v>
      </c>
      <c r="N289" s="43">
        <v>92.75</v>
      </c>
      <c r="O289" s="45">
        <v>0.2</v>
      </c>
    </row>
    <row r="290" spans="1:26" ht="13.8" x14ac:dyDescent="0.25">
      <c r="L290" s="1"/>
      <c r="M290" s="1"/>
      <c r="N290" s="5"/>
      <c r="O290" s="5"/>
      <c r="Y290" s="4"/>
      <c r="Z290" s="4"/>
    </row>
    <row r="291" spans="1:26" ht="13.8" x14ac:dyDescent="0.25">
      <c r="L291" s="1"/>
      <c r="M291" s="1"/>
      <c r="N291" s="5"/>
      <c r="O291" s="5"/>
      <c r="Y291" s="4"/>
      <c r="Z291" s="4"/>
    </row>
    <row r="292" spans="1:26" ht="13.8" x14ac:dyDescent="0.25">
      <c r="L292" s="1"/>
      <c r="M292" s="1"/>
      <c r="N292" s="5"/>
      <c r="O292" s="5"/>
      <c r="Y292" s="4"/>
      <c r="Z292" s="4"/>
    </row>
    <row r="293" spans="1:26" ht="13.8" x14ac:dyDescent="0.25">
      <c r="L293" s="1"/>
      <c r="M293" s="1"/>
      <c r="N293" s="5"/>
      <c r="O293" s="5"/>
      <c r="Y293" s="4"/>
      <c r="Z293" s="4"/>
    </row>
    <row r="294" spans="1:26" ht="13.8" x14ac:dyDescent="0.25">
      <c r="L294" s="1"/>
      <c r="M294" s="1"/>
      <c r="N294" s="5"/>
      <c r="O294" s="5"/>
      <c r="Y294" s="4"/>
      <c r="Z294" s="4"/>
    </row>
    <row r="295" spans="1:26" ht="13.8" x14ac:dyDescent="0.25">
      <c r="L295" s="1"/>
      <c r="M295" s="1"/>
      <c r="N295" s="5"/>
      <c r="O295" s="5"/>
      <c r="Y295" s="4"/>
      <c r="Z295" s="4"/>
    </row>
    <row r="296" spans="1:26" ht="13.8" x14ac:dyDescent="0.25">
      <c r="L296" s="1"/>
      <c r="M296" s="1"/>
      <c r="N296" s="5"/>
      <c r="O296" s="5"/>
      <c r="Y296" s="4"/>
      <c r="Z296" s="4"/>
    </row>
    <row r="297" spans="1:26" ht="13.8" x14ac:dyDescent="0.25">
      <c r="L297" s="1"/>
      <c r="M297" s="1"/>
      <c r="N297" s="5"/>
      <c r="O297" s="5"/>
      <c r="Y297" s="4"/>
      <c r="Z297" s="4"/>
    </row>
    <row r="298" spans="1:26" ht="13.8" x14ac:dyDescent="0.25">
      <c r="L298" s="1"/>
      <c r="M298" s="1"/>
      <c r="N298" s="5"/>
      <c r="O298" s="5"/>
      <c r="Y298" s="4"/>
      <c r="Z298" s="4"/>
    </row>
    <row r="299" spans="1:26" ht="13.8" x14ac:dyDescent="0.25">
      <c r="L299" s="1"/>
      <c r="M299" s="1"/>
      <c r="N299" s="5"/>
      <c r="O299" s="5"/>
      <c r="Y299" s="4"/>
      <c r="Z299" s="4"/>
    </row>
    <row r="300" spans="1:26" ht="13.8" x14ac:dyDescent="0.25">
      <c r="L300" s="1"/>
      <c r="M300" s="1"/>
      <c r="N300" s="1"/>
      <c r="O300" s="5"/>
      <c r="Y300" s="4"/>
      <c r="Z300" s="4"/>
    </row>
    <row r="301" spans="1:26" ht="13.8" x14ac:dyDescent="0.25">
      <c r="L301" s="1"/>
      <c r="M301" s="1"/>
      <c r="N301" s="1"/>
      <c r="O301" s="5"/>
      <c r="Y301" s="4"/>
      <c r="Z301" s="4"/>
    </row>
    <row r="302" spans="1:26" ht="13.8" x14ac:dyDescent="0.25">
      <c r="L302" s="1"/>
      <c r="M302" s="1"/>
      <c r="N302" s="1"/>
      <c r="O302" s="5"/>
      <c r="Y302" s="4"/>
      <c r="Z302" s="4"/>
    </row>
    <row r="303" spans="1:26" ht="13.8" x14ac:dyDescent="0.25">
      <c r="L303" s="1"/>
      <c r="M303" s="1"/>
      <c r="N303" s="1"/>
      <c r="O303" s="5"/>
      <c r="Y303" s="4"/>
      <c r="Z303" s="4"/>
    </row>
    <row r="304" spans="1:26" ht="13.8" x14ac:dyDescent="0.25">
      <c r="L304" s="1"/>
      <c r="M304" s="1"/>
      <c r="N304" s="1"/>
      <c r="O304" s="5"/>
      <c r="Y304" s="4"/>
      <c r="Z304" s="4"/>
    </row>
    <row r="305" spans="12:26" ht="13.8" x14ac:dyDescent="0.25">
      <c r="L305" s="1"/>
      <c r="M305" s="1"/>
      <c r="N305" s="1"/>
      <c r="O305" s="5"/>
      <c r="Y305" s="4"/>
      <c r="Z305" s="4"/>
    </row>
    <row r="306" spans="12:26" ht="13.8" x14ac:dyDescent="0.25">
      <c r="L306" s="1"/>
      <c r="M306" s="1"/>
      <c r="N306" s="1"/>
      <c r="O306" s="5"/>
      <c r="Y306" s="4"/>
      <c r="Z306" s="4"/>
    </row>
    <row r="307" spans="12:26" ht="13.8" x14ac:dyDescent="0.25">
      <c r="L307" s="1"/>
      <c r="M307" s="1"/>
      <c r="N307" s="1"/>
      <c r="O307" s="5"/>
      <c r="Y307" s="4"/>
      <c r="Z307" s="4"/>
    </row>
    <row r="308" spans="12:26" ht="13.8" x14ac:dyDescent="0.25">
      <c r="L308" s="1"/>
      <c r="M308" s="1"/>
      <c r="N308" s="1"/>
      <c r="O308" s="5"/>
      <c r="Y308" s="4"/>
      <c r="Z308" s="4"/>
    </row>
    <row r="309" spans="12:26" ht="13.8" x14ac:dyDescent="0.25">
      <c r="L309" s="1"/>
      <c r="M309" s="1"/>
      <c r="N309" s="1"/>
      <c r="O309" s="5"/>
      <c r="Y309" s="4"/>
      <c r="Z309" s="4"/>
    </row>
    <row r="310" spans="12:26" ht="13.8" x14ac:dyDescent="0.25">
      <c r="L310" s="1"/>
      <c r="M310" s="1"/>
      <c r="N310" s="1"/>
      <c r="O310" s="5"/>
      <c r="Y310" s="4"/>
      <c r="Z310" s="4"/>
    </row>
    <row r="311" spans="12:26" ht="13.8" x14ac:dyDescent="0.25">
      <c r="L311" s="1"/>
      <c r="M311" s="1"/>
      <c r="N311" s="1"/>
      <c r="O311" s="5"/>
      <c r="Y311" s="4"/>
      <c r="Z311" s="4"/>
    </row>
    <row r="312" spans="12:26" ht="13.8" x14ac:dyDescent="0.25">
      <c r="L312" s="1"/>
      <c r="M312" s="1"/>
      <c r="N312" s="1"/>
      <c r="O312" s="5"/>
      <c r="Y312" s="4"/>
      <c r="Z312" s="4"/>
    </row>
    <row r="313" spans="12:26" ht="13.8" x14ac:dyDescent="0.25">
      <c r="L313" s="1"/>
      <c r="M313" s="1"/>
      <c r="N313" s="1"/>
      <c r="O313" s="5"/>
      <c r="Y313" s="4"/>
      <c r="Z313" s="4"/>
    </row>
    <row r="314" spans="12:26" ht="13.8" x14ac:dyDescent="0.25">
      <c r="L314" s="1"/>
      <c r="M314" s="1"/>
      <c r="N314" s="1"/>
      <c r="O314" s="5"/>
      <c r="Y314" s="4"/>
      <c r="Z314" s="4"/>
    </row>
    <row r="315" spans="12:26" ht="13.8" x14ac:dyDescent="0.25">
      <c r="L315" s="1"/>
      <c r="M315" s="1"/>
      <c r="N315" s="1"/>
      <c r="O315" s="5"/>
      <c r="Y315" s="4"/>
      <c r="Z315" s="4"/>
    </row>
    <row r="316" spans="12:26" ht="13.8" x14ac:dyDescent="0.25">
      <c r="L316" s="1"/>
      <c r="M316" s="1"/>
      <c r="N316" s="1"/>
      <c r="O316" s="5"/>
      <c r="Y316" s="4"/>
      <c r="Z316" s="4"/>
    </row>
    <row r="317" spans="12:26" ht="13.8" x14ac:dyDescent="0.25">
      <c r="L317" s="1"/>
      <c r="M317" s="1"/>
      <c r="N317" s="1"/>
      <c r="O317" s="5"/>
      <c r="Y317" s="4"/>
      <c r="Z317" s="4"/>
    </row>
    <row r="318" spans="12:26" ht="13.8" x14ac:dyDescent="0.25">
      <c r="L318" s="1"/>
      <c r="M318" s="1"/>
      <c r="N318" s="1"/>
      <c r="O318" s="5"/>
      <c r="Y318" s="4"/>
      <c r="Z318" s="4"/>
    </row>
    <row r="319" spans="12:26" ht="13.8" x14ac:dyDescent="0.25">
      <c r="L319" s="1"/>
      <c r="M319" s="1"/>
      <c r="N319" s="1"/>
      <c r="O319" s="5"/>
      <c r="Y319" s="4"/>
      <c r="Z319" s="4"/>
    </row>
    <row r="320" spans="12:26" ht="13.8" x14ac:dyDescent="0.25">
      <c r="L320" s="1"/>
      <c r="M320" s="1"/>
      <c r="N320" s="1"/>
      <c r="O320" s="5"/>
      <c r="Y320" s="4"/>
      <c r="Z320" s="4"/>
    </row>
    <row r="321" spans="12:26" ht="13.8" x14ac:dyDescent="0.25">
      <c r="L321" s="1"/>
      <c r="M321" s="1"/>
      <c r="N321" s="1"/>
      <c r="O321" s="5"/>
      <c r="Y321" s="4"/>
      <c r="Z321" s="4"/>
    </row>
    <row r="322" spans="12:26" ht="13.8" x14ac:dyDescent="0.25">
      <c r="L322" s="1"/>
      <c r="M322" s="1"/>
      <c r="N322" s="1"/>
      <c r="O322" s="5"/>
      <c r="Y322" s="4"/>
      <c r="Z322" s="4"/>
    </row>
    <row r="323" spans="12:26" ht="13.8" x14ac:dyDescent="0.25">
      <c r="L323" s="1"/>
      <c r="M323" s="1"/>
      <c r="N323" s="1"/>
      <c r="O323" s="5"/>
      <c r="Y323" s="4"/>
      <c r="Z323" s="4"/>
    </row>
    <row r="324" spans="12:26" ht="13.8" x14ac:dyDescent="0.25">
      <c r="L324" s="1"/>
      <c r="M324" s="1"/>
      <c r="N324" s="1"/>
      <c r="O324" s="5"/>
      <c r="Y324" s="4"/>
      <c r="Z324" s="4"/>
    </row>
    <row r="325" spans="12:26" ht="13.8" x14ac:dyDescent="0.25">
      <c r="L325" s="1"/>
      <c r="M325" s="1"/>
      <c r="N325" s="1"/>
      <c r="O325" s="5"/>
      <c r="Y325" s="4"/>
      <c r="Z325" s="4"/>
    </row>
    <row r="326" spans="12:26" ht="13.8" x14ac:dyDescent="0.25">
      <c r="L326" s="1"/>
      <c r="M326" s="1"/>
      <c r="N326" s="1"/>
      <c r="O326" s="5"/>
      <c r="Y326" s="4"/>
      <c r="Z326" s="4"/>
    </row>
    <row r="327" spans="12:26" ht="13.8" x14ac:dyDescent="0.25">
      <c r="L327" s="1"/>
      <c r="M327" s="1"/>
      <c r="N327" s="1"/>
      <c r="O327" s="5"/>
      <c r="Y327" s="4"/>
      <c r="Z327" s="4"/>
    </row>
    <row r="328" spans="12:26" ht="13.8" x14ac:dyDescent="0.25">
      <c r="L328" s="1"/>
      <c r="M328" s="1"/>
      <c r="N328" s="1"/>
      <c r="O328" s="5"/>
      <c r="Y328" s="4"/>
      <c r="Z328" s="4"/>
    </row>
    <row r="329" spans="12:26" ht="13.8" x14ac:dyDescent="0.25">
      <c r="L329" s="1"/>
      <c r="M329" s="1"/>
      <c r="N329" s="1"/>
      <c r="O329" s="5"/>
      <c r="Y329" s="4"/>
      <c r="Z329" s="4"/>
    </row>
    <row r="330" spans="12:26" ht="13.8" x14ac:dyDescent="0.25">
      <c r="L330" s="1"/>
      <c r="M330" s="1"/>
      <c r="N330" s="1"/>
      <c r="O330" s="5"/>
      <c r="Y330" s="4"/>
      <c r="Z330" s="4"/>
    </row>
    <row r="331" spans="12:26" ht="13.8" x14ac:dyDescent="0.25">
      <c r="L331" s="1"/>
      <c r="M331" s="1"/>
      <c r="N331" s="1"/>
      <c r="O331" s="5"/>
      <c r="Y331" s="4"/>
      <c r="Z331" s="4"/>
    </row>
    <row r="332" spans="12:26" ht="13.8" x14ac:dyDescent="0.25">
      <c r="L332" s="1"/>
      <c r="M332" s="1"/>
      <c r="N332" s="1"/>
      <c r="O332" s="5"/>
      <c r="Y332" s="4"/>
      <c r="Z332" s="4"/>
    </row>
    <row r="333" spans="12:26" ht="13.8" x14ac:dyDescent="0.25">
      <c r="L333" s="1"/>
      <c r="M333" s="1"/>
      <c r="N333" s="1"/>
      <c r="O333" s="5"/>
      <c r="Y333" s="4"/>
      <c r="Z333" s="4"/>
    </row>
    <row r="334" spans="12:26" ht="13.8" x14ac:dyDescent="0.25">
      <c r="L334" s="1"/>
      <c r="M334" s="1"/>
      <c r="N334" s="1"/>
      <c r="O334" s="5"/>
      <c r="Y334" s="4"/>
      <c r="Z334" s="4"/>
    </row>
    <row r="335" spans="12:26" ht="13.8" x14ac:dyDescent="0.25">
      <c r="L335" s="1"/>
      <c r="M335" s="1"/>
      <c r="N335" s="1"/>
      <c r="O335" s="5"/>
      <c r="Y335" s="4"/>
      <c r="Z335" s="4"/>
    </row>
    <row r="336" spans="12:26" ht="14.4" x14ac:dyDescent="0.3">
      <c r="L336" s="1"/>
      <c r="M336" s="1"/>
      <c r="N336" s="1"/>
      <c r="O336" s="7"/>
      <c r="Y336" s="4"/>
      <c r="Z336" s="4"/>
    </row>
    <row r="337" spans="12:26" ht="14.4" x14ac:dyDescent="0.3">
      <c r="L337" s="1"/>
      <c r="M337" s="1"/>
      <c r="N337" s="1"/>
      <c r="O337" s="7"/>
      <c r="Y337" s="4"/>
      <c r="Z337" s="4"/>
    </row>
    <row r="338" spans="12:26" ht="14.4" x14ac:dyDescent="0.3">
      <c r="L338" s="1"/>
      <c r="M338" s="1"/>
      <c r="N338" s="1"/>
      <c r="O338" s="7"/>
      <c r="Y338" s="4"/>
      <c r="Z338" s="4"/>
    </row>
    <row r="339" spans="12:26" ht="14.4" x14ac:dyDescent="0.3">
      <c r="L339" s="1"/>
      <c r="M339" s="1"/>
      <c r="N339" s="1"/>
      <c r="O339" s="7"/>
      <c r="Y339" s="4"/>
      <c r="Z339" s="4"/>
    </row>
    <row r="340" spans="12:26" ht="14.4" x14ac:dyDescent="0.3">
      <c r="L340" s="1"/>
      <c r="M340" s="1"/>
      <c r="N340" s="1"/>
      <c r="O340" s="7"/>
      <c r="Y340" s="4"/>
      <c r="Z340" s="4"/>
    </row>
    <row r="341" spans="12:26" ht="14.4" x14ac:dyDescent="0.3">
      <c r="L341" s="1"/>
      <c r="M341" s="1"/>
      <c r="N341" s="1"/>
      <c r="O341" s="7"/>
      <c r="Y341" s="4"/>
      <c r="Z341" s="4"/>
    </row>
    <row r="342" spans="12:26" ht="14.4" x14ac:dyDescent="0.3">
      <c r="L342" s="1"/>
      <c r="M342" s="1"/>
      <c r="N342" s="1"/>
      <c r="O342" s="7"/>
      <c r="Y342" s="4"/>
      <c r="Z342" s="4"/>
    </row>
    <row r="343" spans="12:26" ht="14.4" x14ac:dyDescent="0.3">
      <c r="L343" s="1"/>
      <c r="M343" s="1"/>
      <c r="N343" s="1"/>
      <c r="O343" s="7"/>
      <c r="Y343" s="4"/>
      <c r="Z343" s="4"/>
    </row>
    <row r="344" spans="12:26" ht="14.4" x14ac:dyDescent="0.3">
      <c r="L344" s="1"/>
      <c r="M344" s="1"/>
      <c r="N344" s="1"/>
      <c r="O344" s="7"/>
      <c r="Y344" s="4"/>
      <c r="Z344" s="4"/>
    </row>
    <row r="345" spans="12:26" ht="14.4" x14ac:dyDescent="0.3">
      <c r="L345" s="1"/>
      <c r="M345" s="1"/>
      <c r="N345" s="1"/>
      <c r="O345" s="7"/>
      <c r="Y345" s="4"/>
      <c r="Z345" s="4"/>
    </row>
    <row r="346" spans="12:26" ht="14.4" x14ac:dyDescent="0.3">
      <c r="L346" s="1"/>
      <c r="M346" s="1"/>
      <c r="N346" s="1"/>
      <c r="O346" s="7"/>
      <c r="Y346" s="4"/>
      <c r="Z346" s="4"/>
    </row>
    <row r="347" spans="12:26" ht="14.4" x14ac:dyDescent="0.3">
      <c r="L347" s="1"/>
      <c r="M347" s="1"/>
      <c r="N347" s="1"/>
      <c r="O347" s="7"/>
      <c r="Y347" s="4"/>
      <c r="Z347" s="4"/>
    </row>
    <row r="348" spans="12:26" ht="14.4" x14ac:dyDescent="0.3">
      <c r="L348" s="1"/>
      <c r="M348" s="1"/>
      <c r="N348" s="1"/>
      <c r="O348" s="7"/>
      <c r="Y348" s="4"/>
      <c r="Z348" s="4"/>
    </row>
    <row r="349" spans="12:26" ht="14.4" x14ac:dyDescent="0.3">
      <c r="L349" s="1"/>
      <c r="M349" s="1"/>
      <c r="N349" s="1"/>
      <c r="O349" s="7"/>
      <c r="Y349" s="4"/>
      <c r="Z349" s="4"/>
    </row>
    <row r="350" spans="12:26" ht="14.4" x14ac:dyDescent="0.3">
      <c r="L350" s="1"/>
      <c r="M350" s="1"/>
      <c r="N350" s="1"/>
      <c r="O350" s="7"/>
      <c r="Y350" s="4"/>
      <c r="Z350" s="4"/>
    </row>
    <row r="351" spans="12:26" ht="14.4" x14ac:dyDescent="0.3">
      <c r="L351" s="1"/>
      <c r="M351" s="1"/>
      <c r="N351" s="1"/>
      <c r="O351" s="7"/>
      <c r="Y351" s="4"/>
      <c r="Z351" s="4"/>
    </row>
    <row r="352" spans="12:26" ht="14.4" x14ac:dyDescent="0.3">
      <c r="L352" s="1"/>
      <c r="M352" s="1"/>
      <c r="N352" s="1"/>
      <c r="O352" s="7"/>
      <c r="Y352" s="4"/>
      <c r="Z352" s="4"/>
    </row>
    <row r="353" spans="12:26" ht="14.4" x14ac:dyDescent="0.3">
      <c r="L353" s="1"/>
      <c r="M353" s="1"/>
      <c r="N353" s="1"/>
      <c r="O353" s="7"/>
      <c r="Y353" s="4"/>
      <c r="Z353" s="4"/>
    </row>
    <row r="354" spans="12:26" ht="14.4" x14ac:dyDescent="0.3">
      <c r="L354" s="1"/>
      <c r="M354" s="1"/>
      <c r="N354" s="1"/>
      <c r="O354" s="7"/>
      <c r="Y354" s="4"/>
      <c r="Z354" s="4"/>
    </row>
    <row r="355" spans="12:26" ht="14.4" x14ac:dyDescent="0.3">
      <c r="L355" s="1"/>
      <c r="M355" s="1"/>
      <c r="N355" s="1"/>
      <c r="O355" s="7"/>
      <c r="Y355" s="4"/>
      <c r="Z355" s="4"/>
    </row>
    <row r="356" spans="12:26" ht="14.4" x14ac:dyDescent="0.3">
      <c r="L356" s="1"/>
      <c r="M356" s="1"/>
      <c r="N356" s="1"/>
      <c r="O356" s="7"/>
      <c r="Y356" s="4"/>
      <c r="Z356" s="4"/>
    </row>
    <row r="357" spans="12:26" ht="14.4" x14ac:dyDescent="0.3">
      <c r="L357" s="1"/>
      <c r="M357" s="1"/>
      <c r="N357" s="1"/>
      <c r="O357" s="7"/>
      <c r="Y357" s="4"/>
      <c r="Z357" s="4"/>
    </row>
    <row r="358" spans="12:26" ht="14.4" x14ac:dyDescent="0.3">
      <c r="L358" s="1"/>
      <c r="M358" s="1"/>
      <c r="N358" s="1"/>
      <c r="O358" s="7"/>
      <c r="Y358" s="4"/>
      <c r="Z358" s="4"/>
    </row>
    <row r="359" spans="12:26" ht="14.4" x14ac:dyDescent="0.3">
      <c r="L359" s="1"/>
      <c r="M359" s="1"/>
      <c r="N359" s="1"/>
      <c r="O359" s="7"/>
      <c r="Y359" s="4"/>
      <c r="Z359" s="4"/>
    </row>
    <row r="360" spans="12:26" ht="14.4" x14ac:dyDescent="0.3">
      <c r="L360" s="1"/>
      <c r="M360" s="1"/>
      <c r="N360" s="1"/>
      <c r="O360" s="7"/>
      <c r="Y360" s="4"/>
      <c r="Z360" s="4"/>
    </row>
    <row r="361" spans="12:26" ht="14.4" x14ac:dyDescent="0.3">
      <c r="L361" s="1"/>
      <c r="M361" s="1"/>
      <c r="N361" s="1"/>
      <c r="O361" s="7"/>
      <c r="Y361" s="4"/>
      <c r="Z361" s="4"/>
    </row>
    <row r="362" spans="12:26" ht="14.4" x14ac:dyDescent="0.3">
      <c r="L362" s="1"/>
      <c r="M362" s="1"/>
      <c r="N362" s="1"/>
      <c r="O362" s="7"/>
      <c r="Y362" s="4"/>
      <c r="Z362" s="4"/>
    </row>
    <row r="363" spans="12:26" ht="14.4" x14ac:dyDescent="0.3">
      <c r="L363" s="1"/>
      <c r="M363" s="1"/>
      <c r="N363" s="1"/>
      <c r="O363" s="7"/>
      <c r="Y363" s="4"/>
      <c r="Z363" s="4"/>
    </row>
    <row r="364" spans="12:26" ht="14.4" x14ac:dyDescent="0.3">
      <c r="L364" s="1"/>
      <c r="M364" s="1"/>
      <c r="N364" s="1"/>
      <c r="O364" s="7"/>
      <c r="Y364" s="4"/>
      <c r="Z364" s="4"/>
    </row>
    <row r="365" spans="12:26" ht="14.4" x14ac:dyDescent="0.3">
      <c r="L365" s="1"/>
      <c r="M365" s="1"/>
      <c r="N365" s="1"/>
      <c r="O365" s="7"/>
      <c r="Y365" s="4"/>
      <c r="Z365" s="4"/>
    </row>
    <row r="366" spans="12:26" ht="14.4" x14ac:dyDescent="0.3">
      <c r="L366" s="1"/>
      <c r="M366" s="1"/>
      <c r="N366" s="1"/>
      <c r="O366" s="7"/>
      <c r="Y366" s="4"/>
      <c r="Z366" s="4"/>
    </row>
    <row r="367" spans="12:26" ht="14.4" x14ac:dyDescent="0.3">
      <c r="L367" s="1"/>
      <c r="M367" s="1"/>
      <c r="N367" s="1"/>
      <c r="O367" s="7"/>
      <c r="Y367" s="4"/>
      <c r="Z367" s="4"/>
    </row>
    <row r="368" spans="12:26" ht="14.4" x14ac:dyDescent="0.3">
      <c r="L368" s="1"/>
      <c r="M368" s="1"/>
      <c r="N368" s="1"/>
      <c r="O368" s="7"/>
      <c r="Y368" s="4"/>
      <c r="Z368" s="4"/>
    </row>
    <row r="369" spans="12:26" ht="14.4" x14ac:dyDescent="0.3">
      <c r="L369" s="1"/>
      <c r="M369" s="1"/>
      <c r="N369" s="1"/>
      <c r="O369" s="7"/>
      <c r="Y369" s="4"/>
      <c r="Z369" s="4"/>
    </row>
    <row r="370" spans="12:26" ht="14.4" x14ac:dyDescent="0.3">
      <c r="L370" s="1"/>
      <c r="M370" s="1"/>
      <c r="N370" s="1"/>
      <c r="O370" s="7"/>
      <c r="Y370" s="4"/>
      <c r="Z370" s="4"/>
    </row>
    <row r="371" spans="12:26" ht="14.4" x14ac:dyDescent="0.3">
      <c r="L371" s="1"/>
      <c r="M371" s="1"/>
      <c r="N371" s="1"/>
      <c r="O371" s="7"/>
      <c r="Y371" s="4"/>
      <c r="Z371" s="4"/>
    </row>
    <row r="372" spans="12:26" ht="14.4" x14ac:dyDescent="0.3">
      <c r="L372" s="1"/>
      <c r="M372" s="1"/>
      <c r="N372" s="1"/>
      <c r="O372" s="7"/>
      <c r="Y372" s="4"/>
      <c r="Z372" s="4"/>
    </row>
    <row r="373" spans="12:26" ht="14.4" x14ac:dyDescent="0.3">
      <c r="L373" s="1"/>
      <c r="M373" s="1"/>
      <c r="N373" s="1"/>
      <c r="O373" s="7"/>
      <c r="Y373" s="4"/>
      <c r="Z373" s="4"/>
    </row>
    <row r="374" spans="12:26" ht="14.4" x14ac:dyDescent="0.3">
      <c r="L374" s="1"/>
      <c r="M374" s="1"/>
      <c r="N374" s="1"/>
      <c r="O374" s="7"/>
      <c r="Y374" s="4"/>
      <c r="Z374" s="4"/>
    </row>
    <row r="375" spans="12:26" ht="14.4" x14ac:dyDescent="0.3">
      <c r="L375" s="1"/>
      <c r="M375" s="1"/>
      <c r="N375" s="1"/>
      <c r="O375" s="7"/>
      <c r="Y375" s="4"/>
      <c r="Z375" s="4"/>
    </row>
    <row r="376" spans="12:26" ht="14.4" x14ac:dyDescent="0.3">
      <c r="L376" s="1"/>
      <c r="M376" s="1"/>
      <c r="N376" s="1"/>
      <c r="O376" s="7"/>
      <c r="Y376" s="4"/>
      <c r="Z376" s="4"/>
    </row>
    <row r="377" spans="12:26" ht="14.4" x14ac:dyDescent="0.3">
      <c r="L377" s="1"/>
      <c r="M377" s="1"/>
      <c r="N377" s="1"/>
      <c r="O377" s="7"/>
      <c r="Y377" s="4"/>
      <c r="Z377" s="4"/>
    </row>
    <row r="378" spans="12:26" ht="14.4" x14ac:dyDescent="0.3">
      <c r="L378" s="1"/>
      <c r="M378" s="1"/>
      <c r="N378" s="1"/>
      <c r="O378" s="7"/>
      <c r="Y378" s="4"/>
      <c r="Z378" s="4"/>
    </row>
    <row r="379" spans="12:26" ht="14.4" x14ac:dyDescent="0.3">
      <c r="L379" s="1"/>
      <c r="M379" s="1"/>
      <c r="N379" s="1"/>
      <c r="O379" s="7"/>
      <c r="Y379" s="4"/>
      <c r="Z379" s="4"/>
    </row>
    <row r="380" spans="12:26" ht="14.4" x14ac:dyDescent="0.3">
      <c r="L380" s="1"/>
      <c r="M380" s="1"/>
      <c r="N380" s="1"/>
      <c r="O380" s="7"/>
      <c r="Y380" s="4"/>
      <c r="Z380" s="4"/>
    </row>
    <row r="381" spans="12:26" ht="14.4" x14ac:dyDescent="0.3">
      <c r="L381" s="1"/>
      <c r="M381" s="1"/>
      <c r="N381" s="1"/>
      <c r="O381" s="7"/>
      <c r="Y381" s="4"/>
      <c r="Z381" s="4"/>
    </row>
    <row r="382" spans="12:26" ht="14.4" x14ac:dyDescent="0.3">
      <c r="L382" s="1"/>
      <c r="M382" s="1"/>
      <c r="N382" s="1"/>
      <c r="O382" s="7"/>
      <c r="Y382" s="4"/>
      <c r="Z382" s="4"/>
    </row>
    <row r="383" spans="12:26" ht="14.4" x14ac:dyDescent="0.3">
      <c r="L383" s="1"/>
      <c r="M383" s="1"/>
      <c r="N383" s="1"/>
      <c r="O383" s="7"/>
      <c r="Y383" s="4"/>
      <c r="Z383" s="4"/>
    </row>
    <row r="384" spans="12:26" ht="14.4" x14ac:dyDescent="0.3">
      <c r="L384" s="1"/>
      <c r="M384" s="1"/>
      <c r="N384" s="1"/>
      <c r="O384" s="7"/>
      <c r="Y384" s="4"/>
      <c r="Z384" s="4"/>
    </row>
    <row r="385" spans="12:26" ht="14.4" x14ac:dyDescent="0.3">
      <c r="L385" s="1"/>
      <c r="M385" s="1"/>
      <c r="N385" s="1"/>
      <c r="O385" s="7"/>
      <c r="Y385" s="4"/>
      <c r="Z385" s="4"/>
    </row>
    <row r="386" spans="12:26" ht="14.4" x14ac:dyDescent="0.3">
      <c r="L386" s="1"/>
      <c r="M386" s="1"/>
      <c r="N386" s="1"/>
      <c r="O386" s="7"/>
      <c r="Y386" s="4"/>
      <c r="Z386" s="4"/>
    </row>
    <row r="387" spans="12:26" ht="14.4" x14ac:dyDescent="0.3">
      <c r="L387" s="1"/>
      <c r="M387" s="1"/>
      <c r="N387" s="1"/>
      <c r="O387" s="7"/>
      <c r="Y387" s="4"/>
      <c r="Z387" s="4"/>
    </row>
    <row r="388" spans="12:26" ht="14.4" x14ac:dyDescent="0.3">
      <c r="L388" s="1"/>
      <c r="M388" s="1"/>
      <c r="N388" s="1"/>
      <c r="O388" s="7"/>
      <c r="Y388" s="4"/>
      <c r="Z388" s="4"/>
    </row>
    <row r="389" spans="12:26" ht="14.4" x14ac:dyDescent="0.3">
      <c r="L389" s="1"/>
      <c r="M389" s="1"/>
      <c r="N389" s="1"/>
      <c r="O389" s="7"/>
      <c r="Y389" s="4"/>
      <c r="Z389" s="4"/>
    </row>
    <row r="390" spans="12:26" ht="14.4" x14ac:dyDescent="0.3">
      <c r="L390" s="1"/>
      <c r="M390" s="1"/>
      <c r="N390" s="1"/>
      <c r="O390" s="7"/>
      <c r="Y390" s="4"/>
      <c r="Z390" s="4"/>
    </row>
    <row r="391" spans="12:26" ht="14.4" x14ac:dyDescent="0.3">
      <c r="L391" s="1"/>
      <c r="M391" s="1"/>
      <c r="N391" s="1"/>
      <c r="O391" s="7"/>
      <c r="Y391" s="4"/>
      <c r="Z391" s="4"/>
    </row>
    <row r="392" spans="12:26" ht="14.4" x14ac:dyDescent="0.3">
      <c r="L392" s="1"/>
      <c r="M392" s="1"/>
      <c r="N392" s="1"/>
      <c r="O392" s="7"/>
      <c r="Y392" s="4"/>
      <c r="Z392" s="4"/>
    </row>
    <row r="393" spans="12:26" ht="13.2" x14ac:dyDescent="0.25">
      <c r="L393" s="1"/>
      <c r="M393" s="1"/>
      <c r="N393" s="1"/>
      <c r="O393" s="1"/>
      <c r="Y393" s="4"/>
      <c r="Z393" s="4"/>
    </row>
    <row r="394" spans="12:26" ht="13.2" x14ac:dyDescent="0.25">
      <c r="L394" s="1"/>
      <c r="M394" s="1"/>
      <c r="N394" s="1"/>
      <c r="O394" s="1"/>
      <c r="Y394" s="4"/>
      <c r="Z394" s="4"/>
    </row>
    <row r="395" spans="12:26" ht="13.2" x14ac:dyDescent="0.25">
      <c r="L395" s="1"/>
      <c r="M395" s="1"/>
      <c r="N395" s="1"/>
      <c r="O395" s="1"/>
      <c r="Y395" s="4"/>
      <c r="Z395" s="4"/>
    </row>
    <row r="396" spans="12:26" ht="13.2" x14ac:dyDescent="0.25">
      <c r="L396" s="1"/>
      <c r="M396" s="1"/>
      <c r="N396" s="1"/>
      <c r="O396" s="1"/>
      <c r="Y396" s="4"/>
      <c r="Z396" s="4"/>
    </row>
    <row r="397" spans="12:26" ht="13.2" x14ac:dyDescent="0.25">
      <c r="L397" s="1"/>
      <c r="M397" s="1"/>
      <c r="N397" s="1"/>
      <c r="O397" s="1"/>
      <c r="Y397" s="4"/>
      <c r="Z397" s="4"/>
    </row>
    <row r="398" spans="12:26" ht="13.2" x14ac:dyDescent="0.25">
      <c r="L398" s="1"/>
      <c r="M398" s="1"/>
      <c r="N398" s="1"/>
      <c r="O398" s="1"/>
      <c r="Y398" s="4"/>
      <c r="Z398" s="4"/>
    </row>
    <row r="399" spans="12:26" ht="13.2" x14ac:dyDescent="0.25">
      <c r="L399" s="1"/>
      <c r="M399" s="1"/>
      <c r="N399" s="1"/>
      <c r="O399" s="1"/>
      <c r="Y399" s="4"/>
      <c r="Z399" s="4"/>
    </row>
    <row r="400" spans="12:26" ht="13.2" x14ac:dyDescent="0.25">
      <c r="L400" s="1"/>
      <c r="M400" s="1"/>
      <c r="N400" s="1"/>
      <c r="O400" s="1"/>
      <c r="Y400" s="4"/>
      <c r="Z400" s="4"/>
    </row>
    <row r="401" spans="12:26" ht="13.2" x14ac:dyDescent="0.25">
      <c r="L401" s="1"/>
      <c r="M401" s="1"/>
      <c r="N401" s="1"/>
      <c r="O401" s="1"/>
      <c r="Y401" s="4"/>
      <c r="Z401" s="4"/>
    </row>
    <row r="402" spans="12:26" ht="13.2" x14ac:dyDescent="0.25">
      <c r="L402" s="1"/>
      <c r="M402" s="1"/>
      <c r="N402" s="1"/>
      <c r="O402" s="1"/>
      <c r="Y402" s="4"/>
      <c r="Z402" s="4"/>
    </row>
    <row r="403" spans="12:26" ht="13.2" x14ac:dyDescent="0.25">
      <c r="L403" s="1"/>
      <c r="M403" s="1"/>
      <c r="N403" s="1"/>
      <c r="O403" s="1"/>
      <c r="Y403" s="4"/>
      <c r="Z403" s="4"/>
    </row>
    <row r="404" spans="12:26" ht="13.2" x14ac:dyDescent="0.25">
      <c r="L404" s="1"/>
      <c r="M404" s="1"/>
      <c r="N404" s="1"/>
      <c r="O404" s="1"/>
      <c r="Y404" s="4"/>
      <c r="Z404" s="4"/>
    </row>
    <row r="405" spans="12:26" ht="13.2" x14ac:dyDescent="0.25">
      <c r="L405" s="1"/>
      <c r="M405" s="1"/>
      <c r="N405" s="1"/>
      <c r="O405" s="1"/>
      <c r="Y405" s="4"/>
      <c r="Z405" s="4"/>
    </row>
    <row r="406" spans="12:26" ht="13.2" x14ac:dyDescent="0.25">
      <c r="L406" s="1"/>
      <c r="M406" s="1"/>
      <c r="N406" s="1"/>
      <c r="O406" s="1"/>
      <c r="Y406" s="4"/>
      <c r="Z406" s="4"/>
    </row>
    <row r="407" spans="12:26" ht="13.2" x14ac:dyDescent="0.25">
      <c r="L407" s="1"/>
      <c r="M407" s="1"/>
      <c r="N407" s="1"/>
      <c r="O407" s="1"/>
      <c r="Y407" s="4"/>
      <c r="Z407" s="4"/>
    </row>
    <row r="408" spans="12:26" ht="13.2" x14ac:dyDescent="0.25">
      <c r="L408" s="1"/>
      <c r="M408" s="1"/>
      <c r="N408" s="1"/>
      <c r="O408" s="1"/>
      <c r="Y408" s="4"/>
      <c r="Z408" s="4"/>
    </row>
    <row r="409" spans="12:26" ht="13.2" x14ac:dyDescent="0.25">
      <c r="L409" s="1"/>
      <c r="M409" s="1"/>
      <c r="N409" s="1"/>
      <c r="O409" s="1"/>
      <c r="Y409" s="4"/>
      <c r="Z409" s="4"/>
    </row>
    <row r="410" spans="12:26" ht="13.2" x14ac:dyDescent="0.25">
      <c r="L410" s="1"/>
      <c r="M410" s="1"/>
      <c r="N410" s="1"/>
      <c r="O410" s="1"/>
      <c r="Y410" s="4"/>
      <c r="Z410" s="4"/>
    </row>
    <row r="411" spans="12:26" ht="13.2" x14ac:dyDescent="0.25">
      <c r="L411" s="1"/>
      <c r="M411" s="1"/>
      <c r="N411" s="1"/>
      <c r="O411" s="1"/>
      <c r="Y411" s="4"/>
      <c r="Z411" s="4"/>
    </row>
    <row r="412" spans="12:26" ht="13.2" x14ac:dyDescent="0.25">
      <c r="L412" s="1"/>
      <c r="M412" s="1"/>
      <c r="N412" s="1"/>
      <c r="O412" s="1"/>
      <c r="Y412" s="4"/>
      <c r="Z412" s="4"/>
    </row>
    <row r="413" spans="12:26" ht="13.2" x14ac:dyDescent="0.25">
      <c r="L413" s="1"/>
      <c r="M413" s="1"/>
      <c r="N413" s="1"/>
      <c r="O413" s="1"/>
      <c r="Y413" s="4"/>
      <c r="Z413" s="4"/>
    </row>
    <row r="414" spans="12:26" ht="13.2" x14ac:dyDescent="0.25">
      <c r="L414" s="1"/>
      <c r="M414" s="1"/>
      <c r="N414" s="1"/>
      <c r="O414" s="1"/>
      <c r="Y414" s="4"/>
      <c r="Z414" s="4"/>
    </row>
    <row r="415" spans="12:26" ht="13.2" x14ac:dyDescent="0.25">
      <c r="L415" s="1"/>
      <c r="M415" s="1"/>
      <c r="N415" s="1"/>
      <c r="O415" s="1"/>
      <c r="Y415" s="4"/>
      <c r="Z415" s="4"/>
    </row>
    <row r="416" spans="12:26" ht="13.2" x14ac:dyDescent="0.25">
      <c r="L416" s="1"/>
      <c r="M416" s="1"/>
      <c r="N416" s="1"/>
      <c r="O416" s="1"/>
      <c r="Y416" s="4"/>
      <c r="Z416" s="4"/>
    </row>
    <row r="417" spans="12:26" ht="13.2" x14ac:dyDescent="0.25">
      <c r="L417" s="1"/>
      <c r="M417" s="1"/>
      <c r="N417" s="1"/>
      <c r="O417" s="1"/>
      <c r="Y417" s="4"/>
      <c r="Z417" s="4"/>
    </row>
    <row r="418" spans="12:26" ht="13.2" x14ac:dyDescent="0.25">
      <c r="L418" s="1"/>
      <c r="M418" s="1"/>
      <c r="N418" s="1"/>
      <c r="O418" s="1"/>
      <c r="Y418" s="4"/>
      <c r="Z418" s="4"/>
    </row>
    <row r="419" spans="12:26" ht="13.2" x14ac:dyDescent="0.25">
      <c r="L419" s="1"/>
      <c r="M419" s="1"/>
      <c r="N419" s="1"/>
      <c r="O419" s="1"/>
      <c r="Y419" s="4"/>
      <c r="Z419" s="4"/>
    </row>
    <row r="420" spans="12:26" ht="13.2" x14ac:dyDescent="0.25">
      <c r="L420" s="1"/>
      <c r="M420" s="1"/>
      <c r="N420" s="1"/>
      <c r="O420" s="1"/>
      <c r="Y420" s="4"/>
      <c r="Z420" s="4"/>
    </row>
    <row r="421" spans="12:26" ht="13.2" x14ac:dyDescent="0.25">
      <c r="L421" s="1"/>
      <c r="M421" s="1"/>
      <c r="N421" s="1"/>
      <c r="O421" s="1"/>
      <c r="Y421" s="4"/>
      <c r="Z421" s="4"/>
    </row>
    <row r="422" spans="12:26" ht="13.2" x14ac:dyDescent="0.25">
      <c r="L422" s="1"/>
      <c r="M422" s="1"/>
      <c r="N422" s="1"/>
      <c r="O422" s="1"/>
      <c r="Y422" s="4"/>
      <c r="Z422" s="4"/>
    </row>
    <row r="423" spans="12:26" ht="13.2" x14ac:dyDescent="0.25">
      <c r="L423" s="1"/>
      <c r="M423" s="1"/>
      <c r="N423" s="1"/>
      <c r="O423" s="1"/>
      <c r="Y423" s="4"/>
      <c r="Z423" s="4"/>
    </row>
    <row r="424" spans="12:26" ht="13.2" x14ac:dyDescent="0.25">
      <c r="L424" s="1"/>
      <c r="M424" s="1"/>
      <c r="N424" s="1"/>
      <c r="O424" s="1"/>
      <c r="Y424" s="4"/>
      <c r="Z424" s="4"/>
    </row>
    <row r="425" spans="12:26" ht="13.2" x14ac:dyDescent="0.25">
      <c r="L425" s="1"/>
      <c r="M425" s="1"/>
      <c r="N425" s="1"/>
      <c r="O425" s="1"/>
      <c r="Y425" s="4"/>
      <c r="Z425" s="4"/>
    </row>
    <row r="426" spans="12:26" ht="13.2" x14ac:dyDescent="0.25">
      <c r="L426" s="1"/>
      <c r="M426" s="1"/>
      <c r="N426" s="1"/>
      <c r="O426" s="1"/>
      <c r="Y426" s="4"/>
      <c r="Z426" s="4"/>
    </row>
    <row r="427" spans="12:26" ht="13.2" x14ac:dyDescent="0.25">
      <c r="L427" s="1"/>
      <c r="M427" s="1"/>
      <c r="N427" s="1"/>
      <c r="O427" s="1"/>
      <c r="Y427" s="4"/>
      <c r="Z427" s="4"/>
    </row>
    <row r="428" spans="12:26" ht="13.2" x14ac:dyDescent="0.25">
      <c r="L428" s="1"/>
      <c r="M428" s="1"/>
      <c r="N428" s="1"/>
      <c r="O428" s="1"/>
      <c r="Y428" s="4"/>
      <c r="Z428" s="4"/>
    </row>
    <row r="429" spans="12:26" ht="13.2" x14ac:dyDescent="0.25">
      <c r="L429" s="1"/>
      <c r="M429" s="1"/>
      <c r="N429" s="1"/>
      <c r="O429" s="1"/>
      <c r="Y429" s="4"/>
      <c r="Z429" s="4"/>
    </row>
    <row r="430" spans="12:26" ht="13.2" x14ac:dyDescent="0.25">
      <c r="L430" s="1"/>
      <c r="M430" s="1"/>
      <c r="N430" s="1"/>
      <c r="O430" s="1"/>
      <c r="Y430" s="4"/>
      <c r="Z430" s="4"/>
    </row>
    <row r="431" spans="12:26" ht="13.2" x14ac:dyDescent="0.25">
      <c r="L431" s="1"/>
      <c r="M431" s="1"/>
      <c r="N431" s="1"/>
      <c r="O431" s="1"/>
      <c r="Y431" s="4"/>
      <c r="Z431" s="4"/>
    </row>
    <row r="432" spans="12:26" ht="13.2" x14ac:dyDescent="0.25">
      <c r="L432" s="1"/>
      <c r="M432" s="1"/>
      <c r="N432" s="1"/>
      <c r="O432" s="1"/>
      <c r="Y432" s="4"/>
      <c r="Z432" s="4"/>
    </row>
    <row r="433" spans="12:26" ht="13.2" x14ac:dyDescent="0.25">
      <c r="L433" s="1"/>
      <c r="M433" s="1"/>
      <c r="N433" s="1"/>
      <c r="O433" s="1"/>
      <c r="Y433" s="4"/>
      <c r="Z433" s="4"/>
    </row>
    <row r="434" spans="12:26" ht="13.2" x14ac:dyDescent="0.25">
      <c r="L434" s="1"/>
      <c r="M434" s="1"/>
      <c r="N434" s="1"/>
      <c r="O434" s="1"/>
      <c r="Y434" s="4"/>
      <c r="Z434" s="4"/>
    </row>
    <row r="435" spans="12:26" ht="13.2" x14ac:dyDescent="0.25">
      <c r="L435" s="1"/>
      <c r="M435" s="1"/>
      <c r="N435" s="1"/>
      <c r="O435" s="1"/>
      <c r="Y435" s="4"/>
      <c r="Z435" s="4"/>
    </row>
    <row r="436" spans="12:26" ht="13.2" x14ac:dyDescent="0.25">
      <c r="L436" s="1"/>
      <c r="M436" s="1"/>
      <c r="N436" s="1"/>
      <c r="O436" s="1"/>
      <c r="Y436" s="4"/>
      <c r="Z436" s="4"/>
    </row>
    <row r="437" spans="12:26" ht="13.2" x14ac:dyDescent="0.25">
      <c r="L437" s="1"/>
      <c r="M437" s="1"/>
      <c r="N437" s="1"/>
      <c r="O437" s="1"/>
      <c r="Y437" s="4"/>
      <c r="Z437" s="4"/>
    </row>
    <row r="438" spans="12:26" ht="13.2" x14ac:dyDescent="0.25">
      <c r="L438" s="1"/>
      <c r="M438" s="1"/>
      <c r="N438" s="1"/>
      <c r="O438" s="1"/>
      <c r="Y438" s="4"/>
      <c r="Z438" s="4"/>
    </row>
    <row r="439" spans="12:26" ht="13.2" x14ac:dyDescent="0.25">
      <c r="L439" s="1"/>
      <c r="M439" s="1"/>
      <c r="N439" s="1"/>
      <c r="O439" s="1"/>
      <c r="Y439" s="4"/>
      <c r="Z439" s="4"/>
    </row>
    <row r="440" spans="12:26" ht="13.2" x14ac:dyDescent="0.25">
      <c r="L440" s="1"/>
      <c r="M440" s="1"/>
      <c r="N440" s="1"/>
      <c r="O440" s="1"/>
      <c r="Y440" s="4"/>
      <c r="Z440" s="4"/>
    </row>
    <row r="441" spans="12:26" ht="13.2" x14ac:dyDescent="0.25">
      <c r="L441" s="1"/>
      <c r="M441" s="1"/>
      <c r="N441" s="1"/>
      <c r="O441" s="1"/>
      <c r="Y441" s="4"/>
      <c r="Z441" s="4"/>
    </row>
    <row r="442" spans="12:26" ht="13.2" x14ac:dyDescent="0.25">
      <c r="L442" s="1"/>
      <c r="M442" s="1"/>
      <c r="N442" s="1"/>
      <c r="O442" s="1"/>
      <c r="Y442" s="4"/>
      <c r="Z442" s="4"/>
    </row>
    <row r="443" spans="12:26" ht="13.2" x14ac:dyDescent="0.25">
      <c r="L443" s="1"/>
      <c r="M443" s="1"/>
      <c r="N443" s="1"/>
      <c r="O443" s="1"/>
      <c r="Y443" s="4"/>
      <c r="Z443" s="4"/>
    </row>
    <row r="444" spans="12:26" ht="13.2" x14ac:dyDescent="0.25">
      <c r="L444" s="1"/>
      <c r="M444" s="1"/>
      <c r="N444" s="1"/>
      <c r="O444" s="1"/>
      <c r="Y444" s="4"/>
      <c r="Z444" s="4"/>
    </row>
    <row r="445" spans="12:26" ht="13.2" x14ac:dyDescent="0.25">
      <c r="L445" s="1"/>
      <c r="M445" s="1"/>
      <c r="N445" s="1"/>
      <c r="O445" s="1"/>
      <c r="Y445" s="4"/>
      <c r="Z445" s="4"/>
    </row>
    <row r="446" spans="12:26" ht="13.2" x14ac:dyDescent="0.25">
      <c r="L446" s="1"/>
      <c r="M446" s="1"/>
      <c r="N446" s="1"/>
      <c r="O446" s="1"/>
      <c r="Y446" s="4"/>
      <c r="Z446" s="4"/>
    </row>
    <row r="447" spans="12:26" ht="13.2" x14ac:dyDescent="0.25">
      <c r="L447" s="1"/>
      <c r="M447" s="1"/>
      <c r="N447" s="1"/>
      <c r="O447" s="1"/>
      <c r="Y447" s="4"/>
      <c r="Z447" s="4"/>
    </row>
    <row r="448" spans="12:26" ht="13.2" x14ac:dyDescent="0.25">
      <c r="L448" s="1"/>
      <c r="M448" s="1"/>
      <c r="N448" s="1"/>
      <c r="O448" s="1"/>
      <c r="Y448" s="4"/>
      <c r="Z448" s="4"/>
    </row>
    <row r="449" spans="12:26" ht="13.2" x14ac:dyDescent="0.25">
      <c r="L449" s="1"/>
      <c r="M449" s="1"/>
      <c r="N449" s="1"/>
      <c r="O449" s="1"/>
      <c r="Y449" s="4"/>
      <c r="Z449" s="4"/>
    </row>
    <row r="450" spans="12:26" ht="13.2" x14ac:dyDescent="0.25">
      <c r="L450" s="1"/>
      <c r="M450" s="1"/>
      <c r="N450" s="1"/>
      <c r="O450" s="1"/>
      <c r="Y450" s="4"/>
      <c r="Z450" s="4"/>
    </row>
    <row r="451" spans="12:26" ht="13.2" x14ac:dyDescent="0.25">
      <c r="L451" s="1"/>
      <c r="M451" s="1"/>
      <c r="N451" s="1"/>
      <c r="O451" s="1"/>
      <c r="Y451" s="4"/>
      <c r="Z451" s="4"/>
    </row>
    <row r="452" spans="12:26" ht="13.2" x14ac:dyDescent="0.25">
      <c r="L452" s="1"/>
      <c r="M452" s="1"/>
      <c r="N452" s="1"/>
      <c r="O452" s="1"/>
      <c r="Y452" s="4"/>
      <c r="Z452" s="4"/>
    </row>
    <row r="453" spans="12:26" ht="13.2" x14ac:dyDescent="0.25">
      <c r="L453" s="1"/>
      <c r="M453" s="1"/>
      <c r="N453" s="1"/>
      <c r="O453" s="1"/>
      <c r="Y453" s="4"/>
      <c r="Z453" s="4"/>
    </row>
    <row r="454" spans="12:26" ht="13.2" x14ac:dyDescent="0.25">
      <c r="L454" s="1"/>
      <c r="M454" s="1"/>
      <c r="N454" s="1"/>
      <c r="O454" s="1"/>
      <c r="Y454" s="4"/>
      <c r="Z454" s="4"/>
    </row>
    <row r="455" spans="12:26" ht="13.2" x14ac:dyDescent="0.25">
      <c r="L455" s="1"/>
      <c r="M455" s="1"/>
      <c r="N455" s="1"/>
      <c r="O455" s="1"/>
      <c r="Y455" s="4"/>
      <c r="Z455" s="4"/>
    </row>
    <row r="456" spans="12:26" ht="13.2" x14ac:dyDescent="0.25">
      <c r="L456" s="1"/>
      <c r="M456" s="1"/>
      <c r="N456" s="1"/>
      <c r="O456" s="1"/>
      <c r="Y456" s="4"/>
      <c r="Z456" s="4"/>
    </row>
    <row r="457" spans="12:26" ht="13.2" x14ac:dyDescent="0.25">
      <c r="L457" s="1"/>
      <c r="M457" s="1"/>
      <c r="N457" s="1"/>
      <c r="O457" s="1"/>
      <c r="Y457" s="4"/>
      <c r="Z457" s="4"/>
    </row>
    <row r="458" spans="12:26" ht="13.2" x14ac:dyDescent="0.25">
      <c r="L458" s="1"/>
      <c r="M458" s="1"/>
      <c r="N458" s="1"/>
      <c r="O458" s="1"/>
      <c r="Y458" s="4"/>
      <c r="Z458" s="4"/>
    </row>
    <row r="459" spans="12:26" ht="13.2" x14ac:dyDescent="0.25">
      <c r="L459" s="1"/>
      <c r="M459" s="1"/>
      <c r="N459" s="1"/>
      <c r="O459" s="1"/>
      <c r="Y459" s="4"/>
      <c r="Z459" s="4"/>
    </row>
    <row r="460" spans="12:26" ht="13.2" x14ac:dyDescent="0.25">
      <c r="L460" s="1"/>
      <c r="M460" s="1"/>
      <c r="N460" s="1"/>
      <c r="O460" s="1"/>
      <c r="Y460" s="4"/>
      <c r="Z460" s="4"/>
    </row>
    <row r="461" spans="12:26" ht="13.2" x14ac:dyDescent="0.25">
      <c r="L461" s="1"/>
      <c r="M461" s="1"/>
      <c r="N461" s="1"/>
      <c r="O461" s="1"/>
      <c r="Y461" s="4"/>
      <c r="Z461" s="4"/>
    </row>
    <row r="462" spans="12:26" ht="13.2" x14ac:dyDescent="0.25">
      <c r="L462" s="1"/>
      <c r="M462" s="1"/>
      <c r="N462" s="1"/>
      <c r="O462" s="1"/>
      <c r="Y462" s="4"/>
      <c r="Z462" s="4"/>
    </row>
    <row r="463" spans="12:26" ht="13.2" x14ac:dyDescent="0.25">
      <c r="L463" s="1"/>
      <c r="M463" s="1"/>
      <c r="N463" s="1"/>
      <c r="O463" s="1"/>
      <c r="Y463" s="4"/>
      <c r="Z463" s="4"/>
    </row>
    <row r="464" spans="12:26" ht="13.2" x14ac:dyDescent="0.25">
      <c r="L464" s="1"/>
      <c r="M464" s="1"/>
      <c r="N464" s="1"/>
      <c r="O464" s="1"/>
      <c r="Y464" s="4"/>
      <c r="Z464" s="4"/>
    </row>
    <row r="465" spans="12:26" ht="13.2" x14ac:dyDescent="0.25">
      <c r="L465" s="1"/>
      <c r="M465" s="1"/>
      <c r="N465" s="1"/>
      <c r="O465" s="1"/>
      <c r="Y465" s="4"/>
      <c r="Z465" s="4"/>
    </row>
    <row r="466" spans="12:26" ht="13.2" x14ac:dyDescent="0.25">
      <c r="L466" s="1"/>
      <c r="M466" s="1"/>
      <c r="N466" s="1"/>
      <c r="O466" s="1"/>
      <c r="Y466" s="4"/>
      <c r="Z466" s="4"/>
    </row>
    <row r="467" spans="12:26" ht="13.2" x14ac:dyDescent="0.25">
      <c r="L467" s="1"/>
      <c r="M467" s="1"/>
      <c r="N467" s="1"/>
      <c r="O467" s="1"/>
      <c r="Y467" s="4"/>
      <c r="Z467" s="4"/>
    </row>
    <row r="468" spans="12:26" ht="13.2" x14ac:dyDescent="0.25">
      <c r="L468" s="1"/>
      <c r="M468" s="1"/>
      <c r="N468" s="1"/>
      <c r="O468" s="1"/>
      <c r="Y468" s="4"/>
      <c r="Z468" s="4"/>
    </row>
    <row r="469" spans="12:26" ht="13.2" x14ac:dyDescent="0.25">
      <c r="L469" s="1"/>
      <c r="M469" s="1"/>
      <c r="N469" s="1"/>
      <c r="O469" s="1"/>
      <c r="Y469" s="4"/>
      <c r="Z469" s="4"/>
    </row>
    <row r="470" spans="12:26" ht="13.2" x14ac:dyDescent="0.25">
      <c r="L470" s="1"/>
      <c r="M470" s="1"/>
      <c r="N470" s="1"/>
      <c r="O470" s="1"/>
      <c r="Y470" s="4"/>
      <c r="Z470" s="4"/>
    </row>
    <row r="471" spans="12:26" ht="13.2" x14ac:dyDescent="0.25">
      <c r="L471" s="1"/>
      <c r="M471" s="1"/>
      <c r="N471" s="1"/>
      <c r="O471" s="1"/>
      <c r="Y471" s="4"/>
      <c r="Z471" s="4"/>
    </row>
    <row r="472" spans="12:26" ht="13.2" x14ac:dyDescent="0.25">
      <c r="L472" s="1"/>
      <c r="M472" s="1"/>
      <c r="N472" s="1"/>
      <c r="O472" s="1"/>
      <c r="Y472" s="4"/>
      <c r="Z472" s="4"/>
    </row>
    <row r="473" spans="12:26" ht="13.2" x14ac:dyDescent="0.25">
      <c r="L473" s="1"/>
      <c r="M473" s="1"/>
      <c r="N473" s="1"/>
      <c r="O473" s="1"/>
      <c r="Y473" s="4"/>
      <c r="Z473" s="4"/>
    </row>
    <row r="474" spans="12:26" ht="13.2" x14ac:dyDescent="0.25">
      <c r="L474" s="1"/>
      <c r="M474" s="1"/>
      <c r="N474" s="1"/>
      <c r="O474" s="1"/>
      <c r="Y474" s="4"/>
      <c r="Z474" s="4"/>
    </row>
    <row r="475" spans="12:26" ht="13.2" x14ac:dyDescent="0.25">
      <c r="L475" s="1"/>
      <c r="M475" s="1"/>
      <c r="N475" s="1"/>
      <c r="O475" s="1"/>
      <c r="Y475" s="4"/>
      <c r="Z475" s="4"/>
    </row>
    <row r="476" spans="12:26" ht="13.2" x14ac:dyDescent="0.25">
      <c r="L476" s="1"/>
      <c r="M476" s="1"/>
      <c r="N476" s="1"/>
      <c r="O476" s="1"/>
      <c r="Y476" s="4"/>
      <c r="Z476" s="4"/>
    </row>
    <row r="477" spans="12:26" ht="13.2" x14ac:dyDescent="0.25">
      <c r="L477" s="1"/>
      <c r="M477" s="1"/>
      <c r="N477" s="1"/>
      <c r="O477" s="1"/>
      <c r="Y477" s="4"/>
      <c r="Z477" s="4"/>
    </row>
    <row r="478" spans="12:26" ht="13.2" x14ac:dyDescent="0.25">
      <c r="L478" s="1"/>
      <c r="M478" s="1"/>
      <c r="N478" s="1"/>
      <c r="O478" s="1"/>
      <c r="Y478" s="4"/>
      <c r="Z478" s="4"/>
    </row>
    <row r="479" spans="12:26" ht="13.2" x14ac:dyDescent="0.25">
      <c r="L479" s="1"/>
      <c r="M479" s="1"/>
      <c r="N479" s="1"/>
      <c r="O479" s="1"/>
      <c r="Y479" s="4"/>
      <c r="Z479" s="4"/>
    </row>
    <row r="480" spans="12:26" ht="13.2" x14ac:dyDescent="0.25">
      <c r="L480" s="1"/>
      <c r="M480" s="1"/>
      <c r="N480" s="1"/>
      <c r="O480" s="1"/>
      <c r="Y480" s="4"/>
      <c r="Z480" s="4"/>
    </row>
    <row r="481" spans="12:26" ht="13.2" x14ac:dyDescent="0.25">
      <c r="L481" s="1"/>
      <c r="M481" s="1"/>
      <c r="N481" s="1"/>
      <c r="O481" s="1"/>
      <c r="Y481" s="4"/>
      <c r="Z481" s="4"/>
    </row>
    <row r="482" spans="12:26" ht="13.2" x14ac:dyDescent="0.25">
      <c r="L482" s="1"/>
      <c r="M482" s="1"/>
      <c r="N482" s="1"/>
      <c r="O482" s="1"/>
      <c r="Y482" s="4"/>
      <c r="Z482" s="4"/>
    </row>
    <row r="483" spans="12:26" ht="13.2" x14ac:dyDescent="0.25">
      <c r="L483" s="1"/>
      <c r="M483" s="1"/>
      <c r="N483" s="1"/>
      <c r="O483" s="1"/>
      <c r="Y483" s="4"/>
      <c r="Z483" s="4"/>
    </row>
    <row r="484" spans="12:26" ht="13.2" x14ac:dyDescent="0.25">
      <c r="L484" s="1"/>
      <c r="M484" s="1"/>
      <c r="N484" s="1"/>
      <c r="O484" s="1"/>
      <c r="Y484" s="4"/>
      <c r="Z484" s="4"/>
    </row>
    <row r="485" spans="12:26" ht="13.2" x14ac:dyDescent="0.25">
      <c r="L485" s="1"/>
      <c r="M485" s="1"/>
      <c r="N485" s="1"/>
      <c r="O485" s="1"/>
      <c r="Y485" s="4"/>
      <c r="Z485" s="4"/>
    </row>
    <row r="486" spans="12:26" ht="13.2" x14ac:dyDescent="0.25">
      <c r="L486" s="1"/>
      <c r="M486" s="1"/>
      <c r="N486" s="1"/>
      <c r="O486" s="1"/>
      <c r="Y486" s="4"/>
      <c r="Z486" s="4"/>
    </row>
    <row r="487" spans="12:26" ht="13.2" x14ac:dyDescent="0.25">
      <c r="L487" s="1"/>
      <c r="M487" s="1"/>
      <c r="N487" s="1"/>
      <c r="O487" s="1"/>
      <c r="Y487" s="4"/>
      <c r="Z487" s="4"/>
    </row>
    <row r="488" spans="12:26" ht="13.2" x14ac:dyDescent="0.25">
      <c r="L488" s="1"/>
      <c r="M488" s="1"/>
      <c r="N488" s="1"/>
      <c r="O488" s="1"/>
      <c r="Y488" s="4"/>
      <c r="Z488" s="4"/>
    </row>
    <row r="489" spans="12:26" ht="13.2" x14ac:dyDescent="0.25">
      <c r="L489" s="1"/>
      <c r="M489" s="1"/>
      <c r="N489" s="1"/>
      <c r="O489" s="1"/>
      <c r="Y489" s="4"/>
      <c r="Z489" s="4"/>
    </row>
    <row r="490" spans="12:26" ht="13.2" x14ac:dyDescent="0.25">
      <c r="L490" s="1"/>
      <c r="M490" s="1"/>
      <c r="N490" s="1"/>
      <c r="O490" s="1"/>
      <c r="Y490" s="4"/>
      <c r="Z490" s="4"/>
    </row>
    <row r="491" spans="12:26" ht="13.2" x14ac:dyDescent="0.25">
      <c r="L491" s="1"/>
      <c r="M491" s="1"/>
      <c r="N491" s="1"/>
      <c r="O491" s="1"/>
      <c r="Y491" s="4"/>
      <c r="Z491" s="4"/>
    </row>
    <row r="492" spans="12:26" ht="13.2" x14ac:dyDescent="0.25">
      <c r="L492" s="1"/>
      <c r="M492" s="1"/>
      <c r="N492" s="1"/>
      <c r="O492" s="1"/>
      <c r="Y492" s="4"/>
      <c r="Z492" s="4"/>
    </row>
    <row r="493" spans="12:26" ht="13.2" x14ac:dyDescent="0.25">
      <c r="L493" s="1"/>
      <c r="M493" s="1"/>
      <c r="N493" s="1"/>
      <c r="O493" s="1"/>
      <c r="Y493" s="4"/>
      <c r="Z493" s="4"/>
    </row>
    <row r="494" spans="12:26" ht="13.2" x14ac:dyDescent="0.25">
      <c r="L494" s="1"/>
      <c r="M494" s="1"/>
      <c r="N494" s="1"/>
      <c r="O494" s="1"/>
      <c r="Y494" s="4"/>
      <c r="Z494" s="4"/>
    </row>
    <row r="495" spans="12:26" ht="13.2" x14ac:dyDescent="0.25">
      <c r="L495" s="1"/>
      <c r="M495" s="1"/>
      <c r="N495" s="1"/>
      <c r="O495" s="1"/>
      <c r="Y495" s="4"/>
      <c r="Z495" s="4"/>
    </row>
    <row r="496" spans="12:26" ht="13.2" x14ac:dyDescent="0.25">
      <c r="L496" s="1"/>
      <c r="M496" s="1"/>
      <c r="N496" s="1"/>
      <c r="O496" s="1"/>
      <c r="Y496" s="4"/>
      <c r="Z496" s="4"/>
    </row>
    <row r="497" spans="12:26" ht="13.2" x14ac:dyDescent="0.25">
      <c r="L497" s="1"/>
      <c r="M497" s="1"/>
      <c r="N497" s="1"/>
      <c r="O497" s="1"/>
      <c r="Y497" s="4"/>
      <c r="Z497" s="4"/>
    </row>
    <row r="498" spans="12:26" ht="13.2" x14ac:dyDescent="0.25">
      <c r="L498" s="1"/>
      <c r="M498" s="1"/>
      <c r="N498" s="1"/>
      <c r="O498" s="1"/>
      <c r="Y498" s="4"/>
      <c r="Z498" s="4"/>
    </row>
    <row r="499" spans="12:26" ht="13.2" x14ac:dyDescent="0.25">
      <c r="L499" s="1"/>
      <c r="M499" s="1"/>
      <c r="N499" s="1"/>
      <c r="O499" s="1"/>
      <c r="Y499" s="4"/>
      <c r="Z499" s="4"/>
    </row>
    <row r="500" spans="12:26" ht="13.2" x14ac:dyDescent="0.25">
      <c r="L500" s="1"/>
      <c r="M500" s="1"/>
      <c r="N500" s="1"/>
      <c r="O500" s="1"/>
      <c r="Y500" s="4"/>
      <c r="Z500" s="4"/>
    </row>
    <row r="501" spans="12:26" ht="13.2" x14ac:dyDescent="0.25">
      <c r="L501" s="1"/>
      <c r="M501" s="1"/>
      <c r="N501" s="1"/>
      <c r="O501" s="1"/>
      <c r="Y501" s="4"/>
      <c r="Z501" s="4"/>
    </row>
    <row r="502" spans="12:26" ht="13.2" x14ac:dyDescent="0.25">
      <c r="L502" s="1"/>
      <c r="M502" s="1"/>
      <c r="N502" s="1"/>
      <c r="O502" s="1"/>
      <c r="Y502" s="4"/>
      <c r="Z502" s="4"/>
    </row>
    <row r="503" spans="12:26" ht="13.2" x14ac:dyDescent="0.25">
      <c r="L503" s="1"/>
      <c r="M503" s="1"/>
      <c r="N503" s="1"/>
      <c r="O503" s="1"/>
      <c r="Y503" s="4"/>
      <c r="Z503" s="4"/>
    </row>
    <row r="504" spans="12:26" ht="13.2" x14ac:dyDescent="0.25">
      <c r="L504" s="1"/>
      <c r="M504" s="1"/>
      <c r="N504" s="1"/>
      <c r="O504" s="1"/>
      <c r="Y504" s="4"/>
      <c r="Z504" s="4"/>
    </row>
    <row r="505" spans="12:26" ht="13.2" x14ac:dyDescent="0.25">
      <c r="L505" s="1"/>
      <c r="M505" s="1"/>
      <c r="N505" s="1"/>
      <c r="O505" s="1"/>
      <c r="Y505" s="4"/>
      <c r="Z505" s="4"/>
    </row>
    <row r="506" spans="12:26" ht="13.2" x14ac:dyDescent="0.25">
      <c r="L506" s="1"/>
      <c r="M506" s="1"/>
      <c r="N506" s="1"/>
      <c r="O506" s="1"/>
      <c r="Y506" s="4"/>
      <c r="Z506" s="4"/>
    </row>
    <row r="507" spans="12:26" ht="13.2" x14ac:dyDescent="0.25">
      <c r="L507" s="1"/>
      <c r="M507" s="1"/>
      <c r="N507" s="1"/>
      <c r="O507" s="1"/>
      <c r="Y507" s="4"/>
      <c r="Z507" s="4"/>
    </row>
    <row r="508" spans="12:26" ht="13.2" x14ac:dyDescent="0.25">
      <c r="L508" s="1"/>
      <c r="M508" s="1"/>
      <c r="N508" s="1"/>
      <c r="O508" s="1"/>
      <c r="Y508" s="4"/>
      <c r="Z508" s="4"/>
    </row>
    <row r="509" spans="12:26" ht="13.2" x14ac:dyDescent="0.25">
      <c r="L509" s="1"/>
      <c r="M509" s="1"/>
      <c r="N509" s="1"/>
      <c r="O509" s="1"/>
      <c r="Y509" s="4"/>
      <c r="Z509" s="4"/>
    </row>
    <row r="510" spans="12:26" ht="13.2" x14ac:dyDescent="0.25">
      <c r="L510" s="1"/>
      <c r="M510" s="1"/>
      <c r="N510" s="1"/>
      <c r="O510" s="1"/>
      <c r="Y510" s="4"/>
      <c r="Z510" s="4"/>
    </row>
    <row r="511" spans="12:26" ht="13.2" x14ac:dyDescent="0.25">
      <c r="L511" s="1"/>
      <c r="M511" s="1"/>
      <c r="N511" s="1"/>
      <c r="O511" s="1"/>
      <c r="Y511" s="4"/>
      <c r="Z511" s="4"/>
    </row>
    <row r="512" spans="12:26" ht="13.2" x14ac:dyDescent="0.25">
      <c r="L512" s="1"/>
      <c r="M512" s="1"/>
      <c r="N512" s="1"/>
      <c r="O512" s="1"/>
      <c r="Y512" s="4"/>
      <c r="Z512" s="4"/>
    </row>
    <row r="513" spans="12:26" ht="13.2" x14ac:dyDescent="0.25">
      <c r="L513" s="1"/>
      <c r="M513" s="1"/>
      <c r="N513" s="1"/>
      <c r="O513" s="1"/>
      <c r="Y513" s="4"/>
      <c r="Z513" s="4"/>
    </row>
    <row r="514" spans="12:26" ht="13.2" x14ac:dyDescent="0.25">
      <c r="L514" s="1"/>
      <c r="M514" s="1"/>
      <c r="N514" s="1"/>
      <c r="O514" s="1"/>
      <c r="Y514" s="4"/>
      <c r="Z514" s="4"/>
    </row>
    <row r="515" spans="12:26" ht="13.2" x14ac:dyDescent="0.25">
      <c r="L515" s="1"/>
      <c r="M515" s="1"/>
      <c r="N515" s="1"/>
      <c r="O515" s="1"/>
      <c r="Y515" s="4"/>
      <c r="Z515" s="4"/>
    </row>
    <row r="516" spans="12:26" ht="13.2" x14ac:dyDescent="0.25">
      <c r="L516" s="1"/>
      <c r="M516" s="1"/>
      <c r="N516" s="1"/>
      <c r="O516" s="1"/>
      <c r="Y516" s="4"/>
      <c r="Z516" s="4"/>
    </row>
    <row r="517" spans="12:26" ht="13.2" x14ac:dyDescent="0.25">
      <c r="L517" s="1"/>
      <c r="M517" s="1"/>
      <c r="N517" s="1"/>
      <c r="O517" s="1"/>
      <c r="Y517" s="4"/>
      <c r="Z517" s="4"/>
    </row>
    <row r="518" spans="12:26" ht="13.2" x14ac:dyDescent="0.25">
      <c r="L518" s="1"/>
      <c r="M518" s="1"/>
      <c r="N518" s="1"/>
      <c r="O518" s="1"/>
      <c r="Y518" s="4"/>
      <c r="Z518" s="4"/>
    </row>
    <row r="519" spans="12:26" ht="13.2" x14ac:dyDescent="0.25">
      <c r="L519" s="1"/>
      <c r="M519" s="1"/>
      <c r="N519" s="1"/>
      <c r="O519" s="1"/>
      <c r="Y519" s="4"/>
      <c r="Z519" s="4"/>
    </row>
    <row r="520" spans="12:26" ht="13.2" x14ac:dyDescent="0.25">
      <c r="L520" s="1"/>
      <c r="M520" s="1"/>
      <c r="N520" s="1"/>
      <c r="O520" s="1"/>
      <c r="Y520" s="4"/>
      <c r="Z520" s="4"/>
    </row>
    <row r="521" spans="12:26" ht="13.2" x14ac:dyDescent="0.25">
      <c r="L521" s="1"/>
      <c r="M521" s="1"/>
      <c r="N521" s="1"/>
      <c r="O521" s="1"/>
      <c r="Y521" s="4"/>
      <c r="Z521" s="4"/>
    </row>
    <row r="522" spans="12:26" ht="13.2" x14ac:dyDescent="0.25">
      <c r="L522" s="1"/>
      <c r="M522" s="1"/>
      <c r="N522" s="1"/>
      <c r="O522" s="1"/>
      <c r="Y522" s="4"/>
      <c r="Z522" s="4"/>
    </row>
    <row r="523" spans="12:26" ht="13.2" x14ac:dyDescent="0.25">
      <c r="L523" s="1"/>
      <c r="M523" s="1"/>
      <c r="N523" s="1"/>
      <c r="O523" s="1"/>
      <c r="Y523" s="4"/>
      <c r="Z523" s="4"/>
    </row>
    <row r="524" spans="12:26" ht="13.2" x14ac:dyDescent="0.25">
      <c r="L524" s="1"/>
      <c r="M524" s="1"/>
      <c r="N524" s="1"/>
      <c r="O524" s="1"/>
      <c r="Y524" s="4"/>
      <c r="Z524" s="4"/>
    </row>
    <row r="525" spans="12:26" ht="13.2" x14ac:dyDescent="0.25">
      <c r="L525" s="1"/>
      <c r="M525" s="1"/>
      <c r="N525" s="1"/>
      <c r="O525" s="1"/>
      <c r="Y525" s="4"/>
      <c r="Z525" s="4"/>
    </row>
    <row r="526" spans="12:26" ht="13.2" x14ac:dyDescent="0.25">
      <c r="L526" s="1"/>
      <c r="M526" s="1"/>
      <c r="N526" s="1"/>
      <c r="O526" s="1"/>
      <c r="Y526" s="4"/>
      <c r="Z526" s="4"/>
    </row>
    <row r="527" spans="12:26" ht="13.2" x14ac:dyDescent="0.25">
      <c r="L527" s="1"/>
      <c r="M527" s="1"/>
      <c r="N527" s="1"/>
      <c r="O527" s="1"/>
      <c r="Y527" s="4"/>
      <c r="Z527" s="4"/>
    </row>
    <row r="528" spans="12:26" ht="13.2" x14ac:dyDescent="0.25">
      <c r="L528" s="1"/>
      <c r="M528" s="1"/>
      <c r="N528" s="1"/>
      <c r="O528" s="1"/>
      <c r="Y528" s="4"/>
      <c r="Z528" s="4"/>
    </row>
    <row r="529" spans="12:26" ht="13.2" x14ac:dyDescent="0.25">
      <c r="L529" s="1"/>
      <c r="M529" s="1"/>
      <c r="N529" s="1"/>
      <c r="O529" s="1"/>
      <c r="Y529" s="4"/>
      <c r="Z529" s="4"/>
    </row>
    <row r="530" spans="12:26" ht="13.2" x14ac:dyDescent="0.25">
      <c r="L530" s="1"/>
      <c r="M530" s="1"/>
      <c r="N530" s="1"/>
      <c r="O530" s="1"/>
      <c r="Y530" s="4"/>
      <c r="Z530" s="4"/>
    </row>
    <row r="531" spans="12:26" ht="13.2" x14ac:dyDescent="0.25">
      <c r="L531" s="1"/>
      <c r="M531" s="1"/>
      <c r="N531" s="1"/>
      <c r="O531" s="1"/>
      <c r="Y531" s="4"/>
      <c r="Z531" s="4"/>
    </row>
    <row r="532" spans="12:26" ht="13.2" x14ac:dyDescent="0.25">
      <c r="L532" s="1"/>
      <c r="M532" s="1"/>
      <c r="N532" s="1"/>
      <c r="O532" s="1"/>
      <c r="Y532" s="4"/>
      <c r="Z532" s="4"/>
    </row>
    <row r="533" spans="12:26" ht="13.2" x14ac:dyDescent="0.25">
      <c r="L533" s="1"/>
      <c r="M533" s="1"/>
      <c r="N533" s="1"/>
      <c r="O533" s="1"/>
      <c r="Y533" s="4"/>
      <c r="Z533" s="4"/>
    </row>
    <row r="534" spans="12:26" ht="13.2" x14ac:dyDescent="0.25">
      <c r="L534" s="1"/>
      <c r="M534" s="1"/>
      <c r="N534" s="1"/>
      <c r="O534" s="1"/>
      <c r="Y534" s="4"/>
      <c r="Z534" s="4"/>
    </row>
    <row r="535" spans="12:26" ht="13.2" x14ac:dyDescent="0.25">
      <c r="L535" s="1"/>
      <c r="M535" s="1"/>
      <c r="N535" s="1"/>
      <c r="O535" s="1"/>
      <c r="Y535" s="4"/>
      <c r="Z535" s="4"/>
    </row>
    <row r="536" spans="12:26" ht="13.2" x14ac:dyDescent="0.25">
      <c r="L536" s="1"/>
      <c r="M536" s="1"/>
      <c r="N536" s="1"/>
      <c r="O536" s="1"/>
      <c r="Y536" s="4"/>
      <c r="Z536" s="4"/>
    </row>
    <row r="537" spans="12:26" ht="13.2" x14ac:dyDescent="0.25">
      <c r="L537" s="1"/>
      <c r="M537" s="1"/>
      <c r="N537" s="1"/>
      <c r="O537" s="1"/>
      <c r="Y537" s="4"/>
      <c r="Z537" s="4"/>
    </row>
    <row r="538" spans="12:26" ht="13.2" x14ac:dyDescent="0.25">
      <c r="L538" s="1"/>
      <c r="M538" s="1"/>
      <c r="N538" s="1"/>
      <c r="O538" s="1"/>
      <c r="Y538" s="4"/>
      <c r="Z538" s="4"/>
    </row>
    <row r="539" spans="12:26" ht="13.2" x14ac:dyDescent="0.25">
      <c r="L539" s="1"/>
      <c r="M539" s="1"/>
      <c r="N539" s="1"/>
      <c r="O539" s="1"/>
      <c r="Y539" s="4"/>
      <c r="Z539" s="4"/>
    </row>
    <row r="540" spans="12:26" ht="13.2" x14ac:dyDescent="0.25">
      <c r="L540" s="1"/>
      <c r="M540" s="1"/>
      <c r="N540" s="1"/>
      <c r="O540" s="1"/>
      <c r="Y540" s="4"/>
      <c r="Z540" s="4"/>
    </row>
    <row r="541" spans="12:26" ht="13.2" x14ac:dyDescent="0.25">
      <c r="L541" s="1"/>
      <c r="M541" s="1"/>
      <c r="N541" s="1"/>
      <c r="O541" s="1"/>
      <c r="Y541" s="4"/>
      <c r="Z541" s="4"/>
    </row>
    <row r="542" spans="12:26" ht="13.2" x14ac:dyDescent="0.25">
      <c r="L542" s="1"/>
      <c r="M542" s="1"/>
      <c r="N542" s="1"/>
      <c r="O542" s="1"/>
      <c r="Y542" s="4"/>
      <c r="Z542" s="4"/>
    </row>
    <row r="543" spans="12:26" ht="13.2" x14ac:dyDescent="0.25">
      <c r="L543" s="1"/>
      <c r="M543" s="1"/>
      <c r="N543" s="1"/>
      <c r="O543" s="1"/>
      <c r="Y543" s="4"/>
      <c r="Z543" s="4"/>
    </row>
    <row r="544" spans="12:26" ht="13.2" x14ac:dyDescent="0.25">
      <c r="L544" s="1"/>
      <c r="M544" s="1"/>
      <c r="N544" s="1"/>
      <c r="O544" s="1"/>
      <c r="Y544" s="4"/>
      <c r="Z544" s="4"/>
    </row>
    <row r="545" spans="12:26" ht="13.2" x14ac:dyDescent="0.25">
      <c r="L545" s="1"/>
      <c r="M545" s="1"/>
      <c r="N545" s="1"/>
      <c r="O545" s="1"/>
      <c r="Y545" s="4"/>
      <c r="Z545" s="4"/>
    </row>
    <row r="546" spans="12:26" ht="13.2" x14ac:dyDescent="0.25">
      <c r="L546" s="1"/>
      <c r="M546" s="1"/>
      <c r="N546" s="1"/>
      <c r="O546" s="1"/>
      <c r="Y546" s="4"/>
      <c r="Z546" s="4"/>
    </row>
    <row r="547" spans="12:26" ht="13.2" x14ac:dyDescent="0.25">
      <c r="L547" s="1"/>
      <c r="M547" s="1"/>
      <c r="N547" s="1"/>
      <c r="O547" s="1"/>
      <c r="Y547" s="4"/>
      <c r="Z547" s="4"/>
    </row>
    <row r="548" spans="12:26" ht="13.2" x14ac:dyDescent="0.25">
      <c r="L548" s="1"/>
      <c r="M548" s="1"/>
      <c r="N548" s="1"/>
      <c r="O548" s="1"/>
      <c r="Y548" s="4"/>
      <c r="Z548" s="4"/>
    </row>
    <row r="549" spans="12:26" ht="13.2" x14ac:dyDescent="0.25">
      <c r="L549" s="1"/>
      <c r="M549" s="1"/>
      <c r="N549" s="1"/>
      <c r="O549" s="1"/>
      <c r="Y549" s="4"/>
      <c r="Z549" s="4"/>
    </row>
    <row r="550" spans="12:26" ht="13.2" x14ac:dyDescent="0.25">
      <c r="L550" s="1"/>
      <c r="M550" s="1"/>
      <c r="N550" s="1"/>
      <c r="O550" s="1"/>
      <c r="Y550" s="4"/>
      <c r="Z550" s="4"/>
    </row>
    <row r="551" spans="12:26" ht="13.2" x14ac:dyDescent="0.25">
      <c r="L551" s="1"/>
      <c r="M551" s="1"/>
      <c r="N551" s="1"/>
      <c r="O551" s="1"/>
      <c r="Y551" s="4"/>
      <c r="Z551" s="4"/>
    </row>
    <row r="552" spans="12:26" ht="13.2" x14ac:dyDescent="0.25">
      <c r="L552" s="1"/>
      <c r="M552" s="1"/>
      <c r="N552" s="1"/>
      <c r="O552" s="1"/>
      <c r="Y552" s="4"/>
      <c r="Z552" s="4"/>
    </row>
    <row r="553" spans="12:26" ht="13.2" x14ac:dyDescent="0.25">
      <c r="L553" s="1"/>
      <c r="M553" s="1"/>
      <c r="N553" s="1"/>
      <c r="O553" s="1"/>
      <c r="Y553" s="4"/>
      <c r="Z553" s="4"/>
    </row>
    <row r="554" spans="12:26" ht="13.2" x14ac:dyDescent="0.25">
      <c r="L554" s="1"/>
      <c r="M554" s="1"/>
      <c r="N554" s="1"/>
      <c r="O554" s="1"/>
      <c r="Y554" s="4"/>
      <c r="Z554" s="4"/>
    </row>
    <row r="555" spans="12:26" ht="13.2" x14ac:dyDescent="0.25">
      <c r="L555" s="1"/>
      <c r="M555" s="1"/>
      <c r="N555" s="1"/>
      <c r="O555" s="1"/>
      <c r="Y555" s="4"/>
      <c r="Z555" s="4"/>
    </row>
    <row r="556" spans="12:26" ht="13.2" x14ac:dyDescent="0.25">
      <c r="L556" s="1"/>
      <c r="M556" s="1"/>
      <c r="N556" s="1"/>
      <c r="O556" s="1"/>
      <c r="Y556" s="4"/>
      <c r="Z556" s="4"/>
    </row>
    <row r="557" spans="12:26" ht="13.2" x14ac:dyDescent="0.25">
      <c r="L557" s="1"/>
      <c r="M557" s="1"/>
      <c r="N557" s="1"/>
      <c r="O557" s="1"/>
      <c r="Y557" s="4"/>
      <c r="Z557" s="4"/>
    </row>
    <row r="558" spans="12:26" ht="13.2" x14ac:dyDescent="0.25">
      <c r="L558" s="1"/>
      <c r="M558" s="1"/>
      <c r="N558" s="1"/>
      <c r="O558" s="1"/>
      <c r="Y558" s="4"/>
      <c r="Z558" s="4"/>
    </row>
    <row r="559" spans="12:26" ht="13.2" x14ac:dyDescent="0.25">
      <c r="L559" s="1"/>
      <c r="M559" s="1"/>
      <c r="N559" s="1"/>
      <c r="O559" s="1"/>
      <c r="Y559" s="4"/>
      <c r="Z559" s="4"/>
    </row>
    <row r="560" spans="12:26" ht="13.2" x14ac:dyDescent="0.25">
      <c r="L560" s="1"/>
      <c r="M560" s="1"/>
      <c r="N560" s="1"/>
      <c r="O560" s="1"/>
      <c r="Y560" s="4"/>
      <c r="Z560" s="4"/>
    </row>
    <row r="561" spans="12:26" ht="13.2" x14ac:dyDescent="0.25">
      <c r="L561" s="1"/>
      <c r="M561" s="1"/>
      <c r="N561" s="1"/>
      <c r="O561" s="1"/>
      <c r="Y561" s="4"/>
      <c r="Z561" s="4"/>
    </row>
    <row r="562" spans="12:26" ht="13.2" x14ac:dyDescent="0.25">
      <c r="L562" s="1"/>
      <c r="M562" s="1"/>
      <c r="N562" s="1"/>
      <c r="O562" s="1"/>
      <c r="Y562" s="4"/>
      <c r="Z562" s="4"/>
    </row>
    <row r="563" spans="12:26" ht="13.2" x14ac:dyDescent="0.25">
      <c r="L563" s="1"/>
      <c r="M563" s="1"/>
      <c r="N563" s="1"/>
      <c r="O563" s="1"/>
      <c r="Y563" s="4"/>
      <c r="Z563" s="4"/>
    </row>
    <row r="564" spans="12:26" ht="13.2" x14ac:dyDescent="0.25">
      <c r="L564" s="1"/>
      <c r="M564" s="1"/>
      <c r="N564" s="1"/>
      <c r="O564" s="1"/>
      <c r="Y564" s="4"/>
      <c r="Z564" s="4"/>
    </row>
    <row r="565" spans="12:26" ht="13.2" x14ac:dyDescent="0.25">
      <c r="L565" s="1"/>
      <c r="M565" s="1"/>
      <c r="N565" s="1"/>
      <c r="O565" s="1"/>
      <c r="Y565" s="4"/>
      <c r="Z565" s="4"/>
    </row>
    <row r="566" spans="12:26" ht="13.2" x14ac:dyDescent="0.25">
      <c r="L566" s="1"/>
      <c r="M566" s="1"/>
      <c r="N566" s="1"/>
      <c r="O566" s="1"/>
      <c r="Y566" s="4"/>
      <c r="Z566" s="4"/>
    </row>
    <row r="567" spans="12:26" ht="13.2" x14ac:dyDescent="0.25">
      <c r="L567" s="1"/>
      <c r="M567" s="1"/>
      <c r="N567" s="1"/>
      <c r="O567" s="1"/>
      <c r="Y567" s="4"/>
      <c r="Z567" s="4"/>
    </row>
    <row r="568" spans="12:26" ht="13.2" x14ac:dyDescent="0.25">
      <c r="L568" s="1"/>
      <c r="M568" s="1"/>
      <c r="N568" s="1"/>
      <c r="O568" s="1"/>
      <c r="Y568" s="4"/>
      <c r="Z568" s="4"/>
    </row>
    <row r="569" spans="12:26" ht="13.2" x14ac:dyDescent="0.25">
      <c r="L569" s="1"/>
      <c r="M569" s="1"/>
      <c r="N569" s="1"/>
      <c r="O569" s="1"/>
      <c r="Y569" s="4"/>
      <c r="Z569" s="4"/>
    </row>
    <row r="570" spans="12:26" ht="13.2" x14ac:dyDescent="0.25">
      <c r="L570" s="1"/>
      <c r="M570" s="1"/>
      <c r="N570" s="1"/>
      <c r="O570" s="1"/>
      <c r="Y570" s="4"/>
      <c r="Z570" s="4"/>
    </row>
    <row r="571" spans="12:26" ht="13.2" x14ac:dyDescent="0.25">
      <c r="L571" s="1"/>
      <c r="M571" s="1"/>
      <c r="N571" s="1"/>
      <c r="O571" s="1"/>
      <c r="Y571" s="4"/>
      <c r="Z571" s="4"/>
    </row>
    <row r="572" spans="12:26" ht="13.2" x14ac:dyDescent="0.25">
      <c r="L572" s="1"/>
      <c r="M572" s="1"/>
      <c r="N572" s="1"/>
      <c r="O572" s="1"/>
      <c r="Y572" s="4"/>
      <c r="Z572" s="4"/>
    </row>
    <row r="573" spans="12:26" ht="13.2" x14ac:dyDescent="0.25">
      <c r="L573" s="1"/>
      <c r="M573" s="1"/>
      <c r="N573" s="1"/>
      <c r="O573" s="1"/>
      <c r="Y573" s="4"/>
      <c r="Z573" s="4"/>
    </row>
    <row r="574" spans="12:26" ht="13.2" x14ac:dyDescent="0.25">
      <c r="L574" s="1"/>
      <c r="M574" s="1"/>
      <c r="N574" s="1"/>
      <c r="O574" s="1"/>
      <c r="Y574" s="4"/>
      <c r="Z574" s="4"/>
    </row>
    <row r="575" spans="12:26" ht="13.2" x14ac:dyDescent="0.25">
      <c r="L575" s="1"/>
      <c r="M575" s="1"/>
      <c r="N575" s="1"/>
      <c r="O575" s="1"/>
      <c r="Y575" s="4"/>
      <c r="Z575" s="4"/>
    </row>
    <row r="576" spans="12:26" ht="13.2" x14ac:dyDescent="0.25">
      <c r="L576" s="1"/>
      <c r="M576" s="1"/>
      <c r="N576" s="1"/>
      <c r="O576" s="1"/>
      <c r="Y576" s="4"/>
      <c r="Z576" s="4"/>
    </row>
    <row r="577" spans="12:26" ht="13.2" x14ac:dyDescent="0.25">
      <c r="L577" s="1"/>
      <c r="M577" s="1"/>
      <c r="N577" s="1"/>
      <c r="O577" s="1"/>
      <c r="Y577" s="4"/>
      <c r="Z577" s="4"/>
    </row>
    <row r="578" spans="12:26" ht="13.2" x14ac:dyDescent="0.25">
      <c r="L578" s="1"/>
      <c r="M578" s="1"/>
      <c r="N578" s="1"/>
      <c r="O578" s="1"/>
      <c r="Y578" s="4"/>
      <c r="Z578" s="4"/>
    </row>
    <row r="579" spans="12:26" ht="13.2" x14ac:dyDescent="0.25">
      <c r="L579" s="1"/>
      <c r="M579" s="1"/>
      <c r="N579" s="1"/>
      <c r="O579" s="1"/>
      <c r="Y579" s="4"/>
      <c r="Z579" s="4"/>
    </row>
    <row r="580" spans="12:26" ht="13.2" x14ac:dyDescent="0.25">
      <c r="L580" s="1"/>
      <c r="M580" s="1"/>
      <c r="N580" s="1"/>
      <c r="O580" s="1"/>
      <c r="Y580" s="4"/>
      <c r="Z580" s="4"/>
    </row>
    <row r="581" spans="12:26" ht="13.2" x14ac:dyDescent="0.25">
      <c r="L581" s="1"/>
      <c r="M581" s="1"/>
      <c r="N581" s="1"/>
      <c r="O581" s="1"/>
      <c r="Y581" s="4"/>
      <c r="Z581" s="4"/>
    </row>
    <row r="582" spans="12:26" ht="13.2" x14ac:dyDescent="0.25">
      <c r="L582" s="1"/>
      <c r="M582" s="1"/>
      <c r="N582" s="1"/>
      <c r="O582" s="1"/>
      <c r="Y582" s="4"/>
      <c r="Z582" s="4"/>
    </row>
    <row r="583" spans="12:26" ht="13.2" x14ac:dyDescent="0.25">
      <c r="L583" s="1"/>
      <c r="M583" s="1"/>
      <c r="N583" s="1"/>
      <c r="O583" s="1"/>
      <c r="Y583" s="4"/>
      <c r="Z583" s="4"/>
    </row>
    <row r="584" spans="12:26" ht="13.2" x14ac:dyDescent="0.25">
      <c r="L584" s="1"/>
      <c r="M584" s="1"/>
      <c r="N584" s="1"/>
      <c r="O584" s="1"/>
      <c r="Y584" s="4"/>
      <c r="Z584" s="4"/>
    </row>
    <row r="585" spans="12:26" ht="13.2" x14ac:dyDescent="0.25">
      <c r="L585" s="1"/>
      <c r="M585" s="1"/>
      <c r="N585" s="1"/>
      <c r="O585" s="1"/>
      <c r="Y585" s="4"/>
      <c r="Z585" s="4"/>
    </row>
    <row r="586" spans="12:26" ht="13.2" x14ac:dyDescent="0.25">
      <c r="L586" s="1"/>
      <c r="M586" s="1"/>
      <c r="N586" s="1"/>
      <c r="O586" s="1"/>
      <c r="Y586" s="4"/>
      <c r="Z586" s="4"/>
    </row>
    <row r="587" spans="12:26" ht="13.2" x14ac:dyDescent="0.25">
      <c r="L587" s="1"/>
      <c r="M587" s="1"/>
      <c r="N587" s="1"/>
      <c r="O587" s="1"/>
      <c r="Y587" s="4"/>
      <c r="Z587" s="4"/>
    </row>
    <row r="588" spans="12:26" ht="13.2" x14ac:dyDescent="0.25">
      <c r="L588" s="1"/>
      <c r="M588" s="1"/>
      <c r="N588" s="1"/>
      <c r="O588" s="1"/>
      <c r="Y588" s="4"/>
      <c r="Z588" s="4"/>
    </row>
    <row r="589" spans="12:26" ht="13.2" x14ac:dyDescent="0.25">
      <c r="L589" s="1"/>
      <c r="M589" s="1"/>
      <c r="N589" s="1"/>
      <c r="O589" s="1"/>
      <c r="Y589" s="4"/>
      <c r="Z589" s="4"/>
    </row>
    <row r="590" spans="12:26" ht="13.2" x14ac:dyDescent="0.25">
      <c r="L590" s="1"/>
      <c r="M590" s="1"/>
      <c r="N590" s="1"/>
      <c r="O590" s="1"/>
      <c r="Y590" s="4"/>
      <c r="Z590" s="4"/>
    </row>
    <row r="591" spans="12:26" ht="13.2" x14ac:dyDescent="0.25">
      <c r="L591" s="1"/>
      <c r="M591" s="1"/>
      <c r="N591" s="1"/>
      <c r="O591" s="1"/>
      <c r="Y591" s="4"/>
      <c r="Z591" s="4"/>
    </row>
    <row r="592" spans="12:26" ht="13.2" x14ac:dyDescent="0.25">
      <c r="L592" s="1"/>
      <c r="M592" s="1"/>
      <c r="N592" s="1"/>
      <c r="O592" s="1"/>
      <c r="Y592" s="4"/>
      <c r="Z592" s="4"/>
    </row>
    <row r="593" spans="12:26" ht="13.2" x14ac:dyDescent="0.25">
      <c r="L593" s="1"/>
      <c r="M593" s="1"/>
      <c r="N593" s="1"/>
      <c r="O593" s="1"/>
      <c r="Y593" s="4"/>
      <c r="Z593" s="4"/>
    </row>
    <row r="594" spans="12:26" ht="13.2" x14ac:dyDescent="0.25">
      <c r="L594" s="1"/>
      <c r="M594" s="1"/>
      <c r="N594" s="1"/>
      <c r="O594" s="1"/>
      <c r="Y594" s="4"/>
      <c r="Z594" s="4"/>
    </row>
    <row r="595" spans="12:26" ht="13.2" x14ac:dyDescent="0.25">
      <c r="L595" s="1"/>
      <c r="M595" s="1"/>
      <c r="N595" s="1"/>
      <c r="O595" s="1"/>
      <c r="Y595" s="4"/>
      <c r="Z595" s="4"/>
    </row>
    <row r="596" spans="12:26" ht="13.2" x14ac:dyDescent="0.25">
      <c r="L596" s="1"/>
      <c r="M596" s="1"/>
      <c r="N596" s="1"/>
      <c r="O596" s="1"/>
      <c r="Y596" s="4"/>
      <c r="Z596" s="4"/>
    </row>
    <row r="597" spans="12:26" ht="13.2" x14ac:dyDescent="0.25">
      <c r="L597" s="1"/>
      <c r="M597" s="1"/>
      <c r="N597" s="1"/>
      <c r="O597" s="1"/>
      <c r="Y597" s="4"/>
      <c r="Z597" s="4"/>
    </row>
    <row r="598" spans="12:26" ht="13.2" x14ac:dyDescent="0.25">
      <c r="L598" s="1"/>
      <c r="M598" s="1"/>
      <c r="N598" s="1"/>
      <c r="O598" s="1"/>
      <c r="Y598" s="4"/>
      <c r="Z598" s="4"/>
    </row>
    <row r="599" spans="12:26" ht="13.2" x14ac:dyDescent="0.25">
      <c r="L599" s="1"/>
      <c r="M599" s="1"/>
      <c r="N599" s="1"/>
      <c r="O599" s="1"/>
      <c r="Y599" s="4"/>
      <c r="Z599" s="4"/>
    </row>
    <row r="600" spans="12:26" ht="13.2" x14ac:dyDescent="0.25">
      <c r="L600" s="1"/>
      <c r="M600" s="1"/>
      <c r="N600" s="1"/>
      <c r="O600" s="1"/>
      <c r="Y600" s="4"/>
      <c r="Z600" s="4"/>
    </row>
    <row r="601" spans="12:26" ht="13.2" x14ac:dyDescent="0.25">
      <c r="L601" s="1"/>
      <c r="M601" s="1"/>
      <c r="N601" s="1"/>
      <c r="O601" s="1"/>
      <c r="Y601" s="4"/>
      <c r="Z601" s="4"/>
    </row>
    <row r="602" spans="12:26" ht="13.2" x14ac:dyDescent="0.25">
      <c r="L602" s="1"/>
      <c r="M602" s="1"/>
      <c r="N602" s="1"/>
      <c r="O602" s="1"/>
      <c r="Y602" s="4"/>
      <c r="Z602" s="4"/>
    </row>
    <row r="603" spans="12:26" ht="13.2" x14ac:dyDescent="0.25">
      <c r="L603" s="1"/>
      <c r="M603" s="1"/>
      <c r="N603" s="1"/>
      <c r="O603" s="1"/>
      <c r="Y603" s="4"/>
      <c r="Z603" s="4"/>
    </row>
    <row r="604" spans="12:26" ht="13.2" x14ac:dyDescent="0.25">
      <c r="L604" s="1"/>
      <c r="M604" s="1"/>
      <c r="N604" s="1"/>
      <c r="O604" s="1"/>
      <c r="Y604" s="4"/>
      <c r="Z604" s="4"/>
    </row>
    <row r="605" spans="12:26" ht="13.2" x14ac:dyDescent="0.25">
      <c r="L605" s="1"/>
      <c r="M605" s="1"/>
      <c r="N605" s="1"/>
      <c r="O605" s="1"/>
      <c r="Y605" s="4"/>
      <c r="Z605" s="4"/>
    </row>
    <row r="606" spans="12:26" ht="13.2" x14ac:dyDescent="0.25">
      <c r="L606" s="1"/>
      <c r="M606" s="1"/>
      <c r="N606" s="1"/>
      <c r="O606" s="1"/>
      <c r="Y606" s="4"/>
      <c r="Z606" s="4"/>
    </row>
    <row r="607" spans="12:26" ht="13.2" x14ac:dyDescent="0.25">
      <c r="L607" s="1"/>
      <c r="M607" s="1"/>
      <c r="N607" s="1"/>
      <c r="O607" s="1"/>
      <c r="Y607" s="4"/>
      <c r="Z607" s="4"/>
    </row>
    <row r="608" spans="12:26" ht="13.2" x14ac:dyDescent="0.25">
      <c r="L608" s="1"/>
      <c r="M608" s="1"/>
      <c r="N608" s="1"/>
      <c r="O608" s="1"/>
      <c r="Y608" s="4"/>
      <c r="Z608" s="4"/>
    </row>
    <row r="609" spans="12:26" ht="13.2" x14ac:dyDescent="0.25">
      <c r="L609" s="1"/>
      <c r="M609" s="1"/>
      <c r="N609" s="1"/>
      <c r="O609" s="1"/>
      <c r="Y609" s="4"/>
      <c r="Z609" s="4"/>
    </row>
    <row r="610" spans="12:26" ht="13.2" x14ac:dyDescent="0.25">
      <c r="L610" s="1"/>
      <c r="M610" s="1"/>
      <c r="N610" s="1"/>
      <c r="O610" s="1"/>
      <c r="Y610" s="4"/>
      <c r="Z610" s="4"/>
    </row>
    <row r="611" spans="12:26" ht="13.2" x14ac:dyDescent="0.25">
      <c r="L611" s="1"/>
      <c r="M611" s="1"/>
      <c r="N611" s="1"/>
      <c r="O611" s="1"/>
      <c r="Y611" s="4"/>
      <c r="Z611" s="4"/>
    </row>
    <row r="612" spans="12:26" ht="13.2" x14ac:dyDescent="0.25">
      <c r="L612" s="1"/>
      <c r="M612" s="1"/>
      <c r="N612" s="1"/>
      <c r="O612" s="1"/>
      <c r="Y612" s="4"/>
      <c r="Z612" s="4"/>
    </row>
    <row r="613" spans="12:26" ht="13.2" x14ac:dyDescent="0.25">
      <c r="L613" s="1"/>
      <c r="M613" s="1"/>
      <c r="N613" s="1"/>
      <c r="O613" s="1"/>
      <c r="Y613" s="4"/>
      <c r="Z613" s="4"/>
    </row>
    <row r="614" spans="12:26" ht="13.2" x14ac:dyDescent="0.25">
      <c r="L614" s="1"/>
      <c r="M614" s="1"/>
      <c r="N614" s="1"/>
      <c r="O614" s="1"/>
      <c r="Y614" s="4"/>
      <c r="Z614" s="4"/>
    </row>
    <row r="615" spans="12:26" ht="13.2" x14ac:dyDescent="0.25">
      <c r="L615" s="1"/>
      <c r="M615" s="1"/>
      <c r="N615" s="1"/>
      <c r="O615" s="1"/>
      <c r="Y615" s="4"/>
      <c r="Z615" s="4"/>
    </row>
    <row r="616" spans="12:26" ht="13.2" x14ac:dyDescent="0.25">
      <c r="L616" s="1"/>
      <c r="M616" s="1"/>
      <c r="N616" s="1"/>
      <c r="O616" s="1"/>
      <c r="Y616" s="4"/>
      <c r="Z616" s="4"/>
    </row>
    <row r="617" spans="12:26" ht="13.2" x14ac:dyDescent="0.25">
      <c r="L617" s="1"/>
      <c r="M617" s="1"/>
      <c r="N617" s="1"/>
      <c r="O617" s="1"/>
      <c r="Y617" s="4"/>
      <c r="Z617" s="4"/>
    </row>
    <row r="618" spans="12:26" ht="13.2" x14ac:dyDescent="0.25">
      <c r="L618" s="1"/>
      <c r="M618" s="1"/>
      <c r="N618" s="1"/>
      <c r="O618" s="1"/>
      <c r="Y618" s="4"/>
      <c r="Z618" s="4"/>
    </row>
    <row r="619" spans="12:26" ht="13.2" x14ac:dyDescent="0.25">
      <c r="L619" s="1"/>
      <c r="M619" s="1"/>
      <c r="N619" s="1"/>
      <c r="O619" s="1"/>
      <c r="Y619" s="4"/>
      <c r="Z619" s="4"/>
    </row>
    <row r="620" spans="12:26" ht="13.2" x14ac:dyDescent="0.25">
      <c r="L620" s="1"/>
      <c r="M620" s="1"/>
      <c r="N620" s="1"/>
      <c r="O620" s="1"/>
      <c r="Y620" s="4"/>
      <c r="Z620" s="4"/>
    </row>
    <row r="621" spans="12:26" ht="13.2" x14ac:dyDescent="0.25">
      <c r="L621" s="1"/>
      <c r="M621" s="1"/>
      <c r="N621" s="1"/>
      <c r="O621" s="1"/>
      <c r="Y621" s="4"/>
      <c r="Z621" s="4"/>
    </row>
    <row r="622" spans="12:26" ht="13.2" x14ac:dyDescent="0.25">
      <c r="L622" s="1"/>
      <c r="M622" s="1"/>
      <c r="N622" s="1"/>
      <c r="O622" s="1"/>
      <c r="Y622" s="4"/>
      <c r="Z622" s="4"/>
    </row>
    <row r="623" spans="12:26" ht="13.2" x14ac:dyDescent="0.25">
      <c r="L623" s="1"/>
      <c r="M623" s="1"/>
      <c r="N623" s="1"/>
      <c r="O623" s="1"/>
      <c r="Y623" s="4"/>
      <c r="Z623" s="4"/>
    </row>
    <row r="624" spans="12:26" ht="13.2" x14ac:dyDescent="0.25">
      <c r="L624" s="1"/>
      <c r="M624" s="1"/>
      <c r="N624" s="1"/>
      <c r="O624" s="1"/>
      <c r="Y624" s="4"/>
      <c r="Z624" s="4"/>
    </row>
    <row r="625" spans="12:26" ht="13.2" x14ac:dyDescent="0.25">
      <c r="L625" s="1"/>
      <c r="M625" s="1"/>
      <c r="N625" s="1"/>
      <c r="O625" s="1"/>
      <c r="Y625" s="4"/>
      <c r="Z625" s="4"/>
    </row>
    <row r="626" spans="12:26" ht="13.2" x14ac:dyDescent="0.25">
      <c r="L626" s="1"/>
      <c r="M626" s="1"/>
      <c r="N626" s="1"/>
      <c r="O626" s="1"/>
      <c r="Y626" s="4"/>
      <c r="Z626" s="4"/>
    </row>
    <row r="627" spans="12:26" ht="13.2" x14ac:dyDescent="0.25">
      <c r="L627" s="1"/>
      <c r="M627" s="1"/>
      <c r="N627" s="1"/>
      <c r="O627" s="1"/>
      <c r="Y627" s="4"/>
      <c r="Z627" s="4"/>
    </row>
    <row r="628" spans="12:26" ht="13.2" x14ac:dyDescent="0.25">
      <c r="L628" s="1"/>
      <c r="M628" s="1"/>
      <c r="N628" s="1"/>
      <c r="O628" s="1"/>
      <c r="Y628" s="4"/>
      <c r="Z628" s="4"/>
    </row>
    <row r="629" spans="12:26" ht="13.2" x14ac:dyDescent="0.25">
      <c r="L629" s="1"/>
      <c r="M629" s="1"/>
      <c r="N629" s="1"/>
      <c r="O629" s="1"/>
      <c r="Y629" s="4"/>
      <c r="Z629" s="4"/>
    </row>
    <row r="630" spans="12:26" ht="13.2" x14ac:dyDescent="0.25">
      <c r="L630" s="1"/>
      <c r="M630" s="1"/>
      <c r="N630" s="1"/>
      <c r="O630" s="1"/>
      <c r="Y630" s="4"/>
      <c r="Z630" s="4"/>
    </row>
    <row r="631" spans="12:26" ht="13.2" x14ac:dyDescent="0.25">
      <c r="L631" s="1"/>
      <c r="M631" s="1"/>
      <c r="N631" s="1"/>
      <c r="O631" s="1"/>
      <c r="Y631" s="4"/>
      <c r="Z631" s="4"/>
    </row>
    <row r="632" spans="12:26" ht="13.2" x14ac:dyDescent="0.25">
      <c r="L632" s="1"/>
      <c r="M632" s="1"/>
      <c r="N632" s="1"/>
      <c r="O632" s="1"/>
      <c r="Y632" s="4"/>
      <c r="Z632" s="4"/>
    </row>
    <row r="633" spans="12:26" ht="13.2" x14ac:dyDescent="0.25">
      <c r="L633" s="1"/>
      <c r="M633" s="1"/>
      <c r="N633" s="1"/>
      <c r="O633" s="1"/>
      <c r="Y633" s="4"/>
      <c r="Z633" s="4"/>
    </row>
    <row r="634" spans="12:26" ht="13.2" x14ac:dyDescent="0.25">
      <c r="L634" s="1"/>
      <c r="M634" s="1"/>
      <c r="N634" s="1"/>
      <c r="O634" s="1"/>
      <c r="Y634" s="4"/>
      <c r="Z634" s="4"/>
    </row>
    <row r="635" spans="12:26" ht="13.2" x14ac:dyDescent="0.25">
      <c r="L635" s="1"/>
      <c r="M635" s="1"/>
      <c r="N635" s="1"/>
      <c r="O635" s="1"/>
      <c r="Y635" s="4"/>
      <c r="Z635" s="4"/>
    </row>
    <row r="636" spans="12:26" ht="13.2" x14ac:dyDescent="0.25">
      <c r="L636" s="1"/>
      <c r="M636" s="1"/>
      <c r="N636" s="1"/>
      <c r="O636" s="1"/>
      <c r="Y636" s="4"/>
      <c r="Z636" s="4"/>
    </row>
    <row r="637" spans="12:26" ht="13.2" x14ac:dyDescent="0.25">
      <c r="L637" s="1"/>
      <c r="M637" s="1"/>
      <c r="N637" s="1"/>
      <c r="O637" s="1"/>
      <c r="Y637" s="4"/>
      <c r="Z637" s="4"/>
    </row>
    <row r="638" spans="12:26" ht="13.2" x14ac:dyDescent="0.25">
      <c r="L638" s="1"/>
      <c r="M638" s="1"/>
      <c r="N638" s="1"/>
      <c r="O638" s="1"/>
      <c r="Y638" s="4"/>
      <c r="Z638" s="4"/>
    </row>
    <row r="639" spans="12:26" ht="13.2" x14ac:dyDescent="0.25">
      <c r="L639" s="1"/>
      <c r="M639" s="1"/>
      <c r="N639" s="1"/>
      <c r="O639" s="1"/>
      <c r="Y639" s="4"/>
      <c r="Z639" s="4"/>
    </row>
    <row r="640" spans="12:26" ht="13.2" x14ac:dyDescent="0.25">
      <c r="L640" s="1"/>
      <c r="M640" s="1"/>
      <c r="N640" s="1"/>
      <c r="O640" s="1"/>
      <c r="Y640" s="4"/>
      <c r="Z640" s="4"/>
    </row>
    <row r="641" spans="12:26" ht="13.2" x14ac:dyDescent="0.25">
      <c r="L641" s="1"/>
      <c r="M641" s="1"/>
      <c r="N641" s="1"/>
      <c r="O641" s="1"/>
      <c r="Y641" s="4"/>
      <c r="Z641" s="4"/>
    </row>
    <row r="642" spans="12:26" ht="13.2" x14ac:dyDescent="0.25">
      <c r="L642" s="1"/>
      <c r="M642" s="1"/>
      <c r="N642" s="1"/>
      <c r="O642" s="1"/>
      <c r="Y642" s="4"/>
      <c r="Z642" s="4"/>
    </row>
    <row r="643" spans="12:26" ht="13.2" x14ac:dyDescent="0.25">
      <c r="L643" s="1"/>
      <c r="M643" s="1"/>
      <c r="N643" s="1"/>
      <c r="O643" s="1"/>
      <c r="Y643" s="4"/>
      <c r="Z643" s="4"/>
    </row>
    <row r="644" spans="12:26" ht="13.2" x14ac:dyDescent="0.25">
      <c r="L644" s="1"/>
      <c r="M644" s="1"/>
      <c r="N644" s="1"/>
      <c r="O644" s="1"/>
      <c r="Y644" s="4"/>
      <c r="Z644" s="4"/>
    </row>
    <row r="645" spans="12:26" ht="13.2" x14ac:dyDescent="0.25">
      <c r="L645" s="1"/>
      <c r="M645" s="1"/>
      <c r="N645" s="1"/>
      <c r="O645" s="1"/>
      <c r="Y645" s="4"/>
      <c r="Z645" s="4"/>
    </row>
    <row r="646" spans="12:26" ht="13.2" x14ac:dyDescent="0.25">
      <c r="L646" s="1"/>
      <c r="M646" s="1"/>
      <c r="N646" s="1"/>
      <c r="O646" s="1"/>
      <c r="Y646" s="4"/>
      <c r="Z646" s="4"/>
    </row>
    <row r="647" spans="12:26" ht="13.2" x14ac:dyDescent="0.25">
      <c r="L647" s="1"/>
      <c r="M647" s="1"/>
      <c r="N647" s="1"/>
      <c r="O647" s="1"/>
      <c r="Y647" s="4"/>
      <c r="Z647" s="4"/>
    </row>
    <row r="648" spans="12:26" ht="13.2" x14ac:dyDescent="0.25">
      <c r="L648" s="1"/>
      <c r="M648" s="1"/>
      <c r="N648" s="1"/>
      <c r="O648" s="1"/>
      <c r="Y648" s="4"/>
      <c r="Z648" s="4"/>
    </row>
    <row r="649" spans="12:26" ht="13.2" x14ac:dyDescent="0.25">
      <c r="L649" s="1"/>
      <c r="M649" s="1"/>
      <c r="N649" s="1"/>
      <c r="O649" s="1"/>
      <c r="Y649" s="4"/>
      <c r="Z649" s="4"/>
    </row>
    <row r="650" spans="12:26" ht="13.2" x14ac:dyDescent="0.25">
      <c r="L650" s="1"/>
      <c r="M650" s="1"/>
      <c r="N650" s="1"/>
      <c r="O650" s="1"/>
      <c r="Y650" s="4"/>
      <c r="Z650" s="4"/>
    </row>
    <row r="651" spans="12:26" ht="13.2" x14ac:dyDescent="0.25">
      <c r="L651" s="1"/>
      <c r="M651" s="1"/>
      <c r="N651" s="1"/>
      <c r="O651" s="1"/>
      <c r="Y651" s="4"/>
      <c r="Z651" s="4"/>
    </row>
    <row r="652" spans="12:26" ht="13.2" x14ac:dyDescent="0.25">
      <c r="L652" s="1"/>
      <c r="M652" s="1"/>
      <c r="N652" s="1"/>
      <c r="O652" s="1"/>
      <c r="Y652" s="4"/>
      <c r="Z652" s="4"/>
    </row>
    <row r="653" spans="12:26" ht="13.2" x14ac:dyDescent="0.25">
      <c r="L653" s="1"/>
      <c r="M653" s="1"/>
      <c r="N653" s="1"/>
      <c r="O653" s="1"/>
      <c r="Y653" s="4"/>
      <c r="Z653" s="4"/>
    </row>
    <row r="654" spans="12:26" ht="13.2" x14ac:dyDescent="0.25">
      <c r="L654" s="1"/>
      <c r="M654" s="1"/>
      <c r="N654" s="1"/>
      <c r="O654" s="1"/>
      <c r="Y654" s="4"/>
      <c r="Z654" s="4"/>
    </row>
    <row r="655" spans="12:26" ht="13.2" x14ac:dyDescent="0.25">
      <c r="L655" s="1"/>
      <c r="M655" s="1"/>
      <c r="N655" s="1"/>
      <c r="O655" s="1"/>
      <c r="Y655" s="4"/>
      <c r="Z655" s="4"/>
    </row>
    <row r="656" spans="12:26" ht="13.2" x14ac:dyDescent="0.25">
      <c r="L656" s="1"/>
      <c r="M656" s="1"/>
      <c r="N656" s="1"/>
      <c r="O656" s="1"/>
      <c r="Y656" s="4"/>
      <c r="Z656" s="4"/>
    </row>
    <row r="657" spans="12:26" ht="13.2" x14ac:dyDescent="0.25">
      <c r="L657" s="1"/>
      <c r="M657" s="1"/>
      <c r="N657" s="1"/>
      <c r="O657" s="1"/>
      <c r="Y657" s="4"/>
      <c r="Z657" s="4"/>
    </row>
    <row r="658" spans="12:26" ht="13.2" x14ac:dyDescent="0.25">
      <c r="L658" s="1"/>
      <c r="M658" s="1"/>
      <c r="N658" s="1"/>
      <c r="O658" s="1"/>
      <c r="Y658" s="4"/>
      <c r="Z658" s="4"/>
    </row>
    <row r="659" spans="12:26" ht="13.2" x14ac:dyDescent="0.25">
      <c r="L659" s="1"/>
      <c r="M659" s="1"/>
      <c r="N659" s="1"/>
      <c r="O659" s="1"/>
      <c r="Y659" s="4"/>
      <c r="Z659" s="4"/>
    </row>
    <row r="660" spans="12:26" ht="13.2" x14ac:dyDescent="0.25">
      <c r="L660" s="1"/>
      <c r="M660" s="1"/>
      <c r="N660" s="1"/>
      <c r="O660" s="1"/>
      <c r="Y660" s="4"/>
      <c r="Z660" s="4"/>
    </row>
    <row r="661" spans="12:26" ht="13.2" x14ac:dyDescent="0.25">
      <c r="L661" s="1"/>
      <c r="M661" s="1"/>
      <c r="N661" s="1"/>
      <c r="O661" s="1"/>
      <c r="Y661" s="4"/>
      <c r="Z661" s="4"/>
    </row>
    <row r="662" spans="12:26" ht="13.2" x14ac:dyDescent="0.25">
      <c r="L662" s="1"/>
      <c r="M662" s="1"/>
      <c r="N662" s="1"/>
      <c r="O662" s="1"/>
      <c r="Y662" s="4"/>
      <c r="Z662" s="4"/>
    </row>
    <row r="663" spans="12:26" ht="13.2" x14ac:dyDescent="0.25">
      <c r="L663" s="1"/>
      <c r="M663" s="1"/>
      <c r="N663" s="1"/>
      <c r="O663" s="1"/>
      <c r="Y663" s="4"/>
      <c r="Z663" s="4"/>
    </row>
    <row r="664" spans="12:26" ht="13.2" x14ac:dyDescent="0.25">
      <c r="L664" s="1"/>
      <c r="M664" s="1"/>
      <c r="N664" s="1"/>
      <c r="O664" s="1"/>
      <c r="Y664" s="4"/>
      <c r="Z664" s="4"/>
    </row>
    <row r="665" spans="12:26" ht="13.2" x14ac:dyDescent="0.25">
      <c r="L665" s="1"/>
      <c r="M665" s="1"/>
      <c r="N665" s="1"/>
      <c r="O665" s="1"/>
      <c r="Y665" s="4"/>
      <c r="Z665" s="4"/>
    </row>
    <row r="666" spans="12:26" ht="13.2" x14ac:dyDescent="0.25">
      <c r="L666" s="1"/>
      <c r="M666" s="1"/>
      <c r="N666" s="1"/>
      <c r="O666" s="1"/>
      <c r="Y666" s="4"/>
      <c r="Z666" s="4"/>
    </row>
    <row r="667" spans="12:26" ht="13.2" x14ac:dyDescent="0.25">
      <c r="L667" s="1"/>
      <c r="M667" s="1"/>
      <c r="N667" s="1"/>
      <c r="O667" s="1"/>
      <c r="Y667" s="4"/>
      <c r="Z667" s="4"/>
    </row>
    <row r="668" spans="12:26" ht="13.2" x14ac:dyDescent="0.25">
      <c r="L668" s="1"/>
      <c r="M668" s="1"/>
      <c r="N668" s="1"/>
      <c r="O668" s="1"/>
      <c r="Y668" s="4"/>
      <c r="Z668" s="4"/>
    </row>
    <row r="669" spans="12:26" ht="13.2" x14ac:dyDescent="0.25">
      <c r="L669" s="1"/>
      <c r="M669" s="1"/>
      <c r="N669" s="1"/>
      <c r="O669" s="1"/>
      <c r="Y669" s="4"/>
      <c r="Z669" s="4"/>
    </row>
    <row r="670" spans="12:26" ht="13.2" x14ac:dyDescent="0.25">
      <c r="L670" s="1"/>
      <c r="M670" s="1"/>
      <c r="N670" s="1"/>
      <c r="O670" s="1"/>
      <c r="Y670" s="4"/>
      <c r="Z670" s="4"/>
    </row>
    <row r="671" spans="12:26" ht="13.2" x14ac:dyDescent="0.25">
      <c r="L671" s="1"/>
      <c r="M671" s="1"/>
      <c r="N671" s="1"/>
      <c r="O671" s="1"/>
      <c r="Y671" s="4"/>
      <c r="Z671" s="4"/>
    </row>
    <row r="672" spans="12:26" ht="13.2" x14ac:dyDescent="0.25">
      <c r="L672" s="1"/>
      <c r="M672" s="1"/>
      <c r="N672" s="1"/>
      <c r="O672" s="1"/>
      <c r="Y672" s="4"/>
      <c r="Z672" s="4"/>
    </row>
    <row r="673" spans="12:26" ht="13.2" x14ac:dyDescent="0.25">
      <c r="L673" s="1"/>
      <c r="M673" s="1"/>
      <c r="N673" s="1"/>
      <c r="O673" s="1"/>
      <c r="Y673" s="4"/>
      <c r="Z673" s="4"/>
    </row>
    <row r="674" spans="12:26" ht="13.2" x14ac:dyDescent="0.25">
      <c r="L674" s="1"/>
      <c r="M674" s="1"/>
      <c r="N674" s="1"/>
      <c r="O674" s="1"/>
      <c r="Y674" s="4"/>
      <c r="Z674" s="4"/>
    </row>
    <row r="675" spans="12:26" ht="13.2" x14ac:dyDescent="0.25">
      <c r="L675" s="1"/>
      <c r="M675" s="1"/>
      <c r="N675" s="1"/>
      <c r="O675" s="1"/>
      <c r="Y675" s="4"/>
      <c r="Z675" s="4"/>
    </row>
    <row r="676" spans="12:26" ht="13.2" x14ac:dyDescent="0.25">
      <c r="L676" s="1"/>
      <c r="M676" s="1"/>
      <c r="N676" s="1"/>
      <c r="O676" s="1"/>
      <c r="Y676" s="4"/>
      <c r="Z676" s="4"/>
    </row>
    <row r="677" spans="12:26" ht="13.2" x14ac:dyDescent="0.25">
      <c r="L677" s="1"/>
      <c r="M677" s="1"/>
      <c r="N677" s="1"/>
      <c r="O677" s="1"/>
      <c r="Y677" s="4"/>
      <c r="Z677" s="4"/>
    </row>
    <row r="678" spans="12:26" ht="13.2" x14ac:dyDescent="0.25">
      <c r="L678" s="1"/>
      <c r="M678" s="1"/>
      <c r="N678" s="1"/>
      <c r="O678" s="1"/>
      <c r="Y678" s="4"/>
      <c r="Z678" s="4"/>
    </row>
    <row r="679" spans="12:26" ht="13.2" x14ac:dyDescent="0.25">
      <c r="L679" s="1"/>
      <c r="M679" s="1"/>
      <c r="N679" s="1"/>
      <c r="O679" s="1"/>
      <c r="Y679" s="4"/>
      <c r="Z679" s="4"/>
    </row>
    <row r="680" spans="12:26" ht="13.2" x14ac:dyDescent="0.25">
      <c r="L680" s="1"/>
      <c r="M680" s="1"/>
      <c r="N680" s="1"/>
      <c r="O680" s="1"/>
      <c r="Y680" s="4"/>
      <c r="Z680" s="4"/>
    </row>
    <row r="681" spans="12:26" ht="13.2" x14ac:dyDescent="0.25">
      <c r="L681" s="1"/>
      <c r="M681" s="1"/>
      <c r="N681" s="1"/>
      <c r="O681" s="1"/>
      <c r="Y681" s="4"/>
      <c r="Z681" s="4"/>
    </row>
    <row r="682" spans="12:26" ht="13.2" x14ac:dyDescent="0.25">
      <c r="L682" s="1"/>
      <c r="M682" s="1"/>
      <c r="N682" s="1"/>
      <c r="O682" s="1"/>
      <c r="Y682" s="4"/>
      <c r="Z682" s="4"/>
    </row>
    <row r="683" spans="12:26" ht="13.2" x14ac:dyDescent="0.25">
      <c r="L683" s="1"/>
      <c r="M683" s="1"/>
      <c r="N683" s="1"/>
      <c r="O683" s="1"/>
      <c r="Y683" s="4"/>
      <c r="Z683" s="4"/>
    </row>
    <row r="684" spans="12:26" ht="13.2" x14ac:dyDescent="0.25">
      <c r="L684" s="1"/>
      <c r="M684" s="1"/>
      <c r="N684" s="1"/>
      <c r="O684" s="1"/>
      <c r="Y684" s="4"/>
      <c r="Z684" s="4"/>
    </row>
    <row r="685" spans="12:26" ht="13.2" x14ac:dyDescent="0.25">
      <c r="L685" s="1"/>
      <c r="M685" s="1"/>
      <c r="N685" s="1"/>
      <c r="O685" s="1"/>
      <c r="Y685" s="4"/>
      <c r="Z685" s="4"/>
    </row>
    <row r="686" spans="12:26" ht="13.2" x14ac:dyDescent="0.25">
      <c r="L686" s="1"/>
      <c r="M686" s="1"/>
      <c r="N686" s="1"/>
      <c r="O686" s="1"/>
      <c r="Y686" s="4"/>
      <c r="Z686" s="4"/>
    </row>
    <row r="687" spans="12:26" ht="13.2" x14ac:dyDescent="0.25">
      <c r="L687" s="1"/>
      <c r="M687" s="1"/>
      <c r="N687" s="1"/>
      <c r="O687" s="1"/>
      <c r="Y687" s="4"/>
      <c r="Z687" s="4"/>
    </row>
    <row r="688" spans="12:26" ht="13.2" x14ac:dyDescent="0.25">
      <c r="L688" s="1"/>
      <c r="M688" s="1"/>
      <c r="N688" s="1"/>
      <c r="O688" s="1"/>
      <c r="Y688" s="4"/>
      <c r="Z688" s="4"/>
    </row>
    <row r="689" spans="12:26" ht="13.2" x14ac:dyDescent="0.25">
      <c r="L689" s="1"/>
      <c r="M689" s="1"/>
      <c r="N689" s="1"/>
      <c r="O689" s="1"/>
      <c r="Y689" s="4"/>
      <c r="Z689" s="4"/>
    </row>
    <row r="690" spans="12:26" ht="13.2" x14ac:dyDescent="0.25">
      <c r="L690" s="1"/>
      <c r="M690" s="1"/>
      <c r="N690" s="1"/>
      <c r="O690" s="1"/>
      <c r="Y690" s="4"/>
      <c r="Z690" s="4"/>
    </row>
    <row r="691" spans="12:26" ht="13.2" x14ac:dyDescent="0.25">
      <c r="L691" s="1"/>
      <c r="M691" s="1"/>
      <c r="N691" s="1"/>
      <c r="O691" s="1"/>
      <c r="Y691" s="4"/>
      <c r="Z691" s="4"/>
    </row>
    <row r="692" spans="12:26" ht="13.2" x14ac:dyDescent="0.25">
      <c r="L692" s="1"/>
      <c r="M692" s="1"/>
      <c r="N692" s="1"/>
      <c r="O692" s="1"/>
      <c r="Y692" s="4"/>
      <c r="Z692" s="4"/>
    </row>
    <row r="693" spans="12:26" ht="13.2" x14ac:dyDescent="0.25">
      <c r="L693" s="1"/>
      <c r="M693" s="1"/>
      <c r="N693" s="1"/>
      <c r="O693" s="1"/>
      <c r="Y693" s="4"/>
      <c r="Z693" s="4"/>
    </row>
    <row r="694" spans="12:26" ht="13.2" x14ac:dyDescent="0.25">
      <c r="L694" s="1"/>
      <c r="M694" s="1"/>
      <c r="N694" s="1"/>
      <c r="O694" s="1"/>
      <c r="Y694" s="4"/>
      <c r="Z694" s="4"/>
    </row>
    <row r="695" spans="12:26" ht="13.2" x14ac:dyDescent="0.25">
      <c r="L695" s="1"/>
      <c r="M695" s="1"/>
      <c r="N695" s="1"/>
      <c r="O695" s="1"/>
      <c r="Y695" s="4"/>
      <c r="Z695" s="4"/>
    </row>
    <row r="696" spans="12:26" ht="13.2" x14ac:dyDescent="0.25">
      <c r="L696" s="1"/>
      <c r="M696" s="1"/>
      <c r="N696" s="1"/>
      <c r="O696" s="1"/>
      <c r="Y696" s="4"/>
      <c r="Z696" s="4"/>
    </row>
    <row r="697" spans="12:26" ht="13.2" x14ac:dyDescent="0.25">
      <c r="L697" s="1"/>
      <c r="M697" s="1"/>
      <c r="N697" s="1"/>
      <c r="O697" s="1"/>
      <c r="Y697" s="4"/>
      <c r="Z697" s="4"/>
    </row>
    <row r="698" spans="12:26" ht="13.2" x14ac:dyDescent="0.25">
      <c r="L698" s="1"/>
      <c r="M698" s="1"/>
      <c r="N698" s="1"/>
      <c r="O698" s="1"/>
      <c r="Y698" s="4"/>
      <c r="Z698" s="4"/>
    </row>
    <row r="699" spans="12:26" ht="13.2" x14ac:dyDescent="0.25">
      <c r="L699" s="1"/>
      <c r="M699" s="1"/>
      <c r="N699" s="1"/>
      <c r="O699" s="1"/>
      <c r="Y699" s="4"/>
      <c r="Z699" s="4"/>
    </row>
    <row r="700" spans="12:26" ht="13.2" x14ac:dyDescent="0.25">
      <c r="L700" s="1"/>
      <c r="M700" s="1"/>
      <c r="N700" s="1"/>
      <c r="O700" s="1"/>
      <c r="Y700" s="4"/>
      <c r="Z700" s="4"/>
    </row>
    <row r="701" spans="12:26" ht="13.2" x14ac:dyDescent="0.25">
      <c r="L701" s="1"/>
      <c r="M701" s="1"/>
      <c r="N701" s="1"/>
      <c r="O701" s="1"/>
      <c r="Y701" s="4"/>
      <c r="Z701" s="4"/>
    </row>
    <row r="702" spans="12:26" ht="13.2" x14ac:dyDescent="0.25">
      <c r="L702" s="1"/>
      <c r="M702" s="1"/>
      <c r="N702" s="1"/>
      <c r="O702" s="1"/>
      <c r="Y702" s="4"/>
      <c r="Z702" s="4"/>
    </row>
    <row r="703" spans="12:26" ht="13.2" x14ac:dyDescent="0.25">
      <c r="L703" s="1"/>
      <c r="M703" s="1"/>
      <c r="N703" s="1"/>
      <c r="O703" s="1"/>
      <c r="Y703" s="4"/>
      <c r="Z703" s="4"/>
    </row>
    <row r="704" spans="12:26" ht="13.2" x14ac:dyDescent="0.25">
      <c r="L704" s="1"/>
      <c r="M704" s="1"/>
      <c r="N704" s="1"/>
      <c r="O704" s="1"/>
      <c r="Y704" s="4"/>
      <c r="Z704" s="4"/>
    </row>
    <row r="705" spans="12:26" ht="13.2" x14ac:dyDescent="0.25">
      <c r="L705" s="1"/>
      <c r="M705" s="1"/>
      <c r="N705" s="1"/>
      <c r="O705" s="1"/>
      <c r="Y705" s="4"/>
      <c r="Z705" s="4"/>
    </row>
    <row r="706" spans="12:26" ht="13.2" x14ac:dyDescent="0.25">
      <c r="L706" s="1"/>
      <c r="M706" s="1"/>
      <c r="N706" s="1"/>
      <c r="O706" s="1"/>
      <c r="Y706" s="4"/>
      <c r="Z706" s="4"/>
    </row>
    <row r="707" spans="12:26" ht="13.2" x14ac:dyDescent="0.25">
      <c r="L707" s="1"/>
      <c r="M707" s="1"/>
      <c r="N707" s="1"/>
      <c r="O707" s="1"/>
      <c r="Y707" s="4"/>
      <c r="Z707" s="4"/>
    </row>
    <row r="708" spans="12:26" ht="13.2" x14ac:dyDescent="0.25">
      <c r="L708" s="1"/>
      <c r="M708" s="1"/>
      <c r="N708" s="1"/>
      <c r="O708" s="1"/>
      <c r="Y708" s="4"/>
      <c r="Z708" s="4"/>
    </row>
    <row r="709" spans="12:26" ht="13.2" x14ac:dyDescent="0.25">
      <c r="L709" s="1"/>
      <c r="M709" s="1"/>
      <c r="N709" s="1"/>
      <c r="O709" s="1"/>
      <c r="Y709" s="4"/>
      <c r="Z709" s="4"/>
    </row>
    <row r="710" spans="12:26" ht="13.2" x14ac:dyDescent="0.25">
      <c r="L710" s="1"/>
      <c r="M710" s="1"/>
      <c r="N710" s="1"/>
      <c r="O710" s="1"/>
      <c r="Y710" s="4"/>
      <c r="Z710" s="4"/>
    </row>
    <row r="711" spans="12:26" ht="13.2" x14ac:dyDescent="0.25">
      <c r="L711" s="1"/>
      <c r="M711" s="1"/>
      <c r="N711" s="1"/>
      <c r="O711" s="1"/>
      <c r="Y711" s="4"/>
      <c r="Z711" s="4"/>
    </row>
    <row r="712" spans="12:26" ht="13.2" x14ac:dyDescent="0.25">
      <c r="L712" s="1"/>
      <c r="M712" s="1"/>
      <c r="N712" s="1"/>
      <c r="O712" s="1"/>
      <c r="Y712" s="4"/>
      <c r="Z712" s="4"/>
    </row>
    <row r="713" spans="12:26" ht="13.2" x14ac:dyDescent="0.25">
      <c r="L713" s="1"/>
      <c r="M713" s="1"/>
      <c r="N713" s="1"/>
      <c r="O713" s="1"/>
      <c r="Y713" s="4"/>
      <c r="Z713" s="4"/>
    </row>
    <row r="714" spans="12:26" ht="13.2" x14ac:dyDescent="0.25">
      <c r="L714" s="1"/>
      <c r="M714" s="1"/>
      <c r="N714" s="1"/>
      <c r="O714" s="1"/>
      <c r="Y714" s="4"/>
      <c r="Z714" s="4"/>
    </row>
    <row r="715" spans="12:26" ht="13.2" x14ac:dyDescent="0.25">
      <c r="L715" s="1"/>
      <c r="M715" s="1"/>
      <c r="N715" s="1"/>
      <c r="O715" s="1"/>
      <c r="Y715" s="4"/>
      <c r="Z715" s="4"/>
    </row>
    <row r="716" spans="12:26" ht="13.2" x14ac:dyDescent="0.25">
      <c r="L716" s="1"/>
      <c r="M716" s="1"/>
      <c r="N716" s="1"/>
      <c r="O716" s="1"/>
      <c r="Y716" s="4"/>
      <c r="Z716" s="4"/>
    </row>
    <row r="717" spans="12:26" ht="13.2" x14ac:dyDescent="0.25">
      <c r="L717" s="1"/>
      <c r="M717" s="1"/>
      <c r="N717" s="1"/>
      <c r="O717" s="1"/>
      <c r="Y717" s="4"/>
      <c r="Z717" s="4"/>
    </row>
    <row r="718" spans="12:26" ht="13.2" x14ac:dyDescent="0.25">
      <c r="L718" s="1"/>
      <c r="M718" s="1"/>
      <c r="N718" s="1"/>
      <c r="O718" s="1"/>
      <c r="Y718" s="4"/>
      <c r="Z718" s="4"/>
    </row>
    <row r="719" spans="12:26" ht="13.2" x14ac:dyDescent="0.25">
      <c r="L719" s="1"/>
      <c r="M719" s="1"/>
      <c r="N719" s="1"/>
      <c r="O719" s="1"/>
      <c r="Y719" s="4"/>
      <c r="Z719" s="4"/>
    </row>
    <row r="720" spans="12:26" ht="13.2" x14ac:dyDescent="0.25">
      <c r="L720" s="1"/>
      <c r="M720" s="1"/>
      <c r="N720" s="1"/>
      <c r="O720" s="1"/>
      <c r="Y720" s="4"/>
      <c r="Z720" s="4"/>
    </row>
    <row r="721" spans="12:26" ht="13.2" x14ac:dyDescent="0.25">
      <c r="L721" s="1"/>
      <c r="M721" s="1"/>
      <c r="N721" s="1"/>
      <c r="O721" s="1"/>
      <c r="Y721" s="4"/>
      <c r="Z721" s="4"/>
    </row>
    <row r="722" spans="12:26" ht="13.2" x14ac:dyDescent="0.25">
      <c r="L722" s="1"/>
      <c r="M722" s="1"/>
      <c r="N722" s="1"/>
      <c r="O722" s="1"/>
      <c r="Y722" s="4"/>
      <c r="Z722" s="4"/>
    </row>
    <row r="723" spans="12:26" ht="13.2" x14ac:dyDescent="0.25">
      <c r="L723" s="1"/>
      <c r="M723" s="1"/>
      <c r="N723" s="1"/>
      <c r="O723" s="1"/>
      <c r="Y723" s="4"/>
      <c r="Z723" s="4"/>
    </row>
    <row r="724" spans="12:26" ht="13.2" x14ac:dyDescent="0.25">
      <c r="L724" s="1"/>
      <c r="M724" s="1"/>
      <c r="N724" s="1"/>
      <c r="O724" s="1"/>
      <c r="Y724" s="4"/>
      <c r="Z724" s="4"/>
    </row>
    <row r="725" spans="12:26" ht="13.2" x14ac:dyDescent="0.25">
      <c r="L725" s="1"/>
      <c r="M725" s="1"/>
      <c r="N725" s="1"/>
      <c r="O725" s="1"/>
      <c r="Y725" s="4"/>
      <c r="Z725" s="4"/>
    </row>
    <row r="726" spans="12:26" ht="13.2" x14ac:dyDescent="0.25">
      <c r="L726" s="1"/>
      <c r="M726" s="1"/>
      <c r="N726" s="1"/>
      <c r="O726" s="1"/>
      <c r="Y726" s="4"/>
      <c r="Z726" s="4"/>
    </row>
    <row r="727" spans="12:26" ht="13.2" x14ac:dyDescent="0.25">
      <c r="L727" s="1"/>
      <c r="M727" s="1"/>
      <c r="N727" s="1"/>
      <c r="O727" s="1"/>
      <c r="Y727" s="4"/>
      <c r="Z727" s="4"/>
    </row>
    <row r="728" spans="12:26" ht="13.2" x14ac:dyDescent="0.25">
      <c r="L728" s="1"/>
      <c r="M728" s="1"/>
      <c r="N728" s="1"/>
      <c r="O728" s="1"/>
      <c r="Y728" s="4"/>
      <c r="Z728" s="4"/>
    </row>
    <row r="729" spans="12:26" ht="13.2" x14ac:dyDescent="0.25">
      <c r="L729" s="1"/>
      <c r="M729" s="1"/>
      <c r="N729" s="1"/>
      <c r="O729" s="1"/>
      <c r="Y729" s="4"/>
      <c r="Z729" s="4"/>
    </row>
    <row r="730" spans="12:26" ht="13.2" x14ac:dyDescent="0.25">
      <c r="L730" s="1"/>
      <c r="M730" s="1"/>
      <c r="N730" s="1"/>
      <c r="O730" s="1"/>
      <c r="Y730" s="4"/>
      <c r="Z730" s="4"/>
    </row>
    <row r="731" spans="12:26" ht="13.2" x14ac:dyDescent="0.25">
      <c r="L731" s="1"/>
      <c r="M731" s="1"/>
      <c r="N731" s="1"/>
      <c r="O731" s="1"/>
      <c r="Y731" s="4"/>
      <c r="Z731" s="4"/>
    </row>
    <row r="732" spans="12:26" ht="13.2" x14ac:dyDescent="0.25">
      <c r="L732" s="1"/>
      <c r="M732" s="1"/>
      <c r="N732" s="1"/>
      <c r="O732" s="1"/>
      <c r="Y732" s="4"/>
      <c r="Z732" s="4"/>
    </row>
    <row r="733" spans="12:26" ht="13.2" x14ac:dyDescent="0.25">
      <c r="L733" s="1"/>
      <c r="M733" s="1"/>
      <c r="N733" s="1"/>
      <c r="O733" s="1"/>
      <c r="Y733" s="4"/>
      <c r="Z733" s="4"/>
    </row>
    <row r="734" spans="12:26" ht="13.2" x14ac:dyDescent="0.25">
      <c r="L734" s="1"/>
      <c r="M734" s="1"/>
      <c r="N734" s="1"/>
      <c r="O734" s="1"/>
      <c r="Y734" s="4"/>
      <c r="Z734" s="4"/>
    </row>
    <row r="735" spans="12:26" ht="13.2" x14ac:dyDescent="0.25">
      <c r="L735" s="1"/>
      <c r="M735" s="1"/>
      <c r="N735" s="1"/>
      <c r="O735" s="1"/>
      <c r="Y735" s="4"/>
      <c r="Z735" s="4"/>
    </row>
    <row r="736" spans="12:26" ht="13.2" x14ac:dyDescent="0.25">
      <c r="L736" s="1"/>
      <c r="M736" s="1"/>
      <c r="N736" s="1"/>
      <c r="O736" s="1"/>
      <c r="Y736" s="4"/>
      <c r="Z736" s="4"/>
    </row>
    <row r="737" spans="12:26" ht="13.2" x14ac:dyDescent="0.25">
      <c r="L737" s="1"/>
      <c r="M737" s="1"/>
      <c r="N737" s="1"/>
      <c r="O737" s="1"/>
      <c r="Y737" s="4"/>
      <c r="Z737" s="4"/>
    </row>
    <row r="738" spans="12:26" ht="13.2" x14ac:dyDescent="0.25">
      <c r="L738" s="1"/>
      <c r="M738" s="1"/>
      <c r="N738" s="1"/>
      <c r="O738" s="1"/>
      <c r="Y738" s="4"/>
      <c r="Z738" s="4"/>
    </row>
    <row r="739" spans="12:26" ht="13.2" x14ac:dyDescent="0.25">
      <c r="L739" s="1"/>
      <c r="M739" s="1"/>
      <c r="N739" s="1"/>
      <c r="O739" s="1"/>
      <c r="Y739" s="4"/>
      <c r="Z739" s="4"/>
    </row>
    <row r="740" spans="12:26" ht="13.2" x14ac:dyDescent="0.25">
      <c r="L740" s="1"/>
      <c r="M740" s="1"/>
      <c r="N740" s="1"/>
      <c r="O740" s="1"/>
      <c r="Y740" s="4"/>
      <c r="Z740" s="4"/>
    </row>
    <row r="741" spans="12:26" ht="13.2" x14ac:dyDescent="0.25">
      <c r="L741" s="1"/>
      <c r="M741" s="1"/>
      <c r="N741" s="1"/>
      <c r="O741" s="1"/>
      <c r="Y741" s="4"/>
      <c r="Z741" s="4"/>
    </row>
    <row r="742" spans="12:26" ht="13.2" x14ac:dyDescent="0.25">
      <c r="L742" s="1"/>
      <c r="M742" s="1"/>
      <c r="N742" s="1"/>
      <c r="O742" s="1"/>
      <c r="Y742" s="4"/>
      <c r="Z742" s="4"/>
    </row>
    <row r="743" spans="12:26" ht="13.2" x14ac:dyDescent="0.25">
      <c r="L743" s="1"/>
      <c r="M743" s="1"/>
      <c r="N743" s="1"/>
      <c r="O743" s="1"/>
      <c r="Y743" s="4"/>
      <c r="Z743" s="4"/>
    </row>
    <row r="744" spans="12:26" ht="13.2" x14ac:dyDescent="0.25">
      <c r="L744" s="1"/>
      <c r="M744" s="1"/>
      <c r="N744" s="1"/>
      <c r="O744" s="1"/>
      <c r="Y744" s="4"/>
      <c r="Z744" s="4"/>
    </row>
    <row r="745" spans="12:26" ht="13.2" x14ac:dyDescent="0.25">
      <c r="L745" s="1"/>
      <c r="M745" s="1"/>
      <c r="N745" s="1"/>
      <c r="O745" s="1"/>
      <c r="Y745" s="4"/>
      <c r="Z745" s="4"/>
    </row>
    <row r="746" spans="12:26" ht="13.2" x14ac:dyDescent="0.25">
      <c r="L746" s="1"/>
      <c r="M746" s="1"/>
      <c r="N746" s="1"/>
      <c r="O746" s="1"/>
      <c r="Y746" s="4"/>
      <c r="Z746" s="4"/>
    </row>
    <row r="747" spans="12:26" ht="13.2" x14ac:dyDescent="0.25">
      <c r="L747" s="1"/>
      <c r="M747" s="1"/>
      <c r="N747" s="1"/>
      <c r="O747" s="1"/>
      <c r="Y747" s="4"/>
      <c r="Z747" s="4"/>
    </row>
    <row r="748" spans="12:26" ht="13.2" x14ac:dyDescent="0.25">
      <c r="L748" s="1"/>
      <c r="M748" s="1"/>
      <c r="N748" s="1"/>
      <c r="O748" s="1"/>
      <c r="Y748" s="4"/>
      <c r="Z748" s="4"/>
    </row>
    <row r="749" spans="12:26" ht="13.2" x14ac:dyDescent="0.25">
      <c r="L749" s="1"/>
      <c r="M749" s="1"/>
      <c r="N749" s="1"/>
      <c r="O749" s="1"/>
      <c r="Y749" s="4"/>
      <c r="Z749" s="4"/>
    </row>
    <row r="750" spans="12:26" ht="13.2" x14ac:dyDescent="0.25">
      <c r="L750" s="1"/>
      <c r="M750" s="1"/>
      <c r="N750" s="1"/>
      <c r="O750" s="1"/>
      <c r="Y750" s="4"/>
      <c r="Z750" s="4"/>
    </row>
    <row r="751" spans="12:26" ht="13.2" x14ac:dyDescent="0.25">
      <c r="L751" s="1"/>
      <c r="M751" s="1"/>
      <c r="N751" s="1"/>
      <c r="O751" s="1"/>
      <c r="Y751" s="4"/>
      <c r="Z751" s="4"/>
    </row>
    <row r="752" spans="12:26" ht="13.2" x14ac:dyDescent="0.25">
      <c r="L752" s="1"/>
      <c r="M752" s="1"/>
      <c r="N752" s="1"/>
      <c r="O752" s="1"/>
      <c r="Y752" s="4"/>
      <c r="Z752" s="4"/>
    </row>
    <row r="753" spans="12:26" ht="13.2" x14ac:dyDescent="0.25">
      <c r="L753" s="1"/>
      <c r="M753" s="1"/>
      <c r="N753" s="1"/>
      <c r="O753" s="1"/>
      <c r="Y753" s="4"/>
      <c r="Z753" s="4"/>
    </row>
    <row r="754" spans="12:26" ht="13.2" x14ac:dyDescent="0.25">
      <c r="L754" s="1"/>
      <c r="M754" s="1"/>
      <c r="N754" s="1"/>
      <c r="O754" s="1"/>
      <c r="Y754" s="4"/>
      <c r="Z754" s="4"/>
    </row>
    <row r="755" spans="12:26" ht="13.2" x14ac:dyDescent="0.25">
      <c r="L755" s="1"/>
      <c r="M755" s="1"/>
      <c r="N755" s="1"/>
      <c r="O755" s="1"/>
      <c r="Y755" s="4"/>
      <c r="Z755" s="4"/>
    </row>
    <row r="756" spans="12:26" ht="13.2" x14ac:dyDescent="0.25">
      <c r="L756" s="1"/>
      <c r="M756" s="1"/>
      <c r="N756" s="1"/>
      <c r="O756" s="1"/>
      <c r="Y756" s="4"/>
      <c r="Z756" s="4"/>
    </row>
    <row r="757" spans="12:26" ht="13.2" x14ac:dyDescent="0.25">
      <c r="L757" s="1"/>
      <c r="M757" s="1"/>
      <c r="N757" s="1"/>
      <c r="O757" s="1"/>
      <c r="Y757" s="4"/>
      <c r="Z757" s="4"/>
    </row>
    <row r="758" spans="12:26" ht="13.2" x14ac:dyDescent="0.25">
      <c r="L758" s="1"/>
      <c r="M758" s="1"/>
      <c r="N758" s="1"/>
      <c r="O758" s="1"/>
      <c r="Y758" s="4"/>
      <c r="Z758" s="4"/>
    </row>
    <row r="759" spans="12:26" ht="13.2" x14ac:dyDescent="0.25">
      <c r="L759" s="1"/>
      <c r="M759" s="1"/>
      <c r="N759" s="1"/>
      <c r="O759" s="1"/>
      <c r="Y759" s="4"/>
      <c r="Z759" s="4"/>
    </row>
    <row r="760" spans="12:26" ht="13.2" x14ac:dyDescent="0.25">
      <c r="L760" s="1"/>
      <c r="M760" s="1"/>
      <c r="N760" s="1"/>
      <c r="O760" s="1"/>
      <c r="Y760" s="4"/>
      <c r="Z760" s="4"/>
    </row>
    <row r="761" spans="12:26" ht="13.2" x14ac:dyDescent="0.25">
      <c r="L761" s="1"/>
      <c r="M761" s="1"/>
      <c r="N761" s="1"/>
      <c r="O761" s="1"/>
      <c r="Y761" s="4"/>
      <c r="Z761" s="4"/>
    </row>
    <row r="762" spans="12:26" ht="13.2" x14ac:dyDescent="0.25">
      <c r="L762" s="1"/>
      <c r="M762" s="1"/>
      <c r="N762" s="1"/>
      <c r="O762" s="1"/>
      <c r="Y762" s="4"/>
      <c r="Z762" s="4"/>
    </row>
    <row r="763" spans="12:26" ht="13.2" x14ac:dyDescent="0.25">
      <c r="L763" s="1"/>
      <c r="M763" s="1"/>
      <c r="N763" s="1"/>
      <c r="O763" s="1"/>
      <c r="Y763" s="4"/>
      <c r="Z763" s="4"/>
    </row>
    <row r="764" spans="12:26" ht="13.2" x14ac:dyDescent="0.25">
      <c r="L764" s="1"/>
      <c r="M764" s="1"/>
      <c r="N764" s="1"/>
      <c r="O764" s="1"/>
      <c r="Y764" s="4"/>
      <c r="Z764" s="4"/>
    </row>
    <row r="765" spans="12:26" ht="13.2" x14ac:dyDescent="0.25">
      <c r="L765" s="1"/>
      <c r="M765" s="1"/>
      <c r="N765" s="1"/>
      <c r="O765" s="1"/>
      <c r="Y765" s="4"/>
      <c r="Z765" s="4"/>
    </row>
    <row r="766" spans="12:26" ht="13.2" x14ac:dyDescent="0.25">
      <c r="L766" s="1"/>
      <c r="M766" s="1"/>
      <c r="N766" s="1"/>
      <c r="O766" s="1"/>
      <c r="Y766" s="4"/>
      <c r="Z766" s="4"/>
    </row>
    <row r="767" spans="12:26" ht="13.2" x14ac:dyDescent="0.25">
      <c r="L767" s="1"/>
      <c r="M767" s="1"/>
      <c r="N767" s="1"/>
      <c r="O767" s="1"/>
      <c r="Y767" s="4"/>
      <c r="Z767" s="4"/>
    </row>
    <row r="768" spans="12:26" ht="13.2" x14ac:dyDescent="0.25">
      <c r="L768" s="1"/>
      <c r="M768" s="1"/>
      <c r="N768" s="1"/>
      <c r="O768" s="1"/>
      <c r="Y768" s="4"/>
      <c r="Z768" s="4"/>
    </row>
    <row r="769" spans="12:26" ht="13.2" x14ac:dyDescent="0.25">
      <c r="L769" s="1"/>
      <c r="M769" s="1"/>
      <c r="N769" s="1"/>
      <c r="O769" s="1"/>
      <c r="Y769" s="4"/>
      <c r="Z769" s="4"/>
    </row>
    <row r="770" spans="12:26" ht="13.2" x14ac:dyDescent="0.25">
      <c r="L770" s="1"/>
      <c r="M770" s="1"/>
      <c r="N770" s="1"/>
      <c r="O770" s="1"/>
      <c r="Y770" s="4"/>
      <c r="Z770" s="4"/>
    </row>
    <row r="771" spans="12:26" ht="13.2" x14ac:dyDescent="0.25">
      <c r="L771" s="1"/>
      <c r="M771" s="1"/>
      <c r="N771" s="1"/>
      <c r="O771" s="1"/>
      <c r="Y771" s="4"/>
      <c r="Z771" s="4"/>
    </row>
    <row r="772" spans="12:26" ht="13.2" x14ac:dyDescent="0.25">
      <c r="L772" s="1"/>
      <c r="M772" s="1"/>
      <c r="N772" s="1"/>
      <c r="O772" s="1"/>
      <c r="Y772" s="4"/>
      <c r="Z772" s="4"/>
    </row>
    <row r="773" spans="12:26" ht="13.2" x14ac:dyDescent="0.25">
      <c r="L773" s="1"/>
      <c r="M773" s="1"/>
      <c r="N773" s="1"/>
      <c r="O773" s="1"/>
      <c r="Y773" s="4"/>
      <c r="Z773" s="4"/>
    </row>
    <row r="774" spans="12:26" ht="13.2" x14ac:dyDescent="0.25">
      <c r="L774" s="1"/>
      <c r="M774" s="1"/>
      <c r="N774" s="1"/>
      <c r="O774" s="1"/>
      <c r="Y774" s="4"/>
      <c r="Z774" s="4"/>
    </row>
    <row r="775" spans="12:26" ht="13.2" x14ac:dyDescent="0.25">
      <c r="L775" s="1"/>
      <c r="M775" s="1"/>
      <c r="N775" s="1"/>
      <c r="O775" s="1"/>
      <c r="Y775" s="4"/>
      <c r="Z775" s="4"/>
    </row>
    <row r="776" spans="12:26" ht="13.2" x14ac:dyDescent="0.25">
      <c r="L776" s="1"/>
      <c r="M776" s="1"/>
      <c r="N776" s="1"/>
      <c r="O776" s="1"/>
      <c r="Y776" s="4"/>
      <c r="Z776" s="4"/>
    </row>
    <row r="777" spans="12:26" ht="13.2" x14ac:dyDescent="0.25">
      <c r="L777" s="1"/>
      <c r="M777" s="1"/>
      <c r="N777" s="1"/>
      <c r="O777" s="1"/>
      <c r="Y777" s="4"/>
      <c r="Z777" s="4"/>
    </row>
    <row r="778" spans="12:26" ht="13.2" x14ac:dyDescent="0.25">
      <c r="L778" s="1"/>
      <c r="M778" s="1"/>
      <c r="N778" s="1"/>
      <c r="O778" s="1"/>
      <c r="Y778" s="4"/>
      <c r="Z778" s="4"/>
    </row>
    <row r="779" spans="12:26" ht="13.2" x14ac:dyDescent="0.25">
      <c r="L779" s="1"/>
      <c r="M779" s="1"/>
      <c r="N779" s="1"/>
      <c r="O779" s="1"/>
      <c r="Y779" s="4"/>
      <c r="Z779" s="4"/>
    </row>
    <row r="780" spans="12:26" ht="13.2" x14ac:dyDescent="0.25">
      <c r="L780" s="1"/>
      <c r="M780" s="1"/>
      <c r="N780" s="1"/>
      <c r="O780" s="1"/>
      <c r="Y780" s="4"/>
      <c r="Z780" s="4"/>
    </row>
    <row r="781" spans="12:26" ht="13.2" x14ac:dyDescent="0.25">
      <c r="L781" s="1"/>
      <c r="M781" s="1"/>
      <c r="N781" s="1"/>
      <c r="O781" s="1"/>
      <c r="Y781" s="4"/>
      <c r="Z781" s="4"/>
    </row>
    <row r="782" spans="12:26" ht="13.2" x14ac:dyDescent="0.25">
      <c r="L782" s="1"/>
      <c r="M782" s="1"/>
      <c r="N782" s="1"/>
      <c r="O782" s="1"/>
      <c r="Y782" s="4"/>
      <c r="Z782" s="4"/>
    </row>
    <row r="783" spans="12:26" ht="13.2" x14ac:dyDescent="0.25">
      <c r="L783" s="1"/>
      <c r="M783" s="1"/>
      <c r="N783" s="1"/>
      <c r="O783" s="1"/>
      <c r="Y783" s="4"/>
      <c r="Z783" s="4"/>
    </row>
    <row r="784" spans="12:26" ht="13.2" x14ac:dyDescent="0.25">
      <c r="L784" s="1"/>
      <c r="M784" s="1"/>
      <c r="N784" s="1"/>
      <c r="O784" s="1"/>
      <c r="Y784" s="4"/>
      <c r="Z784" s="4"/>
    </row>
    <row r="785" spans="12:26" ht="13.2" x14ac:dyDescent="0.25">
      <c r="L785" s="1"/>
      <c r="M785" s="1"/>
      <c r="N785" s="1"/>
      <c r="O785" s="1"/>
      <c r="Y785" s="4"/>
      <c r="Z785" s="4"/>
    </row>
    <row r="786" spans="12:26" ht="13.2" x14ac:dyDescent="0.25">
      <c r="L786" s="1"/>
      <c r="M786" s="1"/>
      <c r="N786" s="1"/>
      <c r="O786" s="1"/>
      <c r="Y786" s="4"/>
      <c r="Z786" s="4"/>
    </row>
    <row r="787" spans="12:26" ht="13.2" x14ac:dyDescent="0.25">
      <c r="L787" s="1"/>
      <c r="M787" s="1"/>
      <c r="N787" s="1"/>
      <c r="O787" s="1"/>
      <c r="Y787" s="4"/>
      <c r="Z787" s="4"/>
    </row>
    <row r="788" spans="12:26" ht="13.2" x14ac:dyDescent="0.25">
      <c r="L788" s="1"/>
      <c r="M788" s="1"/>
      <c r="N788" s="1"/>
      <c r="O788" s="1"/>
      <c r="Y788" s="4"/>
      <c r="Z788" s="4"/>
    </row>
    <row r="789" spans="12:26" ht="13.2" x14ac:dyDescent="0.25">
      <c r="L789" s="1"/>
      <c r="M789" s="1"/>
      <c r="N789" s="1"/>
      <c r="O789" s="1"/>
      <c r="Y789" s="4"/>
      <c r="Z789" s="4"/>
    </row>
    <row r="790" spans="12:26" ht="13.2" x14ac:dyDescent="0.25">
      <c r="L790" s="1"/>
      <c r="M790" s="1"/>
      <c r="N790" s="1"/>
      <c r="O790" s="1"/>
      <c r="Y790" s="4"/>
      <c r="Z790" s="4"/>
    </row>
    <row r="791" spans="12:26" ht="13.2" x14ac:dyDescent="0.25">
      <c r="L791" s="1"/>
      <c r="M791" s="1"/>
      <c r="N791" s="1"/>
      <c r="O791" s="1"/>
      <c r="Y791" s="4"/>
      <c r="Z791" s="4"/>
    </row>
    <row r="792" spans="12:26" ht="13.2" x14ac:dyDescent="0.25">
      <c r="L792" s="1"/>
      <c r="M792" s="1"/>
      <c r="N792" s="1"/>
      <c r="O792" s="1"/>
      <c r="Y792" s="4"/>
      <c r="Z792" s="4"/>
    </row>
    <row r="793" spans="12:26" ht="13.2" x14ac:dyDescent="0.25">
      <c r="L793" s="1"/>
      <c r="M793" s="1"/>
      <c r="N793" s="1"/>
      <c r="O793" s="1"/>
      <c r="Y793" s="4"/>
      <c r="Z793" s="4"/>
    </row>
    <row r="794" spans="12:26" ht="13.2" x14ac:dyDescent="0.25">
      <c r="L794" s="1"/>
      <c r="M794" s="1"/>
      <c r="N794" s="1"/>
      <c r="O794" s="1"/>
      <c r="Y794" s="4"/>
      <c r="Z794" s="4"/>
    </row>
    <row r="795" spans="12:26" ht="13.2" x14ac:dyDescent="0.25">
      <c r="L795" s="1"/>
      <c r="M795" s="1"/>
      <c r="N795" s="1"/>
      <c r="O795" s="1"/>
      <c r="Y795" s="4"/>
      <c r="Z795" s="4"/>
    </row>
    <row r="796" spans="12:26" ht="13.2" x14ac:dyDescent="0.25">
      <c r="L796" s="1"/>
      <c r="M796" s="1"/>
      <c r="N796" s="1"/>
      <c r="O796" s="1"/>
      <c r="Y796" s="4"/>
      <c r="Z796" s="4"/>
    </row>
    <row r="797" spans="12:26" ht="13.2" x14ac:dyDescent="0.25">
      <c r="L797" s="1"/>
      <c r="M797" s="1"/>
      <c r="N797" s="1"/>
      <c r="O797" s="1"/>
      <c r="Y797" s="4"/>
      <c r="Z797" s="4"/>
    </row>
    <row r="798" spans="12:26" ht="13.2" x14ac:dyDescent="0.25">
      <c r="L798" s="1"/>
      <c r="M798" s="1"/>
      <c r="N798" s="1"/>
      <c r="O798" s="1"/>
      <c r="Y798" s="4"/>
      <c r="Z798" s="4"/>
    </row>
    <row r="799" spans="12:26" ht="13.2" x14ac:dyDescent="0.25">
      <c r="L799" s="1"/>
      <c r="M799" s="1"/>
      <c r="N799" s="1"/>
      <c r="O799" s="1"/>
      <c r="Y799" s="4"/>
      <c r="Z799" s="4"/>
    </row>
    <row r="800" spans="12:26" ht="13.2" x14ac:dyDescent="0.25">
      <c r="L800" s="1"/>
      <c r="M800" s="1"/>
      <c r="N800" s="1"/>
      <c r="O800" s="1"/>
      <c r="Y800" s="4"/>
      <c r="Z800" s="4"/>
    </row>
    <row r="801" spans="12:26" ht="13.2" x14ac:dyDescent="0.25">
      <c r="L801" s="1"/>
      <c r="M801" s="1"/>
      <c r="N801" s="1"/>
      <c r="O801" s="1"/>
      <c r="Y801" s="4"/>
      <c r="Z801" s="4"/>
    </row>
    <row r="802" spans="12:26" ht="13.2" x14ac:dyDescent="0.25">
      <c r="L802" s="1"/>
      <c r="M802" s="1"/>
      <c r="N802" s="1"/>
      <c r="O802" s="1"/>
      <c r="Y802" s="4"/>
      <c r="Z802" s="4"/>
    </row>
    <row r="803" spans="12:26" ht="13.2" x14ac:dyDescent="0.25">
      <c r="L803" s="1"/>
      <c r="M803" s="1"/>
      <c r="N803" s="1"/>
      <c r="O803" s="1"/>
      <c r="Y803" s="4"/>
      <c r="Z803" s="4"/>
    </row>
    <row r="804" spans="12:26" ht="13.2" x14ac:dyDescent="0.25">
      <c r="L804" s="1"/>
      <c r="M804" s="1"/>
      <c r="N804" s="1"/>
      <c r="O804" s="1"/>
      <c r="Y804" s="4"/>
      <c r="Z804" s="4"/>
    </row>
    <row r="805" spans="12:26" ht="13.2" x14ac:dyDescent="0.25">
      <c r="L805" s="1"/>
      <c r="M805" s="1"/>
      <c r="N805" s="1"/>
      <c r="O805" s="1"/>
      <c r="Y805" s="4"/>
      <c r="Z805" s="4"/>
    </row>
    <row r="806" spans="12:26" ht="13.2" x14ac:dyDescent="0.25">
      <c r="L806" s="1"/>
      <c r="M806" s="1"/>
      <c r="N806" s="1"/>
      <c r="O806" s="1"/>
      <c r="Y806" s="4"/>
      <c r="Z806" s="4"/>
    </row>
    <row r="807" spans="12:26" ht="13.2" x14ac:dyDescent="0.25">
      <c r="L807" s="1"/>
      <c r="M807" s="1"/>
      <c r="N807" s="1"/>
      <c r="O807" s="1"/>
      <c r="Y807" s="4"/>
      <c r="Z807" s="4"/>
    </row>
    <row r="808" spans="12:26" ht="13.2" x14ac:dyDescent="0.25">
      <c r="L808" s="1"/>
      <c r="M808" s="1"/>
      <c r="N808" s="1"/>
      <c r="O808" s="1"/>
      <c r="Y808" s="4"/>
      <c r="Z808" s="4"/>
    </row>
    <row r="809" spans="12:26" ht="13.2" x14ac:dyDescent="0.25">
      <c r="L809" s="1"/>
      <c r="M809" s="1"/>
      <c r="N809" s="1"/>
      <c r="O809" s="1"/>
      <c r="Y809" s="4"/>
      <c r="Z809" s="4"/>
    </row>
    <row r="810" spans="12:26" ht="13.2" x14ac:dyDescent="0.25">
      <c r="L810" s="1"/>
      <c r="M810" s="1"/>
      <c r="N810" s="1"/>
      <c r="O810" s="1"/>
      <c r="Y810" s="4"/>
      <c r="Z810" s="4"/>
    </row>
    <row r="811" spans="12:26" ht="13.2" x14ac:dyDescent="0.25">
      <c r="L811" s="1"/>
      <c r="M811" s="1"/>
      <c r="N811" s="1"/>
      <c r="O811" s="1"/>
      <c r="Y811" s="4"/>
      <c r="Z811" s="4"/>
    </row>
    <row r="812" spans="12:26" ht="13.2" x14ac:dyDescent="0.25">
      <c r="L812" s="1"/>
      <c r="M812" s="1"/>
      <c r="N812" s="1"/>
      <c r="O812" s="1"/>
      <c r="Y812" s="4"/>
      <c r="Z812" s="4"/>
    </row>
    <row r="813" spans="12:26" ht="13.2" x14ac:dyDescent="0.25">
      <c r="L813" s="1"/>
      <c r="M813" s="1"/>
      <c r="N813" s="1"/>
      <c r="O813" s="1"/>
      <c r="Y813" s="4"/>
      <c r="Z813" s="4"/>
    </row>
    <row r="814" spans="12:26" ht="13.2" x14ac:dyDescent="0.25">
      <c r="L814" s="1"/>
      <c r="M814" s="1"/>
      <c r="N814" s="1"/>
      <c r="O814" s="1"/>
      <c r="Y814" s="4"/>
      <c r="Z814" s="4"/>
    </row>
    <row r="815" spans="12:26" ht="13.2" x14ac:dyDescent="0.25">
      <c r="L815" s="1"/>
      <c r="M815" s="1"/>
      <c r="N815" s="1"/>
      <c r="O815" s="1"/>
      <c r="Y815" s="4"/>
      <c r="Z815" s="4"/>
    </row>
    <row r="816" spans="12:26" ht="13.2" x14ac:dyDescent="0.25">
      <c r="L816" s="1"/>
      <c r="M816" s="1"/>
      <c r="N816" s="1"/>
      <c r="O816" s="1"/>
      <c r="Y816" s="4"/>
      <c r="Z816" s="4"/>
    </row>
    <row r="817" spans="12:26" ht="13.2" x14ac:dyDescent="0.25">
      <c r="L817" s="1"/>
      <c r="M817" s="1"/>
      <c r="N817" s="1"/>
      <c r="O817" s="1"/>
      <c r="Y817" s="4"/>
      <c r="Z817" s="4"/>
    </row>
    <row r="818" spans="12:26" ht="13.2" x14ac:dyDescent="0.25">
      <c r="L818" s="1"/>
      <c r="M818" s="1"/>
      <c r="N818" s="1"/>
      <c r="O818" s="1"/>
      <c r="Y818" s="4"/>
      <c r="Z818" s="4"/>
    </row>
    <row r="819" spans="12:26" ht="13.2" x14ac:dyDescent="0.25">
      <c r="L819" s="1"/>
      <c r="M819" s="1"/>
      <c r="N819" s="1"/>
      <c r="O819" s="1"/>
      <c r="Y819" s="4"/>
      <c r="Z819" s="4"/>
    </row>
    <row r="820" spans="12:26" ht="13.2" x14ac:dyDescent="0.25">
      <c r="L820" s="1"/>
      <c r="M820" s="1"/>
      <c r="N820" s="1"/>
      <c r="O820" s="1"/>
      <c r="Y820" s="4"/>
      <c r="Z820" s="4"/>
    </row>
    <row r="821" spans="12:26" ht="13.2" x14ac:dyDescent="0.25">
      <c r="L821" s="1"/>
      <c r="M821" s="1"/>
      <c r="N821" s="1"/>
      <c r="O821" s="1"/>
      <c r="Y821" s="4"/>
      <c r="Z821" s="4"/>
    </row>
    <row r="822" spans="12:26" ht="13.2" x14ac:dyDescent="0.25">
      <c r="L822" s="1"/>
      <c r="M822" s="1"/>
      <c r="N822" s="1"/>
      <c r="O822" s="1"/>
      <c r="Y822" s="4"/>
      <c r="Z822" s="4"/>
    </row>
    <row r="823" spans="12:26" ht="13.2" x14ac:dyDescent="0.25">
      <c r="L823" s="1"/>
      <c r="M823" s="1"/>
      <c r="N823" s="1"/>
      <c r="O823" s="1"/>
      <c r="Y823" s="4"/>
      <c r="Z823" s="4"/>
    </row>
    <row r="824" spans="12:26" ht="13.2" x14ac:dyDescent="0.25">
      <c r="L824" s="1"/>
      <c r="M824" s="1"/>
      <c r="N824" s="1"/>
      <c r="O824" s="1"/>
      <c r="Y824" s="4"/>
      <c r="Z824" s="4"/>
    </row>
    <row r="825" spans="12:26" ht="13.2" x14ac:dyDescent="0.25">
      <c r="L825" s="1"/>
      <c r="M825" s="1"/>
      <c r="N825" s="1"/>
      <c r="O825" s="1"/>
      <c r="Y825" s="4"/>
      <c r="Z825" s="4"/>
    </row>
    <row r="826" spans="12:26" ht="13.2" x14ac:dyDescent="0.25">
      <c r="L826" s="1"/>
      <c r="M826" s="1"/>
      <c r="N826" s="1"/>
      <c r="O826" s="1"/>
      <c r="Y826" s="4"/>
      <c r="Z826" s="4"/>
    </row>
    <row r="827" spans="12:26" ht="13.2" x14ac:dyDescent="0.25">
      <c r="L827" s="1"/>
      <c r="M827" s="1"/>
      <c r="N827" s="1"/>
      <c r="O827" s="1"/>
      <c r="Y827" s="4"/>
      <c r="Z827" s="4"/>
    </row>
    <row r="828" spans="12:26" ht="13.2" x14ac:dyDescent="0.25">
      <c r="L828" s="1"/>
      <c r="M828" s="1"/>
      <c r="N828" s="1"/>
      <c r="O828" s="1"/>
      <c r="Y828" s="4"/>
      <c r="Z828" s="4"/>
    </row>
    <row r="829" spans="12:26" ht="13.2" x14ac:dyDescent="0.25">
      <c r="L829" s="1"/>
      <c r="M829" s="1"/>
      <c r="N829" s="1"/>
      <c r="O829" s="1"/>
      <c r="Y829" s="4"/>
      <c r="Z829" s="4"/>
    </row>
    <row r="830" spans="12:26" ht="13.2" x14ac:dyDescent="0.25">
      <c r="L830" s="1"/>
      <c r="M830" s="1"/>
      <c r="N830" s="1"/>
      <c r="O830" s="1"/>
      <c r="Y830" s="4"/>
      <c r="Z830" s="4"/>
    </row>
    <row r="831" spans="12:26" ht="13.2" x14ac:dyDescent="0.25">
      <c r="L831" s="1"/>
      <c r="M831" s="1"/>
      <c r="N831" s="1"/>
      <c r="O831" s="1"/>
      <c r="Y831" s="4"/>
      <c r="Z831" s="4"/>
    </row>
    <row r="832" spans="12:26" ht="13.2" x14ac:dyDescent="0.25">
      <c r="L832" s="1"/>
      <c r="M832" s="1"/>
      <c r="N832" s="1"/>
      <c r="O832" s="1"/>
      <c r="Y832" s="4"/>
      <c r="Z832" s="4"/>
    </row>
    <row r="833" spans="12:26" ht="13.2" x14ac:dyDescent="0.25">
      <c r="L833" s="1"/>
      <c r="M833" s="1"/>
      <c r="N833" s="1"/>
      <c r="O833" s="1"/>
      <c r="Y833" s="4"/>
      <c r="Z833" s="4"/>
    </row>
    <row r="834" spans="12:26" ht="13.2" x14ac:dyDescent="0.25">
      <c r="L834" s="1"/>
      <c r="M834" s="1"/>
      <c r="N834" s="1"/>
      <c r="O834" s="1"/>
      <c r="Y834" s="4"/>
      <c r="Z834" s="4"/>
    </row>
    <row r="835" spans="12:26" ht="13.2" x14ac:dyDescent="0.25">
      <c r="L835" s="1"/>
      <c r="M835" s="1"/>
      <c r="N835" s="1"/>
      <c r="O835" s="1"/>
      <c r="Y835" s="4"/>
      <c r="Z835" s="4"/>
    </row>
    <row r="836" spans="12:26" ht="13.2" x14ac:dyDescent="0.25">
      <c r="L836" s="1"/>
      <c r="M836" s="1"/>
      <c r="N836" s="1"/>
      <c r="O836" s="1"/>
      <c r="Y836" s="4"/>
      <c r="Z836" s="4"/>
    </row>
    <row r="837" spans="12:26" ht="13.2" x14ac:dyDescent="0.25">
      <c r="L837" s="1"/>
      <c r="M837" s="1"/>
      <c r="N837" s="1"/>
      <c r="O837" s="1"/>
      <c r="Y837" s="4"/>
      <c r="Z837" s="4"/>
    </row>
    <row r="838" spans="12:26" ht="13.2" x14ac:dyDescent="0.25">
      <c r="L838" s="1"/>
      <c r="M838" s="1"/>
      <c r="N838" s="1"/>
      <c r="O838" s="1"/>
      <c r="Y838" s="4"/>
      <c r="Z838" s="4"/>
    </row>
    <row r="839" spans="12:26" ht="13.2" x14ac:dyDescent="0.25">
      <c r="L839" s="1"/>
      <c r="M839" s="1"/>
      <c r="N839" s="1"/>
      <c r="O839" s="1"/>
      <c r="Y839" s="4"/>
      <c r="Z839" s="4"/>
    </row>
    <row r="840" spans="12:26" ht="13.2" x14ac:dyDescent="0.25">
      <c r="L840" s="1"/>
      <c r="M840" s="1"/>
      <c r="N840" s="1"/>
      <c r="O840" s="1"/>
      <c r="Y840" s="4"/>
      <c r="Z840" s="4"/>
    </row>
    <row r="841" spans="12:26" ht="13.2" x14ac:dyDescent="0.25">
      <c r="L841" s="1"/>
      <c r="M841" s="1"/>
      <c r="N841" s="1"/>
      <c r="O841" s="1"/>
      <c r="Y841" s="4"/>
      <c r="Z841" s="4"/>
    </row>
    <row r="842" spans="12:26" ht="13.2" x14ac:dyDescent="0.25">
      <c r="L842" s="1"/>
      <c r="M842" s="1"/>
      <c r="N842" s="1"/>
      <c r="O842" s="1"/>
      <c r="Y842" s="4"/>
      <c r="Z842" s="4"/>
    </row>
    <row r="843" spans="12:26" ht="13.2" x14ac:dyDescent="0.25">
      <c r="L843" s="1"/>
      <c r="M843" s="1"/>
      <c r="N843" s="1"/>
      <c r="O843" s="1"/>
      <c r="Y843" s="4"/>
      <c r="Z843" s="4"/>
    </row>
    <row r="844" spans="12:26" ht="13.2" x14ac:dyDescent="0.25">
      <c r="L844" s="1"/>
      <c r="M844" s="1"/>
      <c r="N844" s="1"/>
      <c r="O844" s="1"/>
      <c r="Y844" s="4"/>
      <c r="Z844" s="4"/>
    </row>
    <row r="845" spans="12:26" ht="13.2" x14ac:dyDescent="0.25">
      <c r="L845" s="1"/>
      <c r="M845" s="1"/>
      <c r="N845" s="1"/>
      <c r="O845" s="1"/>
      <c r="Y845" s="4"/>
      <c r="Z845" s="4"/>
    </row>
    <row r="846" spans="12:26" ht="13.2" x14ac:dyDescent="0.25">
      <c r="L846" s="1"/>
      <c r="M846" s="1"/>
      <c r="N846" s="1"/>
      <c r="O846" s="1"/>
      <c r="Y846" s="4"/>
      <c r="Z846" s="4"/>
    </row>
    <row r="847" spans="12:26" ht="13.2" x14ac:dyDescent="0.25">
      <c r="L847" s="1"/>
      <c r="M847" s="1"/>
      <c r="N847" s="1"/>
      <c r="O847" s="1"/>
      <c r="Y847" s="4"/>
      <c r="Z847" s="4"/>
    </row>
    <row r="848" spans="12:26" ht="13.2" x14ac:dyDescent="0.25">
      <c r="L848" s="1"/>
      <c r="M848" s="1"/>
      <c r="N848" s="1"/>
      <c r="O848" s="1"/>
      <c r="Y848" s="4"/>
      <c r="Z848" s="4"/>
    </row>
    <row r="849" spans="12:26" ht="13.2" x14ac:dyDescent="0.25">
      <c r="L849" s="1"/>
      <c r="M849" s="1"/>
      <c r="N849" s="1"/>
      <c r="O849" s="1"/>
      <c r="Y849" s="4"/>
      <c r="Z849" s="4"/>
    </row>
    <row r="850" spans="12:26" ht="13.2" x14ac:dyDescent="0.25">
      <c r="L850" s="1"/>
      <c r="M850" s="1"/>
      <c r="N850" s="1"/>
      <c r="O850" s="1"/>
      <c r="Y850" s="4"/>
      <c r="Z850" s="4"/>
    </row>
    <row r="851" spans="12:26" ht="13.2" x14ac:dyDescent="0.25">
      <c r="L851" s="1"/>
      <c r="M851" s="1"/>
      <c r="N851" s="1"/>
      <c r="O851" s="1"/>
      <c r="Y851" s="4"/>
      <c r="Z851" s="4"/>
    </row>
    <row r="852" spans="12:26" ht="13.2" x14ac:dyDescent="0.25">
      <c r="L852" s="1"/>
      <c r="M852" s="1"/>
      <c r="N852" s="1"/>
      <c r="O852" s="1"/>
      <c r="Y852" s="4"/>
      <c r="Z852" s="4"/>
    </row>
    <row r="853" spans="12:26" ht="13.2" x14ac:dyDescent="0.25">
      <c r="L853" s="1"/>
      <c r="M853" s="1"/>
      <c r="N853" s="1"/>
      <c r="O853" s="1"/>
      <c r="Y853" s="4"/>
      <c r="Z853" s="4"/>
    </row>
    <row r="854" spans="12:26" ht="13.2" x14ac:dyDescent="0.25">
      <c r="L854" s="1"/>
      <c r="M854" s="1"/>
      <c r="N854" s="1"/>
      <c r="O854" s="1"/>
      <c r="Y854" s="4"/>
      <c r="Z854" s="4"/>
    </row>
    <row r="855" spans="12:26" ht="13.2" x14ac:dyDescent="0.25">
      <c r="L855" s="1"/>
      <c r="M855" s="1"/>
      <c r="N855" s="1"/>
      <c r="O855" s="1"/>
      <c r="Y855" s="4"/>
      <c r="Z855" s="4"/>
    </row>
    <row r="856" spans="12:26" ht="13.2" x14ac:dyDescent="0.25">
      <c r="L856" s="1"/>
      <c r="M856" s="1"/>
      <c r="N856" s="1"/>
      <c r="O856" s="1"/>
      <c r="Y856" s="4"/>
      <c r="Z856" s="4"/>
    </row>
    <row r="857" spans="12:26" ht="13.2" x14ac:dyDescent="0.25">
      <c r="L857" s="1"/>
      <c r="M857" s="1"/>
      <c r="N857" s="1"/>
      <c r="O857" s="1"/>
      <c r="Y857" s="4"/>
      <c r="Z857" s="4"/>
    </row>
    <row r="858" spans="12:26" ht="13.2" x14ac:dyDescent="0.25">
      <c r="L858" s="1"/>
      <c r="M858" s="1"/>
      <c r="N858" s="1"/>
      <c r="O858" s="1"/>
      <c r="Y858" s="4"/>
      <c r="Z858" s="4"/>
    </row>
    <row r="859" spans="12:26" ht="13.2" x14ac:dyDescent="0.25">
      <c r="L859" s="1"/>
      <c r="M859" s="1"/>
      <c r="N859" s="1"/>
      <c r="O859" s="1"/>
      <c r="Y859" s="4"/>
      <c r="Z859" s="4"/>
    </row>
    <row r="860" spans="12:26" ht="13.2" x14ac:dyDescent="0.25">
      <c r="L860" s="1"/>
      <c r="M860" s="1"/>
      <c r="N860" s="1"/>
      <c r="O860" s="1"/>
      <c r="Y860" s="4"/>
      <c r="Z860" s="4"/>
    </row>
    <row r="861" spans="12:26" ht="13.2" x14ac:dyDescent="0.25">
      <c r="L861" s="1"/>
      <c r="M861" s="1"/>
      <c r="N861" s="1"/>
      <c r="O861" s="1"/>
      <c r="Y861" s="4"/>
      <c r="Z861" s="4"/>
    </row>
    <row r="862" spans="12:26" ht="13.2" x14ac:dyDescent="0.25">
      <c r="L862" s="1"/>
      <c r="M862" s="1"/>
      <c r="N862" s="1"/>
      <c r="O862" s="1"/>
      <c r="Y862" s="4"/>
      <c r="Z862" s="4"/>
    </row>
    <row r="863" spans="12:26" ht="13.2" x14ac:dyDescent="0.25">
      <c r="L863" s="1"/>
      <c r="M863" s="1"/>
      <c r="N863" s="1"/>
      <c r="O863" s="1"/>
      <c r="Y863" s="4"/>
      <c r="Z863" s="4"/>
    </row>
    <row r="864" spans="12:26" ht="13.2" x14ac:dyDescent="0.25">
      <c r="L864" s="1"/>
      <c r="M864" s="1"/>
      <c r="N864" s="1"/>
      <c r="O864" s="1"/>
      <c r="Y864" s="4"/>
      <c r="Z864" s="4"/>
    </row>
    <row r="865" spans="12:26" ht="13.2" x14ac:dyDescent="0.25">
      <c r="L865" s="1"/>
      <c r="M865" s="1"/>
      <c r="N865" s="1"/>
      <c r="O865" s="1"/>
      <c r="Y865" s="4"/>
      <c r="Z865" s="4"/>
    </row>
    <row r="866" spans="12:26" ht="13.2" x14ac:dyDescent="0.25">
      <c r="L866" s="1"/>
      <c r="M866" s="1"/>
      <c r="N866" s="1"/>
      <c r="O866" s="1"/>
      <c r="Y866" s="4"/>
      <c r="Z866" s="4"/>
    </row>
    <row r="867" spans="12:26" ht="13.2" x14ac:dyDescent="0.25">
      <c r="L867" s="1"/>
      <c r="M867" s="1"/>
      <c r="N867" s="1"/>
      <c r="O867" s="1"/>
      <c r="Y867" s="4"/>
      <c r="Z867" s="4"/>
    </row>
    <row r="868" spans="12:26" ht="13.2" x14ac:dyDescent="0.25">
      <c r="L868" s="1"/>
      <c r="M868" s="1"/>
      <c r="N868" s="1"/>
      <c r="O868" s="1"/>
      <c r="Y868" s="4"/>
      <c r="Z868" s="4"/>
    </row>
    <row r="869" spans="12:26" ht="13.2" x14ac:dyDescent="0.25">
      <c r="L869" s="1"/>
      <c r="M869" s="1"/>
      <c r="N869" s="1"/>
      <c r="O869" s="1"/>
      <c r="Y869" s="4"/>
      <c r="Z869" s="4"/>
    </row>
    <row r="870" spans="12:26" ht="13.2" x14ac:dyDescent="0.25">
      <c r="L870" s="1"/>
      <c r="M870" s="1"/>
      <c r="N870" s="1"/>
      <c r="O870" s="1"/>
      <c r="Y870" s="4"/>
      <c r="Z870" s="4"/>
    </row>
    <row r="871" spans="12:26" ht="13.2" x14ac:dyDescent="0.25">
      <c r="L871" s="1"/>
      <c r="M871" s="1"/>
      <c r="N871" s="1"/>
      <c r="O871" s="1"/>
      <c r="Y871" s="4"/>
      <c r="Z871" s="4"/>
    </row>
    <row r="872" spans="12:26" ht="13.2" x14ac:dyDescent="0.25">
      <c r="L872" s="1"/>
      <c r="M872" s="1"/>
      <c r="N872" s="1"/>
      <c r="O872" s="1"/>
      <c r="Y872" s="4"/>
      <c r="Z872" s="4"/>
    </row>
    <row r="873" spans="12:26" ht="13.2" x14ac:dyDescent="0.25">
      <c r="L873" s="1"/>
      <c r="M873" s="1"/>
      <c r="N873" s="1"/>
      <c r="O873" s="1"/>
      <c r="Y873" s="4"/>
      <c r="Z873" s="4"/>
    </row>
    <row r="874" spans="12:26" ht="13.2" x14ac:dyDescent="0.25">
      <c r="L874" s="1"/>
      <c r="M874" s="1"/>
      <c r="N874" s="1"/>
      <c r="O874" s="1"/>
      <c r="Y874" s="4"/>
      <c r="Z874" s="4"/>
    </row>
    <row r="875" spans="12:26" ht="13.2" x14ac:dyDescent="0.25">
      <c r="L875" s="1"/>
      <c r="M875" s="1"/>
      <c r="N875" s="1"/>
      <c r="O875" s="1"/>
      <c r="Y875" s="4"/>
      <c r="Z875" s="4"/>
    </row>
    <row r="876" spans="12:26" ht="13.2" x14ac:dyDescent="0.25">
      <c r="L876" s="1"/>
      <c r="M876" s="1"/>
      <c r="N876" s="1"/>
      <c r="O876" s="1"/>
      <c r="Y876" s="4"/>
      <c r="Z876" s="4"/>
    </row>
    <row r="877" spans="12:26" ht="13.2" x14ac:dyDescent="0.25">
      <c r="L877" s="1"/>
      <c r="M877" s="1"/>
      <c r="N877" s="1"/>
      <c r="O877" s="1"/>
      <c r="Y877" s="4"/>
      <c r="Z877" s="4"/>
    </row>
    <row r="878" spans="12:26" ht="13.2" x14ac:dyDescent="0.25">
      <c r="L878" s="1"/>
      <c r="M878" s="1"/>
      <c r="N878" s="1"/>
      <c r="O878" s="1"/>
      <c r="Y878" s="4"/>
      <c r="Z878" s="4"/>
    </row>
    <row r="879" spans="12:26" ht="13.2" x14ac:dyDescent="0.25">
      <c r="L879" s="1"/>
      <c r="M879" s="1"/>
      <c r="N879" s="1"/>
      <c r="O879" s="1"/>
      <c r="Y879" s="4"/>
      <c r="Z879" s="4"/>
    </row>
    <row r="880" spans="12:26" ht="13.2" x14ac:dyDescent="0.25">
      <c r="L880" s="1"/>
      <c r="M880" s="1"/>
      <c r="N880" s="1"/>
      <c r="O880" s="1"/>
      <c r="Y880" s="4"/>
      <c r="Z880" s="4"/>
    </row>
    <row r="881" spans="12:26" ht="13.2" x14ac:dyDescent="0.25">
      <c r="L881" s="1"/>
      <c r="M881" s="1"/>
      <c r="N881" s="1"/>
      <c r="O881" s="1"/>
      <c r="Y881" s="4"/>
      <c r="Z881" s="4"/>
    </row>
    <row r="882" spans="12:26" ht="13.2" x14ac:dyDescent="0.25">
      <c r="L882" s="1"/>
      <c r="M882" s="1"/>
      <c r="N882" s="1"/>
      <c r="O882" s="1"/>
      <c r="Y882" s="4"/>
      <c r="Z882" s="4"/>
    </row>
    <row r="883" spans="12:26" ht="13.2" x14ac:dyDescent="0.25">
      <c r="L883" s="1"/>
      <c r="M883" s="1"/>
      <c r="N883" s="1"/>
      <c r="O883" s="1"/>
      <c r="Y883" s="4"/>
      <c r="Z883" s="4"/>
    </row>
    <row r="884" spans="12:26" ht="13.2" x14ac:dyDescent="0.25">
      <c r="L884" s="1"/>
      <c r="M884" s="1"/>
      <c r="N884" s="1"/>
      <c r="O884" s="1"/>
      <c r="Y884" s="4"/>
      <c r="Z884" s="4"/>
    </row>
    <row r="885" spans="12:26" ht="13.2" x14ac:dyDescent="0.25">
      <c r="L885" s="1"/>
      <c r="M885" s="1"/>
      <c r="N885" s="1"/>
      <c r="O885" s="1"/>
      <c r="Y885" s="4"/>
      <c r="Z885" s="4"/>
    </row>
    <row r="886" spans="12:26" ht="13.2" x14ac:dyDescent="0.25">
      <c r="L886" s="1"/>
      <c r="M886" s="1"/>
      <c r="N886" s="1"/>
      <c r="O886" s="1"/>
      <c r="Y886" s="4"/>
      <c r="Z886" s="4"/>
    </row>
    <row r="887" spans="12:26" ht="13.2" x14ac:dyDescent="0.25">
      <c r="L887" s="1"/>
      <c r="M887" s="1"/>
      <c r="N887" s="1"/>
      <c r="O887" s="1"/>
      <c r="Y887" s="4"/>
      <c r="Z887" s="4"/>
    </row>
    <row r="888" spans="12:26" ht="13.2" x14ac:dyDescent="0.25">
      <c r="L888" s="1"/>
      <c r="M888" s="1"/>
      <c r="N888" s="1"/>
      <c r="O888" s="1"/>
      <c r="Y888" s="4"/>
      <c r="Z888" s="4"/>
    </row>
    <row r="889" spans="12:26" ht="13.2" x14ac:dyDescent="0.25">
      <c r="L889" s="1"/>
      <c r="M889" s="1"/>
      <c r="N889" s="1"/>
      <c r="O889" s="1"/>
      <c r="Y889" s="4"/>
      <c r="Z889" s="4"/>
    </row>
    <row r="890" spans="12:26" ht="13.2" x14ac:dyDescent="0.25">
      <c r="L890" s="1"/>
      <c r="M890" s="1"/>
      <c r="N890" s="1"/>
      <c r="O890" s="1"/>
      <c r="Y890" s="4"/>
      <c r="Z890" s="4"/>
    </row>
    <row r="891" spans="12:26" ht="13.2" x14ac:dyDescent="0.25">
      <c r="L891" s="1"/>
      <c r="M891" s="1"/>
      <c r="N891" s="1"/>
      <c r="O891" s="1"/>
      <c r="Y891" s="4"/>
      <c r="Z891" s="4"/>
    </row>
    <row r="892" spans="12:26" ht="13.2" x14ac:dyDescent="0.25">
      <c r="L892" s="1"/>
      <c r="M892" s="1"/>
      <c r="N892" s="1"/>
      <c r="O892" s="1"/>
      <c r="Y892" s="4"/>
      <c r="Z892" s="4"/>
    </row>
    <row r="893" spans="12:26" ht="13.2" x14ac:dyDescent="0.25">
      <c r="L893" s="1"/>
      <c r="M893" s="1"/>
      <c r="N893" s="1"/>
      <c r="O893" s="1"/>
      <c r="Y893" s="4"/>
      <c r="Z893" s="4"/>
    </row>
    <row r="894" spans="12:26" ht="13.2" x14ac:dyDescent="0.25">
      <c r="L894" s="1"/>
      <c r="M894" s="1"/>
      <c r="N894" s="1"/>
      <c r="O894" s="1"/>
      <c r="Y894" s="4"/>
      <c r="Z894" s="4"/>
    </row>
    <row r="895" spans="12:26" ht="13.2" x14ac:dyDescent="0.25">
      <c r="L895" s="1"/>
      <c r="M895" s="1"/>
      <c r="N895" s="1"/>
      <c r="O895" s="1"/>
      <c r="Y895" s="4"/>
      <c r="Z895" s="4"/>
    </row>
    <row r="896" spans="12:26" ht="13.2" x14ac:dyDescent="0.25">
      <c r="L896" s="1"/>
      <c r="M896" s="1"/>
      <c r="N896" s="1"/>
      <c r="O896" s="1"/>
      <c r="Y896" s="4"/>
      <c r="Z896" s="4"/>
    </row>
    <row r="897" spans="12:26" ht="13.2" x14ac:dyDescent="0.25">
      <c r="L897" s="1"/>
      <c r="M897" s="1"/>
      <c r="N897" s="1"/>
      <c r="O897" s="1"/>
      <c r="Y897" s="4"/>
      <c r="Z897" s="4"/>
    </row>
    <row r="898" spans="12:26" ht="13.2" x14ac:dyDescent="0.25">
      <c r="L898" s="1"/>
      <c r="M898" s="1"/>
      <c r="N898" s="1"/>
      <c r="O898" s="1"/>
      <c r="Y898" s="4"/>
      <c r="Z898" s="4"/>
    </row>
    <row r="899" spans="12:26" ht="13.2" x14ac:dyDescent="0.25">
      <c r="L899" s="1"/>
      <c r="M899" s="1"/>
      <c r="N899" s="1"/>
      <c r="O899" s="1"/>
      <c r="Y899" s="4"/>
      <c r="Z899" s="4"/>
    </row>
    <row r="900" spans="12:26" ht="13.2" x14ac:dyDescent="0.25">
      <c r="L900" s="1"/>
      <c r="M900" s="1"/>
      <c r="N900" s="1"/>
      <c r="O900" s="1"/>
      <c r="Y900" s="4"/>
      <c r="Z900" s="4"/>
    </row>
    <row r="901" spans="12:26" ht="13.2" x14ac:dyDescent="0.25">
      <c r="L901" s="1"/>
      <c r="M901" s="1"/>
      <c r="N901" s="1"/>
      <c r="O901" s="1"/>
      <c r="Y901" s="4"/>
      <c r="Z901" s="4"/>
    </row>
    <row r="902" spans="12:26" ht="13.2" x14ac:dyDescent="0.25">
      <c r="L902" s="1"/>
      <c r="M902" s="1"/>
      <c r="N902" s="1"/>
      <c r="O902" s="1"/>
      <c r="Y902" s="4"/>
      <c r="Z902" s="4"/>
    </row>
    <row r="903" spans="12:26" ht="13.2" x14ac:dyDescent="0.25">
      <c r="L903" s="1"/>
      <c r="M903" s="1"/>
      <c r="N903" s="1"/>
      <c r="O903" s="1"/>
      <c r="Y903" s="4"/>
      <c r="Z903" s="4"/>
    </row>
    <row r="904" spans="12:26" ht="13.2" x14ac:dyDescent="0.25">
      <c r="L904" s="1"/>
      <c r="M904" s="1"/>
      <c r="N904" s="1"/>
      <c r="O904" s="1"/>
      <c r="Y904" s="4"/>
      <c r="Z904" s="4"/>
    </row>
    <row r="905" spans="12:26" ht="13.2" x14ac:dyDescent="0.25">
      <c r="L905" s="1"/>
      <c r="M905" s="1"/>
      <c r="N905" s="1"/>
      <c r="O905" s="1"/>
      <c r="Y905" s="4"/>
      <c r="Z905" s="4"/>
    </row>
    <row r="906" spans="12:26" ht="13.2" x14ac:dyDescent="0.25">
      <c r="L906" s="1"/>
      <c r="M906" s="1"/>
      <c r="N906" s="1"/>
      <c r="O906" s="1"/>
      <c r="Y906" s="4"/>
      <c r="Z906" s="4"/>
    </row>
    <row r="907" spans="12:26" ht="13.2" x14ac:dyDescent="0.25">
      <c r="L907" s="1"/>
      <c r="M907" s="1"/>
      <c r="N907" s="1"/>
      <c r="O907" s="1"/>
      <c r="Y907" s="4"/>
      <c r="Z907" s="4"/>
    </row>
    <row r="908" spans="12:26" ht="13.2" x14ac:dyDescent="0.25">
      <c r="L908" s="1"/>
      <c r="M908" s="1"/>
      <c r="N908" s="1"/>
      <c r="O908" s="1"/>
      <c r="Y908" s="4"/>
      <c r="Z908" s="4"/>
    </row>
    <row r="909" spans="12:26" ht="13.2" x14ac:dyDescent="0.25">
      <c r="L909" s="1"/>
      <c r="M909" s="1"/>
      <c r="N909" s="1"/>
      <c r="O909" s="1"/>
      <c r="Y909" s="4"/>
      <c r="Z909" s="4"/>
    </row>
    <row r="910" spans="12:26" ht="13.2" x14ac:dyDescent="0.25">
      <c r="L910" s="1"/>
      <c r="M910" s="1"/>
      <c r="N910" s="1"/>
      <c r="O910" s="1"/>
      <c r="Y910" s="4"/>
      <c r="Z910" s="4"/>
    </row>
    <row r="911" spans="12:26" ht="13.2" x14ac:dyDescent="0.25">
      <c r="L911" s="1"/>
      <c r="M911" s="1"/>
      <c r="N911" s="1"/>
      <c r="O911" s="1"/>
      <c r="Y911" s="4"/>
      <c r="Z911" s="4"/>
    </row>
    <row r="912" spans="12:26" ht="13.2" x14ac:dyDescent="0.25">
      <c r="L912" s="1"/>
      <c r="M912" s="1"/>
      <c r="N912" s="1"/>
      <c r="O912" s="1"/>
      <c r="Y912" s="4"/>
      <c r="Z912" s="4"/>
    </row>
    <row r="913" spans="12:26" ht="13.2" x14ac:dyDescent="0.25">
      <c r="L913" s="1"/>
      <c r="M913" s="1"/>
      <c r="N913" s="1"/>
      <c r="O913" s="1"/>
      <c r="Y913" s="4"/>
      <c r="Z913" s="4"/>
    </row>
    <row r="914" spans="12:26" ht="13.2" x14ac:dyDescent="0.25">
      <c r="L914" s="1"/>
      <c r="M914" s="1"/>
      <c r="N914" s="1"/>
      <c r="O914" s="1"/>
      <c r="Y914" s="4"/>
      <c r="Z914" s="4"/>
    </row>
    <row r="915" spans="12:26" ht="13.2" x14ac:dyDescent="0.25">
      <c r="L915" s="1"/>
      <c r="M915" s="1"/>
      <c r="N915" s="1"/>
      <c r="O915" s="1"/>
      <c r="Y915" s="4"/>
      <c r="Z915" s="4"/>
    </row>
    <row r="916" spans="12:26" ht="13.2" x14ac:dyDescent="0.25">
      <c r="L916" s="1"/>
      <c r="M916" s="1"/>
      <c r="N916" s="1"/>
      <c r="O916" s="1"/>
      <c r="Y916" s="4"/>
      <c r="Z916" s="4"/>
    </row>
    <row r="917" spans="12:26" ht="13.2" x14ac:dyDescent="0.25">
      <c r="L917" s="1"/>
      <c r="M917" s="1"/>
      <c r="N917" s="1"/>
      <c r="O917" s="1"/>
      <c r="Y917" s="4"/>
      <c r="Z917" s="4"/>
    </row>
    <row r="918" spans="12:26" ht="13.2" x14ac:dyDescent="0.25">
      <c r="L918" s="1"/>
      <c r="M918" s="1"/>
      <c r="N918" s="1"/>
      <c r="O918" s="1"/>
      <c r="Y918" s="4"/>
      <c r="Z918" s="4"/>
    </row>
    <row r="919" spans="12:26" ht="13.2" x14ac:dyDescent="0.25">
      <c r="L919" s="1"/>
      <c r="M919" s="1"/>
      <c r="N919" s="1"/>
      <c r="O919" s="1"/>
      <c r="Y919" s="4"/>
      <c r="Z919" s="4"/>
    </row>
    <row r="920" spans="12:26" ht="13.2" x14ac:dyDescent="0.25">
      <c r="L920" s="1"/>
      <c r="M920" s="1"/>
      <c r="N920" s="1"/>
      <c r="O920" s="1"/>
      <c r="Y920" s="4"/>
      <c r="Z920" s="4"/>
    </row>
    <row r="921" spans="12:26" ht="13.2" x14ac:dyDescent="0.25">
      <c r="L921" s="1"/>
      <c r="M921" s="1"/>
      <c r="N921" s="1"/>
      <c r="O921" s="1"/>
      <c r="Y921" s="4"/>
      <c r="Z921" s="4"/>
    </row>
    <row r="922" spans="12:26" ht="13.2" x14ac:dyDescent="0.25">
      <c r="L922" s="1"/>
      <c r="M922" s="1"/>
      <c r="N922" s="1"/>
      <c r="O922" s="1"/>
      <c r="Y922" s="4"/>
      <c r="Z922" s="4"/>
    </row>
    <row r="923" spans="12:26" ht="13.2" x14ac:dyDescent="0.25">
      <c r="L923" s="1"/>
      <c r="M923" s="1"/>
      <c r="N923" s="1"/>
      <c r="O923" s="1"/>
      <c r="Y923" s="4"/>
      <c r="Z923" s="4"/>
    </row>
    <row r="924" spans="12:26" ht="13.2" x14ac:dyDescent="0.25">
      <c r="L924" s="1"/>
      <c r="M924" s="1"/>
      <c r="N924" s="1"/>
      <c r="O924" s="1"/>
      <c r="Y924" s="4"/>
      <c r="Z924" s="4"/>
    </row>
    <row r="925" spans="12:26" ht="13.2" x14ac:dyDescent="0.25">
      <c r="L925" s="1"/>
      <c r="M925" s="1"/>
      <c r="N925" s="1"/>
      <c r="O925" s="1"/>
      <c r="Y925" s="4"/>
      <c r="Z925" s="4"/>
    </row>
    <row r="926" spans="12:26" ht="13.2" x14ac:dyDescent="0.25">
      <c r="L926" s="1"/>
      <c r="M926" s="1"/>
      <c r="N926" s="1"/>
      <c r="O926" s="1"/>
      <c r="Y926" s="4"/>
      <c r="Z926" s="4"/>
    </row>
    <row r="927" spans="12:26" ht="13.2" x14ac:dyDescent="0.25">
      <c r="L927" s="1"/>
      <c r="M927" s="1"/>
      <c r="N927" s="1"/>
      <c r="O927" s="1"/>
      <c r="Y927" s="4"/>
      <c r="Z927" s="4"/>
    </row>
    <row r="928" spans="12:26" ht="13.2" x14ac:dyDescent="0.25">
      <c r="L928" s="1"/>
      <c r="M928" s="1"/>
      <c r="N928" s="1"/>
      <c r="O928" s="1"/>
      <c r="Y928" s="4"/>
      <c r="Z928" s="4"/>
    </row>
    <row r="929" spans="12:26" ht="13.2" x14ac:dyDescent="0.25">
      <c r="L929" s="1"/>
      <c r="M929" s="1"/>
      <c r="N929" s="1"/>
      <c r="O929" s="1"/>
      <c r="Y929" s="4"/>
      <c r="Z929" s="4"/>
    </row>
    <row r="930" spans="12:26" ht="13.2" x14ac:dyDescent="0.25">
      <c r="L930" s="1"/>
      <c r="M930" s="1"/>
      <c r="N930" s="1"/>
      <c r="O930" s="1"/>
      <c r="Y930" s="4"/>
      <c r="Z930" s="4"/>
    </row>
    <row r="931" spans="12:26" ht="13.2" x14ac:dyDescent="0.25">
      <c r="L931" s="1"/>
      <c r="M931" s="1"/>
      <c r="N931" s="1"/>
      <c r="O931" s="1"/>
      <c r="Y931" s="4"/>
      <c r="Z931" s="4"/>
    </row>
    <row r="932" spans="12:26" ht="13.2" x14ac:dyDescent="0.25">
      <c r="L932" s="1"/>
      <c r="M932" s="1"/>
      <c r="N932" s="1"/>
      <c r="O932" s="1"/>
      <c r="Y932" s="4"/>
      <c r="Z932" s="4"/>
    </row>
    <row r="933" spans="12:26" ht="13.2" x14ac:dyDescent="0.25">
      <c r="L933" s="1"/>
      <c r="M933" s="1"/>
      <c r="N933" s="1"/>
      <c r="O933" s="1"/>
      <c r="Y933" s="4"/>
      <c r="Z933" s="4"/>
    </row>
    <row r="934" spans="12:26" ht="13.2" x14ac:dyDescent="0.25">
      <c r="L934" s="1"/>
      <c r="M934" s="1"/>
      <c r="N934" s="1"/>
      <c r="O934" s="1"/>
      <c r="Y934" s="4"/>
      <c r="Z934" s="4"/>
    </row>
    <row r="935" spans="12:26" ht="13.2" x14ac:dyDescent="0.25">
      <c r="L935" s="1"/>
      <c r="M935" s="1"/>
      <c r="N935" s="1"/>
      <c r="O935" s="1"/>
      <c r="Y935" s="4"/>
      <c r="Z935" s="4"/>
    </row>
    <row r="936" spans="12:26" ht="13.2" x14ac:dyDescent="0.25">
      <c r="L936" s="1"/>
      <c r="M936" s="1"/>
      <c r="N936" s="1"/>
      <c r="O936" s="1"/>
      <c r="Y936" s="4"/>
      <c r="Z936" s="4"/>
    </row>
    <row r="937" spans="12:26" ht="13.2" x14ac:dyDescent="0.25">
      <c r="L937" s="1"/>
      <c r="M937" s="1"/>
      <c r="N937" s="1"/>
      <c r="O937" s="1"/>
      <c r="Y937" s="4"/>
      <c r="Z937" s="4"/>
    </row>
    <row r="938" spans="12:26" ht="13.2" x14ac:dyDescent="0.25">
      <c r="L938" s="1"/>
      <c r="M938" s="1"/>
      <c r="N938" s="1"/>
      <c r="O938" s="1"/>
      <c r="Y938" s="4"/>
      <c r="Z938" s="4"/>
    </row>
    <row r="939" spans="12:26" ht="13.2" x14ac:dyDescent="0.25">
      <c r="L939" s="1"/>
      <c r="M939" s="1"/>
      <c r="N939" s="1"/>
      <c r="O939" s="1"/>
      <c r="Y939" s="4"/>
      <c r="Z939" s="4"/>
    </row>
    <row r="940" spans="12:26" ht="13.2" x14ac:dyDescent="0.25">
      <c r="L940" s="1"/>
      <c r="M940" s="1"/>
      <c r="N940" s="1"/>
      <c r="O940" s="1"/>
      <c r="Y940" s="4"/>
      <c r="Z940" s="4"/>
    </row>
    <row r="941" spans="12:26" ht="13.2" x14ac:dyDescent="0.25">
      <c r="L941" s="1"/>
      <c r="M941" s="1"/>
      <c r="N941" s="1"/>
      <c r="O941" s="1"/>
      <c r="Y941" s="4"/>
      <c r="Z941" s="4"/>
    </row>
    <row r="942" spans="12:26" ht="13.2" x14ac:dyDescent="0.25">
      <c r="L942" s="1"/>
      <c r="M942" s="1"/>
      <c r="N942" s="1"/>
      <c r="O942" s="1"/>
      <c r="Y942" s="4"/>
      <c r="Z942" s="4"/>
    </row>
    <row r="943" spans="12:26" ht="13.2" x14ac:dyDescent="0.25">
      <c r="L943" s="1"/>
      <c r="M943" s="1"/>
      <c r="N943" s="1"/>
      <c r="O943" s="1"/>
      <c r="Y943" s="4"/>
      <c r="Z943" s="4"/>
    </row>
    <row r="944" spans="12:26" ht="13.2" x14ac:dyDescent="0.25">
      <c r="L944" s="1"/>
      <c r="M944" s="1"/>
      <c r="N944" s="1"/>
      <c r="O944" s="1"/>
      <c r="Y944" s="4"/>
      <c r="Z944" s="4"/>
    </row>
    <row r="945" spans="12:26" ht="13.2" x14ac:dyDescent="0.25">
      <c r="L945" s="1"/>
      <c r="M945" s="1"/>
      <c r="N945" s="1"/>
      <c r="O945" s="1"/>
      <c r="Y945" s="4"/>
      <c r="Z945" s="4"/>
    </row>
    <row r="946" spans="12:26" ht="13.2" x14ac:dyDescent="0.25">
      <c r="L946" s="1"/>
      <c r="M946" s="1"/>
      <c r="N946" s="1"/>
      <c r="O946" s="1"/>
      <c r="Y946" s="4"/>
      <c r="Z946" s="4"/>
    </row>
    <row r="947" spans="12:26" ht="13.2" x14ac:dyDescent="0.25">
      <c r="L947" s="1"/>
      <c r="M947" s="1"/>
      <c r="N947" s="1"/>
      <c r="O947" s="1"/>
      <c r="Y947" s="4"/>
      <c r="Z947" s="4"/>
    </row>
    <row r="948" spans="12:26" ht="13.2" x14ac:dyDescent="0.25">
      <c r="L948" s="1"/>
      <c r="M948" s="1"/>
      <c r="N948" s="1"/>
      <c r="O948" s="1"/>
      <c r="Y948" s="4"/>
      <c r="Z948" s="4"/>
    </row>
    <row r="949" spans="12:26" ht="13.2" x14ac:dyDescent="0.25">
      <c r="L949" s="1"/>
      <c r="M949" s="1"/>
      <c r="N949" s="1"/>
      <c r="O949" s="1"/>
      <c r="Y949" s="4"/>
      <c r="Z949" s="4"/>
    </row>
    <row r="950" spans="12:26" ht="13.2" x14ac:dyDescent="0.25">
      <c r="L950" s="1"/>
      <c r="M950" s="1"/>
      <c r="N950" s="1"/>
      <c r="O950" s="1"/>
      <c r="Y950" s="4"/>
      <c r="Z950" s="4"/>
    </row>
    <row r="951" spans="12:26" ht="13.2" x14ac:dyDescent="0.25">
      <c r="L951" s="1"/>
      <c r="M951" s="1"/>
      <c r="N951" s="1"/>
      <c r="O951" s="1"/>
      <c r="Y951" s="4"/>
      <c r="Z951" s="4"/>
    </row>
    <row r="952" spans="12:26" ht="13.2" x14ac:dyDescent="0.25">
      <c r="L952" s="1"/>
      <c r="M952" s="1"/>
      <c r="N952" s="1"/>
      <c r="O952" s="1"/>
      <c r="Y952" s="4"/>
      <c r="Z952" s="4"/>
    </row>
    <row r="953" spans="12:26" ht="13.2" x14ac:dyDescent="0.25">
      <c r="L953" s="1"/>
      <c r="M953" s="1"/>
      <c r="N953" s="1"/>
      <c r="O953" s="1"/>
      <c r="Y953" s="4"/>
      <c r="Z953" s="4"/>
    </row>
    <row r="954" spans="12:26" ht="13.2" x14ac:dyDescent="0.25">
      <c r="L954" s="1"/>
      <c r="M954" s="1"/>
      <c r="N954" s="1"/>
      <c r="O954" s="1"/>
      <c r="Y954" s="4"/>
      <c r="Z954" s="4"/>
    </row>
    <row r="955" spans="12:26" ht="13.2" x14ac:dyDescent="0.25">
      <c r="L955" s="1"/>
      <c r="M955" s="1"/>
      <c r="N955" s="1"/>
      <c r="O955" s="1"/>
      <c r="Y955" s="4"/>
      <c r="Z955" s="4"/>
    </row>
    <row r="956" spans="12:26" ht="13.2" x14ac:dyDescent="0.25">
      <c r="L956" s="1"/>
      <c r="M956" s="1"/>
      <c r="N956" s="1"/>
      <c r="O956" s="1"/>
      <c r="Y956" s="4"/>
      <c r="Z956" s="4"/>
    </row>
    <row r="957" spans="12:26" ht="13.2" x14ac:dyDescent="0.25">
      <c r="L957" s="1"/>
      <c r="M957" s="1"/>
      <c r="N957" s="1"/>
      <c r="O957" s="1"/>
      <c r="Y957" s="4"/>
      <c r="Z957" s="4"/>
    </row>
    <row r="958" spans="12:26" ht="13.2" x14ac:dyDescent="0.25">
      <c r="L958" s="1"/>
      <c r="M958" s="1"/>
      <c r="N958" s="1"/>
      <c r="O958" s="1"/>
      <c r="Y958" s="4"/>
      <c r="Z958" s="4"/>
    </row>
    <row r="959" spans="12:26" ht="13.2" x14ac:dyDescent="0.25">
      <c r="L959" s="1"/>
      <c r="M959" s="1"/>
      <c r="N959" s="1"/>
      <c r="O959" s="1"/>
      <c r="Y959" s="4"/>
      <c r="Z959" s="4"/>
    </row>
    <row r="960" spans="12:26" ht="13.2" x14ac:dyDescent="0.25">
      <c r="L960" s="1"/>
      <c r="M960" s="1"/>
      <c r="N960" s="1"/>
      <c r="O960" s="1"/>
      <c r="Y960" s="4"/>
      <c r="Z960" s="4"/>
    </row>
    <row r="961" spans="12:26" ht="13.2" x14ac:dyDescent="0.25">
      <c r="L961" s="1"/>
      <c r="M961" s="1"/>
      <c r="N961" s="1"/>
      <c r="O961" s="1"/>
      <c r="Y961" s="4"/>
      <c r="Z961" s="4"/>
    </row>
    <row r="962" spans="12:26" ht="13.2" x14ac:dyDescent="0.25">
      <c r="L962" s="1"/>
      <c r="M962" s="1"/>
      <c r="N962" s="1"/>
      <c r="O962" s="1"/>
      <c r="Y962" s="4"/>
      <c r="Z962" s="4"/>
    </row>
    <row r="963" spans="12:26" ht="13.2" x14ac:dyDescent="0.25">
      <c r="L963" s="1"/>
      <c r="M963" s="1"/>
      <c r="N963" s="1"/>
      <c r="O963" s="1"/>
      <c r="Y963" s="4"/>
      <c r="Z963" s="4"/>
    </row>
    <row r="964" spans="12:26" ht="13.2" x14ac:dyDescent="0.25">
      <c r="L964" s="1"/>
      <c r="M964" s="1"/>
      <c r="N964" s="1"/>
      <c r="O964" s="1"/>
      <c r="Y964" s="4"/>
      <c r="Z964" s="4"/>
    </row>
    <row r="965" spans="12:26" ht="13.2" x14ac:dyDescent="0.25">
      <c r="L965" s="1"/>
      <c r="M965" s="1"/>
      <c r="N965" s="1"/>
      <c r="O965" s="1"/>
      <c r="Y965" s="4"/>
      <c r="Z965" s="4"/>
    </row>
    <row r="966" spans="12:26" ht="13.2" x14ac:dyDescent="0.25">
      <c r="L966" s="1"/>
      <c r="M966" s="1"/>
      <c r="N966" s="1"/>
      <c r="O966" s="1"/>
      <c r="Y966" s="4"/>
      <c r="Z966" s="4"/>
    </row>
    <row r="967" spans="12:26" ht="13.2" x14ac:dyDescent="0.25">
      <c r="L967" s="1"/>
      <c r="M967" s="1"/>
      <c r="N967" s="1"/>
      <c r="O967" s="1"/>
      <c r="Y967" s="4"/>
      <c r="Z967" s="4"/>
    </row>
    <row r="968" spans="12:26" ht="13.2" x14ac:dyDescent="0.25">
      <c r="L968" s="1"/>
      <c r="M968" s="1"/>
      <c r="N968" s="1"/>
      <c r="O968" s="1"/>
      <c r="Y968" s="4"/>
      <c r="Z968" s="4"/>
    </row>
    <row r="969" spans="12:26" ht="13.2" x14ac:dyDescent="0.25">
      <c r="L969" s="1"/>
      <c r="M969" s="1"/>
      <c r="N969" s="1"/>
      <c r="O969" s="1"/>
      <c r="Y969" s="4"/>
      <c r="Z969" s="4"/>
    </row>
    <row r="970" spans="12:26" ht="13.2" x14ac:dyDescent="0.25">
      <c r="L970" s="1"/>
      <c r="M970" s="1"/>
      <c r="N970" s="1"/>
      <c r="O970" s="1"/>
      <c r="Y970" s="4"/>
      <c r="Z970" s="4"/>
    </row>
    <row r="971" spans="12:26" ht="13.2" x14ac:dyDescent="0.25">
      <c r="L971" s="1"/>
      <c r="M971" s="1"/>
      <c r="N971" s="1"/>
      <c r="O971" s="1"/>
      <c r="Y971" s="4"/>
      <c r="Z971" s="4"/>
    </row>
    <row r="972" spans="12:26" ht="13.2" x14ac:dyDescent="0.25">
      <c r="L972" s="1"/>
      <c r="M972" s="1"/>
      <c r="N972" s="1"/>
      <c r="O972" s="1"/>
      <c r="Y972" s="4"/>
      <c r="Z972" s="4"/>
    </row>
    <row r="973" spans="12:26" ht="13.2" x14ac:dyDescent="0.25">
      <c r="L973" s="1"/>
      <c r="M973" s="1"/>
      <c r="N973" s="1"/>
      <c r="O973" s="1"/>
      <c r="Y973" s="4"/>
      <c r="Z973" s="4"/>
    </row>
    <row r="974" spans="12:26" ht="13.2" x14ac:dyDescent="0.25">
      <c r="L974" s="1"/>
      <c r="M974" s="1"/>
      <c r="N974" s="1"/>
      <c r="O974" s="1"/>
      <c r="Y974" s="4"/>
      <c r="Z974" s="4"/>
    </row>
    <row r="975" spans="12:26" ht="13.2" x14ac:dyDescent="0.25">
      <c r="L975" s="1"/>
      <c r="M975" s="1"/>
      <c r="N975" s="1"/>
      <c r="O975" s="1"/>
      <c r="Y975" s="4"/>
      <c r="Z975" s="4"/>
    </row>
    <row r="976" spans="12:26" ht="13.2" x14ac:dyDescent="0.25">
      <c r="L976" s="1"/>
      <c r="M976" s="1"/>
      <c r="N976" s="1"/>
      <c r="O976" s="1"/>
      <c r="Y976" s="4"/>
      <c r="Z976" s="4"/>
    </row>
    <row r="977" spans="12:26" ht="13.2" x14ac:dyDescent="0.25">
      <c r="L977" s="1"/>
      <c r="M977" s="1"/>
      <c r="N977" s="1"/>
      <c r="O977" s="1"/>
      <c r="Y977" s="4"/>
      <c r="Z977" s="4"/>
    </row>
    <row r="978" spans="12:26" ht="13.2" x14ac:dyDescent="0.25">
      <c r="L978" s="1"/>
      <c r="M978" s="1"/>
      <c r="N978" s="1"/>
      <c r="O978" s="1"/>
      <c r="Y978" s="4"/>
      <c r="Z978" s="4"/>
    </row>
    <row r="979" spans="12:26" ht="13.2" x14ac:dyDescent="0.25">
      <c r="L979" s="1"/>
      <c r="M979" s="1"/>
      <c r="N979" s="1"/>
      <c r="O979" s="1"/>
      <c r="Y979" s="4"/>
      <c r="Z979" s="4"/>
    </row>
    <row r="980" spans="12:26" ht="13.2" x14ac:dyDescent="0.25">
      <c r="L980" s="1"/>
      <c r="M980" s="1"/>
      <c r="N980" s="1"/>
      <c r="O980" s="1"/>
      <c r="Y980" s="4"/>
      <c r="Z980" s="4"/>
    </row>
    <row r="981" spans="12:26" ht="13.2" x14ac:dyDescent="0.25">
      <c r="L981" s="1"/>
      <c r="M981" s="1"/>
      <c r="N981" s="1"/>
      <c r="O981" s="1"/>
      <c r="Y981" s="4"/>
      <c r="Z981" s="4"/>
    </row>
    <row r="982" spans="12:26" ht="13.2" x14ac:dyDescent="0.25">
      <c r="L982" s="1"/>
      <c r="M982" s="1"/>
      <c r="N982" s="1"/>
      <c r="O982" s="1"/>
      <c r="Y982" s="4"/>
      <c r="Z982" s="4"/>
    </row>
    <row r="983" spans="12:26" ht="13.2" x14ac:dyDescent="0.25">
      <c r="L983" s="1"/>
      <c r="M983" s="1"/>
      <c r="N983" s="1"/>
      <c r="O983" s="1"/>
      <c r="Y983" s="4"/>
      <c r="Z983" s="4"/>
    </row>
    <row r="984" spans="12:26" ht="13.2" x14ac:dyDescent="0.25">
      <c r="L984" s="1"/>
      <c r="M984" s="1"/>
      <c r="N984" s="1"/>
      <c r="O984" s="1"/>
      <c r="Y984" s="4"/>
      <c r="Z984" s="4"/>
    </row>
    <row r="985" spans="12:26" ht="13.2" x14ac:dyDescent="0.25">
      <c r="L985" s="1"/>
      <c r="M985" s="1"/>
      <c r="N985" s="1"/>
      <c r="O985" s="1"/>
      <c r="Y985" s="4"/>
      <c r="Z985" s="4"/>
    </row>
    <row r="986" spans="12:26" ht="13.2" x14ac:dyDescent="0.25">
      <c r="L986" s="1"/>
      <c r="M986" s="1"/>
      <c r="N986" s="1"/>
      <c r="O986" s="1"/>
      <c r="Y986" s="4"/>
      <c r="Z986" s="4"/>
    </row>
    <row r="987" spans="12:26" ht="13.2" x14ac:dyDescent="0.25">
      <c r="L987" s="1"/>
      <c r="M987" s="1"/>
      <c r="N987" s="1"/>
      <c r="O987" s="1"/>
      <c r="Y987" s="4"/>
      <c r="Z987" s="4"/>
    </row>
    <row r="988" spans="12:26" ht="13.2" x14ac:dyDescent="0.25">
      <c r="L988" s="1"/>
      <c r="M988" s="1"/>
      <c r="N988" s="1"/>
      <c r="O988" s="1"/>
      <c r="Y988" s="4"/>
      <c r="Z988" s="4"/>
    </row>
    <row r="989" spans="12:26" ht="13.2" x14ac:dyDescent="0.25">
      <c r="L989" s="1"/>
      <c r="M989" s="1"/>
      <c r="N989" s="1"/>
      <c r="O989" s="1"/>
      <c r="Y989" s="4"/>
      <c r="Z989" s="4"/>
    </row>
    <row r="990" spans="12:26" ht="13.2" x14ac:dyDescent="0.25">
      <c r="L990" s="1"/>
      <c r="M990" s="1"/>
      <c r="N990" s="1"/>
      <c r="O990" s="1"/>
      <c r="Y990" s="4"/>
      <c r="Z990" s="4"/>
    </row>
    <row r="991" spans="12:26" ht="13.2" x14ac:dyDescent="0.25">
      <c r="L991" s="1"/>
      <c r="M991" s="1"/>
      <c r="N991" s="1"/>
      <c r="O991" s="1"/>
      <c r="Y991" s="4"/>
      <c r="Z991" s="4"/>
    </row>
    <row r="992" spans="12:26" ht="13.2" x14ac:dyDescent="0.25">
      <c r="L992" s="1"/>
      <c r="M992" s="1"/>
      <c r="N992" s="1"/>
      <c r="O992" s="1"/>
      <c r="Y992" s="4"/>
      <c r="Z992" s="4"/>
    </row>
    <row r="993" spans="12:26" ht="13.2" x14ac:dyDescent="0.25">
      <c r="L993" s="1"/>
      <c r="M993" s="1"/>
      <c r="N993" s="1"/>
      <c r="O993" s="1"/>
      <c r="Y993" s="4"/>
      <c r="Z993" s="4"/>
    </row>
    <row r="994" spans="12:26" ht="13.2" x14ac:dyDescent="0.25">
      <c r="L994" s="1"/>
      <c r="M994" s="1"/>
      <c r="N994" s="1"/>
      <c r="O994" s="1"/>
      <c r="Y994" s="4"/>
      <c r="Z994" s="4"/>
    </row>
    <row r="995" spans="12:26" ht="13.2" x14ac:dyDescent="0.25">
      <c r="L995" s="1"/>
      <c r="M995" s="1"/>
      <c r="N995" s="1"/>
      <c r="O995" s="1"/>
      <c r="Y995" s="4"/>
      <c r="Z995" s="4"/>
    </row>
    <row r="996" spans="12:26" ht="13.2" x14ac:dyDescent="0.25">
      <c r="L996" s="1"/>
      <c r="M996" s="1"/>
      <c r="N996" s="1"/>
      <c r="O996" s="1"/>
      <c r="Y996" s="4"/>
      <c r="Z996" s="4"/>
    </row>
    <row r="997" spans="12:26" ht="13.2" x14ac:dyDescent="0.25">
      <c r="L997" s="1"/>
      <c r="M997" s="1"/>
      <c r="N997" s="1"/>
      <c r="O997" s="1"/>
      <c r="Y997" s="4"/>
      <c r="Z997" s="4"/>
    </row>
    <row r="998" spans="12:26" ht="13.2" x14ac:dyDescent="0.25">
      <c r="L998" s="1"/>
      <c r="M998" s="1"/>
      <c r="N998" s="1"/>
      <c r="O998" s="1"/>
      <c r="Y998" s="4"/>
      <c r="Z998" s="4"/>
    </row>
    <row r="999" spans="12:26" ht="13.2" x14ac:dyDescent="0.25">
      <c r="L999" s="1"/>
      <c r="M999" s="1"/>
      <c r="N999" s="1"/>
      <c r="O999" s="1"/>
      <c r="Y999" s="4"/>
      <c r="Z999" s="4"/>
    </row>
    <row r="1000" spans="12:26" ht="13.2" x14ac:dyDescent="0.25">
      <c r="L1000" s="1"/>
      <c r="M1000" s="1"/>
      <c r="N1000" s="1"/>
      <c r="O1000" s="1"/>
      <c r="Y1000" s="4"/>
      <c r="Z1000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A1000"/>
  <sheetViews>
    <sheetView zoomScale="71" workbookViewId="0">
      <selection activeCell="S6" sqref="S6"/>
    </sheetView>
  </sheetViews>
  <sheetFormatPr defaultColWidth="12.6640625" defaultRowHeight="15.75" customHeight="1" x14ac:dyDescent="0.25"/>
  <cols>
    <col min="4" max="5" width="23.6640625" bestFit="1" customWidth="1"/>
    <col min="6" max="6" width="31.109375" bestFit="1" customWidth="1"/>
    <col min="7" max="7" width="42.109375" bestFit="1" customWidth="1"/>
    <col min="8" max="8" width="35.88671875" bestFit="1" customWidth="1"/>
    <col min="9" max="9" width="28.109375" customWidth="1"/>
    <col min="10" max="10" width="45" bestFit="1" customWidth="1"/>
    <col min="11" max="11" width="55" bestFit="1" customWidth="1"/>
    <col min="12" max="12" width="49.77734375" bestFit="1" customWidth="1"/>
    <col min="13" max="14" width="44.5546875" bestFit="1" customWidth="1"/>
    <col min="15" max="16" width="49.33203125" bestFit="1" customWidth="1"/>
    <col min="17" max="18" width="52.77734375" bestFit="1" customWidth="1"/>
    <col min="19" max="19" width="26.77734375" customWidth="1"/>
    <col min="20" max="20" width="44.77734375" customWidth="1"/>
    <col min="21" max="21" width="52.33203125" customWidth="1"/>
    <col min="24" max="24" width="26.77734375" customWidth="1"/>
    <col min="25" max="25" width="44.77734375" customWidth="1"/>
    <col min="26" max="26" width="52.33203125" customWidth="1"/>
  </cols>
  <sheetData>
    <row r="1" spans="1:17" ht="13.2" x14ac:dyDescent="0.25">
      <c r="A1" s="47" t="s">
        <v>124</v>
      </c>
      <c r="B1" s="47" t="s">
        <v>0</v>
      </c>
      <c r="C1" s="47" t="s">
        <v>1</v>
      </c>
      <c r="D1" s="47" t="s">
        <v>2</v>
      </c>
      <c r="E1" s="47" t="s">
        <v>60</v>
      </c>
      <c r="F1" s="47" t="s">
        <v>61</v>
      </c>
      <c r="G1" s="47" t="s">
        <v>62</v>
      </c>
      <c r="H1" s="47" t="s">
        <v>63</v>
      </c>
      <c r="I1" s="47" t="s">
        <v>73</v>
      </c>
      <c r="J1" s="47" t="s">
        <v>74</v>
      </c>
      <c r="K1" s="47" t="s">
        <v>75</v>
      </c>
      <c r="L1" s="47" t="s">
        <v>76</v>
      </c>
      <c r="M1" s="47" t="s">
        <v>77</v>
      </c>
      <c r="N1" s="47" t="s">
        <v>78</v>
      </c>
      <c r="O1" s="47" t="s">
        <v>79</v>
      </c>
      <c r="P1" s="47" t="s">
        <v>80</v>
      </c>
      <c r="Q1" s="53" t="s">
        <v>81</v>
      </c>
    </row>
    <row r="2" spans="1:17" ht="15.75" customHeight="1" x14ac:dyDescent="0.25">
      <c r="A2" s="61" t="s">
        <v>125</v>
      </c>
      <c r="B2" s="34">
        <v>2018</v>
      </c>
      <c r="C2" s="34" t="s">
        <v>6</v>
      </c>
      <c r="D2" s="34" t="s">
        <v>7</v>
      </c>
      <c r="E2" s="43">
        <v>15</v>
      </c>
      <c r="F2" s="43">
        <v>24</v>
      </c>
      <c r="G2" s="43">
        <v>17</v>
      </c>
      <c r="H2" s="43">
        <v>23</v>
      </c>
      <c r="I2" s="43">
        <v>56</v>
      </c>
      <c r="J2" s="43">
        <v>67</v>
      </c>
      <c r="K2" s="43">
        <v>54</v>
      </c>
      <c r="L2" s="56">
        <v>64</v>
      </c>
      <c r="M2" s="43">
        <v>68</v>
      </c>
      <c r="N2" s="43">
        <v>90</v>
      </c>
      <c r="O2" s="43">
        <v>75</v>
      </c>
      <c r="P2" s="43">
        <v>75</v>
      </c>
      <c r="Q2" s="45">
        <v>0.25</v>
      </c>
    </row>
    <row r="3" spans="1:17" ht="15.75" customHeight="1" x14ac:dyDescent="0.25">
      <c r="A3" t="str">
        <f xml:space="preserve"> "LG44" &amp; TEXT(ROW(A2), "000")</f>
        <v>LG44002</v>
      </c>
      <c r="B3" s="34">
        <v>2018</v>
      </c>
      <c r="C3" s="34" t="s">
        <v>8</v>
      </c>
      <c r="D3" s="34" t="s">
        <v>7</v>
      </c>
      <c r="E3" s="43">
        <v>17</v>
      </c>
      <c r="F3" s="43">
        <v>24</v>
      </c>
      <c r="G3" s="43">
        <v>14</v>
      </c>
      <c r="H3" s="43">
        <v>18</v>
      </c>
      <c r="I3" s="43">
        <v>46</v>
      </c>
      <c r="J3" s="43">
        <v>68</v>
      </c>
      <c r="K3" s="43">
        <v>63</v>
      </c>
      <c r="L3" s="56">
        <v>55</v>
      </c>
      <c r="M3" s="43">
        <v>81</v>
      </c>
      <c r="N3" s="43">
        <v>69</v>
      </c>
      <c r="O3" s="43">
        <v>89</v>
      </c>
      <c r="P3" s="43">
        <v>74</v>
      </c>
      <c r="Q3" s="45">
        <v>0.25</v>
      </c>
    </row>
    <row r="4" spans="1:17" ht="15.75" customHeight="1" x14ac:dyDescent="0.25">
      <c r="A4" t="str">
        <f t="shared" ref="A4:A67" si="0" xml:space="preserve"> "LG44" &amp; TEXT(ROW(A3), "000")</f>
        <v>LG44003</v>
      </c>
      <c r="B4" s="34">
        <v>2018</v>
      </c>
      <c r="C4" s="34" t="s">
        <v>9</v>
      </c>
      <c r="D4" s="34" t="s">
        <v>7</v>
      </c>
      <c r="E4" s="43">
        <v>14</v>
      </c>
      <c r="F4" s="43">
        <v>20</v>
      </c>
      <c r="G4" s="43">
        <v>21</v>
      </c>
      <c r="H4" s="43">
        <v>15</v>
      </c>
      <c r="I4" s="43">
        <v>58</v>
      </c>
      <c r="J4" s="43">
        <v>59</v>
      </c>
      <c r="K4" s="43">
        <v>60</v>
      </c>
      <c r="L4" s="56">
        <v>55</v>
      </c>
      <c r="M4" s="43">
        <v>67</v>
      </c>
      <c r="N4" s="43">
        <v>64</v>
      </c>
      <c r="O4" s="43">
        <v>87</v>
      </c>
      <c r="P4" s="43">
        <v>78</v>
      </c>
      <c r="Q4" s="45">
        <v>0.25</v>
      </c>
    </row>
    <row r="5" spans="1:17" ht="15.75" customHeight="1" x14ac:dyDescent="0.25">
      <c r="A5" t="str">
        <f t="shared" si="0"/>
        <v>LG44004</v>
      </c>
      <c r="B5" s="34">
        <v>2018</v>
      </c>
      <c r="C5" s="34" t="s">
        <v>10</v>
      </c>
      <c r="D5" s="34" t="s">
        <v>7</v>
      </c>
      <c r="E5" s="43">
        <v>13</v>
      </c>
      <c r="F5" s="43">
        <v>12</v>
      </c>
      <c r="G5" s="43">
        <v>23</v>
      </c>
      <c r="H5" s="43">
        <v>10</v>
      </c>
      <c r="I5" s="43">
        <v>64</v>
      </c>
      <c r="J5" s="43">
        <v>60</v>
      </c>
      <c r="K5" s="43">
        <v>66</v>
      </c>
      <c r="L5" s="56">
        <v>51</v>
      </c>
      <c r="M5" s="43">
        <v>68</v>
      </c>
      <c r="N5" s="43">
        <v>89</v>
      </c>
      <c r="O5" s="43">
        <v>78</v>
      </c>
      <c r="P5" s="43">
        <v>92</v>
      </c>
      <c r="Q5" s="45">
        <v>0.25</v>
      </c>
    </row>
    <row r="6" spans="1:17" ht="15.75" customHeight="1" x14ac:dyDescent="0.25">
      <c r="A6" t="str">
        <f t="shared" si="0"/>
        <v>LG44005</v>
      </c>
      <c r="B6" s="34">
        <v>2018</v>
      </c>
      <c r="C6" s="34" t="s">
        <v>11</v>
      </c>
      <c r="D6" s="34" t="s">
        <v>7</v>
      </c>
      <c r="E6" s="43">
        <v>23</v>
      </c>
      <c r="F6" s="43">
        <v>13</v>
      </c>
      <c r="G6" s="43">
        <v>15</v>
      </c>
      <c r="H6" s="43">
        <v>22</v>
      </c>
      <c r="I6" s="43">
        <v>54</v>
      </c>
      <c r="J6" s="43">
        <v>61</v>
      </c>
      <c r="K6" s="43">
        <v>58</v>
      </c>
      <c r="L6" s="56">
        <v>48</v>
      </c>
      <c r="M6" s="43">
        <v>76</v>
      </c>
      <c r="N6" s="43">
        <v>68</v>
      </c>
      <c r="O6" s="43">
        <v>82</v>
      </c>
      <c r="P6" s="43">
        <v>90</v>
      </c>
      <c r="Q6" s="45">
        <v>0.25</v>
      </c>
    </row>
    <row r="7" spans="1:17" ht="15.75" customHeight="1" x14ac:dyDescent="0.25">
      <c r="A7" t="str">
        <f t="shared" si="0"/>
        <v>LG44006</v>
      </c>
      <c r="B7" s="34">
        <v>2018</v>
      </c>
      <c r="C7" s="34" t="s">
        <v>12</v>
      </c>
      <c r="D7" s="34" t="s">
        <v>7</v>
      </c>
      <c r="E7" s="43">
        <v>21</v>
      </c>
      <c r="F7" s="43">
        <v>23</v>
      </c>
      <c r="G7" s="43">
        <v>13</v>
      </c>
      <c r="H7" s="43">
        <v>10</v>
      </c>
      <c r="I7" s="43">
        <v>66</v>
      </c>
      <c r="J7" s="43">
        <v>46</v>
      </c>
      <c r="K7" s="43">
        <v>52</v>
      </c>
      <c r="L7" s="56">
        <v>56</v>
      </c>
      <c r="M7" s="43">
        <v>74</v>
      </c>
      <c r="N7" s="43">
        <v>85</v>
      </c>
      <c r="O7" s="43">
        <v>102</v>
      </c>
      <c r="P7" s="43">
        <v>86</v>
      </c>
      <c r="Q7" s="45">
        <v>0.25</v>
      </c>
    </row>
    <row r="8" spans="1:17" ht="15.75" customHeight="1" x14ac:dyDescent="0.25">
      <c r="A8" t="str">
        <f t="shared" si="0"/>
        <v>LG44007</v>
      </c>
      <c r="B8" s="34">
        <v>2018</v>
      </c>
      <c r="C8" s="34" t="s">
        <v>13</v>
      </c>
      <c r="D8" s="34" t="s">
        <v>7</v>
      </c>
      <c r="E8" s="43">
        <v>19</v>
      </c>
      <c r="F8" s="43">
        <v>20</v>
      </c>
      <c r="G8" s="43">
        <v>21</v>
      </c>
      <c r="H8" s="43">
        <v>25</v>
      </c>
      <c r="I8" s="43">
        <v>50</v>
      </c>
      <c r="J8" s="43">
        <v>53</v>
      </c>
      <c r="K8" s="43">
        <v>62</v>
      </c>
      <c r="L8" s="56">
        <v>49</v>
      </c>
      <c r="M8" s="43">
        <v>66</v>
      </c>
      <c r="N8" s="43">
        <v>77</v>
      </c>
      <c r="O8" s="43">
        <v>84</v>
      </c>
      <c r="P8" s="43">
        <v>92</v>
      </c>
      <c r="Q8" s="45">
        <v>0.25</v>
      </c>
    </row>
    <row r="9" spans="1:17" ht="15.75" customHeight="1" x14ac:dyDescent="0.25">
      <c r="A9" t="str">
        <f t="shared" si="0"/>
        <v>LG44008</v>
      </c>
      <c r="B9" s="34">
        <v>2018</v>
      </c>
      <c r="C9" s="34" t="s">
        <v>14</v>
      </c>
      <c r="D9" s="34" t="s">
        <v>7</v>
      </c>
      <c r="E9" s="43">
        <v>14</v>
      </c>
      <c r="F9" s="43">
        <v>24</v>
      </c>
      <c r="G9" s="43">
        <v>24</v>
      </c>
      <c r="H9" s="43">
        <v>14</v>
      </c>
      <c r="I9" s="43">
        <v>45</v>
      </c>
      <c r="J9" s="43">
        <v>59</v>
      </c>
      <c r="K9" s="43">
        <v>57</v>
      </c>
      <c r="L9" s="56">
        <v>52</v>
      </c>
      <c r="M9" s="43">
        <v>65</v>
      </c>
      <c r="N9" s="43">
        <v>67</v>
      </c>
      <c r="O9" s="43">
        <v>101</v>
      </c>
      <c r="P9" s="43">
        <v>101</v>
      </c>
      <c r="Q9" s="45">
        <v>0.25</v>
      </c>
    </row>
    <row r="10" spans="1:17" ht="15.75" customHeight="1" x14ac:dyDescent="0.25">
      <c r="A10" t="str">
        <f t="shared" si="0"/>
        <v>LG44009</v>
      </c>
      <c r="B10" s="34">
        <v>2018</v>
      </c>
      <c r="C10" s="34" t="s">
        <v>15</v>
      </c>
      <c r="D10" s="34" t="s">
        <v>7</v>
      </c>
      <c r="E10" s="43">
        <v>12</v>
      </c>
      <c r="F10" s="43">
        <v>13</v>
      </c>
      <c r="G10" s="43">
        <v>18</v>
      </c>
      <c r="H10" s="43">
        <v>13</v>
      </c>
      <c r="I10" s="43">
        <v>54</v>
      </c>
      <c r="J10" s="43">
        <v>56</v>
      </c>
      <c r="K10" s="43">
        <v>67</v>
      </c>
      <c r="L10" s="56">
        <v>54</v>
      </c>
      <c r="M10" s="43">
        <v>92</v>
      </c>
      <c r="N10" s="43">
        <v>84</v>
      </c>
      <c r="O10" s="43">
        <v>85</v>
      </c>
      <c r="P10" s="43">
        <v>93</v>
      </c>
      <c r="Q10" s="45">
        <v>0.25</v>
      </c>
    </row>
    <row r="11" spans="1:17" ht="15.75" customHeight="1" x14ac:dyDescent="0.25">
      <c r="A11" t="str">
        <f t="shared" si="0"/>
        <v>LG44010</v>
      </c>
      <c r="B11" s="34">
        <v>2018</v>
      </c>
      <c r="C11" s="34" t="s">
        <v>16</v>
      </c>
      <c r="D11" s="34" t="s">
        <v>7</v>
      </c>
      <c r="E11" s="43">
        <v>24</v>
      </c>
      <c r="F11" s="43">
        <v>18</v>
      </c>
      <c r="G11" s="43">
        <v>16</v>
      </c>
      <c r="H11" s="43">
        <v>19</v>
      </c>
      <c r="I11" s="43">
        <v>67</v>
      </c>
      <c r="J11" s="43">
        <v>45</v>
      </c>
      <c r="K11" s="43">
        <v>60</v>
      </c>
      <c r="L11" s="56">
        <v>59</v>
      </c>
      <c r="M11" s="43">
        <v>77</v>
      </c>
      <c r="N11" s="43">
        <v>72</v>
      </c>
      <c r="O11" s="43">
        <v>82</v>
      </c>
      <c r="P11" s="43">
        <v>74</v>
      </c>
      <c r="Q11" s="45">
        <v>0.25</v>
      </c>
    </row>
    <row r="12" spans="1:17" ht="15.75" customHeight="1" x14ac:dyDescent="0.25">
      <c r="A12" t="str">
        <f t="shared" si="0"/>
        <v>LG44011</v>
      </c>
      <c r="B12" s="34">
        <v>2018</v>
      </c>
      <c r="C12" s="34" t="s">
        <v>17</v>
      </c>
      <c r="D12" s="34" t="s">
        <v>7</v>
      </c>
      <c r="E12" s="43">
        <v>24</v>
      </c>
      <c r="F12" s="43">
        <v>23</v>
      </c>
      <c r="G12" s="43">
        <v>12</v>
      </c>
      <c r="H12" s="43">
        <v>14</v>
      </c>
      <c r="I12" s="43">
        <v>45</v>
      </c>
      <c r="J12" s="43">
        <v>52</v>
      </c>
      <c r="K12" s="43">
        <v>61</v>
      </c>
      <c r="L12" s="43">
        <v>52</v>
      </c>
      <c r="M12" s="43">
        <v>85</v>
      </c>
      <c r="N12" s="43">
        <v>82</v>
      </c>
      <c r="O12" s="43">
        <v>93</v>
      </c>
      <c r="P12" s="43">
        <v>102</v>
      </c>
      <c r="Q12" s="45">
        <v>0.25</v>
      </c>
    </row>
    <row r="13" spans="1:17" ht="15.75" customHeight="1" x14ac:dyDescent="0.25">
      <c r="A13" t="str">
        <f t="shared" si="0"/>
        <v>LG44012</v>
      </c>
      <c r="B13" s="34">
        <v>2018</v>
      </c>
      <c r="C13" s="34" t="s">
        <v>18</v>
      </c>
      <c r="D13" s="34" t="s">
        <v>7</v>
      </c>
      <c r="E13" s="43">
        <v>22</v>
      </c>
      <c r="F13" s="43">
        <v>24</v>
      </c>
      <c r="G13" s="43">
        <v>11</v>
      </c>
      <c r="H13" s="43">
        <v>15</v>
      </c>
      <c r="I13" s="43">
        <v>52</v>
      </c>
      <c r="J13" s="43">
        <v>66</v>
      </c>
      <c r="K13" s="43">
        <v>65</v>
      </c>
      <c r="L13" s="43">
        <v>53</v>
      </c>
      <c r="M13" s="43">
        <v>67</v>
      </c>
      <c r="N13" s="43">
        <v>76</v>
      </c>
      <c r="O13" s="43">
        <v>90</v>
      </c>
      <c r="P13" s="43">
        <v>80</v>
      </c>
      <c r="Q13" s="45">
        <v>0.25</v>
      </c>
    </row>
    <row r="14" spans="1:17" ht="15.75" customHeight="1" x14ac:dyDescent="0.25">
      <c r="A14" t="str">
        <f t="shared" si="0"/>
        <v>LG44013</v>
      </c>
      <c r="B14" s="34">
        <v>2019</v>
      </c>
      <c r="C14" s="34" t="s">
        <v>6</v>
      </c>
      <c r="D14" s="34" t="s">
        <v>7</v>
      </c>
      <c r="E14" s="43">
        <v>14</v>
      </c>
      <c r="F14" s="43">
        <v>11</v>
      </c>
      <c r="G14" s="43">
        <v>11</v>
      </c>
      <c r="H14" s="43">
        <v>23</v>
      </c>
      <c r="I14" s="43">
        <v>58</v>
      </c>
      <c r="J14" s="43">
        <v>48</v>
      </c>
      <c r="K14" s="43">
        <v>62</v>
      </c>
      <c r="L14" s="43">
        <v>55</v>
      </c>
      <c r="M14" s="43">
        <v>83</v>
      </c>
      <c r="N14" s="43">
        <v>81</v>
      </c>
      <c r="O14" s="43">
        <v>100</v>
      </c>
      <c r="P14" s="43">
        <v>77</v>
      </c>
      <c r="Q14" s="45">
        <v>0.25</v>
      </c>
    </row>
    <row r="15" spans="1:17" ht="15.75" customHeight="1" x14ac:dyDescent="0.25">
      <c r="A15" t="str">
        <f t="shared" si="0"/>
        <v>LG44014</v>
      </c>
      <c r="B15" s="34">
        <v>2019</v>
      </c>
      <c r="C15" s="34" t="s">
        <v>8</v>
      </c>
      <c r="D15" s="34" t="s">
        <v>7</v>
      </c>
      <c r="E15" s="43">
        <v>23</v>
      </c>
      <c r="F15" s="43">
        <v>25</v>
      </c>
      <c r="G15" s="43">
        <v>14</v>
      </c>
      <c r="H15" s="43">
        <v>18</v>
      </c>
      <c r="I15" s="43">
        <v>53</v>
      </c>
      <c r="J15" s="43">
        <v>57</v>
      </c>
      <c r="K15" s="43">
        <v>46</v>
      </c>
      <c r="L15" s="43">
        <v>49</v>
      </c>
      <c r="M15" s="43">
        <v>75</v>
      </c>
      <c r="N15" s="43">
        <v>92</v>
      </c>
      <c r="O15" s="43">
        <v>83</v>
      </c>
      <c r="P15" s="43">
        <v>77</v>
      </c>
      <c r="Q15" s="45">
        <v>0.25</v>
      </c>
    </row>
    <row r="16" spans="1:17" ht="15.75" customHeight="1" x14ac:dyDescent="0.25">
      <c r="A16" t="str">
        <f t="shared" si="0"/>
        <v>LG44015</v>
      </c>
      <c r="B16" s="34">
        <v>2019</v>
      </c>
      <c r="C16" s="34" t="s">
        <v>9</v>
      </c>
      <c r="D16" s="34" t="s">
        <v>7</v>
      </c>
      <c r="E16" s="43">
        <v>12</v>
      </c>
      <c r="F16" s="43">
        <v>21</v>
      </c>
      <c r="G16" s="43">
        <v>10</v>
      </c>
      <c r="H16" s="43">
        <v>21</v>
      </c>
      <c r="I16" s="43">
        <v>47</v>
      </c>
      <c r="J16" s="43">
        <v>62</v>
      </c>
      <c r="K16" s="43">
        <v>59</v>
      </c>
      <c r="L16" s="43">
        <v>59</v>
      </c>
      <c r="M16" s="43">
        <v>66</v>
      </c>
      <c r="N16" s="43">
        <v>90</v>
      </c>
      <c r="O16" s="43">
        <v>94</v>
      </c>
      <c r="P16" s="43">
        <v>81</v>
      </c>
      <c r="Q16" s="45">
        <v>0.25</v>
      </c>
    </row>
    <row r="17" spans="1:17" ht="13.8" x14ac:dyDescent="0.25">
      <c r="A17" t="str">
        <f t="shared" si="0"/>
        <v>LG44016</v>
      </c>
      <c r="B17" s="34">
        <v>2019</v>
      </c>
      <c r="C17" s="34" t="s">
        <v>10</v>
      </c>
      <c r="D17" s="34" t="s">
        <v>7</v>
      </c>
      <c r="E17" s="43">
        <v>15</v>
      </c>
      <c r="F17" s="43">
        <v>13</v>
      </c>
      <c r="G17" s="43">
        <v>14</v>
      </c>
      <c r="H17" s="43">
        <v>25</v>
      </c>
      <c r="I17" s="43">
        <v>52</v>
      </c>
      <c r="J17" s="43">
        <v>56</v>
      </c>
      <c r="K17" s="43">
        <v>49</v>
      </c>
      <c r="L17" s="43">
        <v>66</v>
      </c>
      <c r="M17" s="43">
        <v>71</v>
      </c>
      <c r="N17" s="43">
        <v>91</v>
      </c>
      <c r="O17" s="43">
        <v>86</v>
      </c>
      <c r="P17" s="43">
        <v>77</v>
      </c>
      <c r="Q17" s="45">
        <v>0.25</v>
      </c>
    </row>
    <row r="18" spans="1:17" ht="13.8" x14ac:dyDescent="0.25">
      <c r="A18" t="str">
        <f t="shared" si="0"/>
        <v>LG44017</v>
      </c>
      <c r="B18" s="34">
        <v>2019</v>
      </c>
      <c r="C18" s="34" t="s">
        <v>11</v>
      </c>
      <c r="D18" s="34" t="s">
        <v>7</v>
      </c>
      <c r="E18" s="43">
        <v>24</v>
      </c>
      <c r="F18" s="43">
        <v>20</v>
      </c>
      <c r="G18" s="43">
        <v>21</v>
      </c>
      <c r="H18" s="43">
        <v>20</v>
      </c>
      <c r="I18" s="43">
        <v>50</v>
      </c>
      <c r="J18" s="43">
        <v>46</v>
      </c>
      <c r="K18" s="43">
        <v>48</v>
      </c>
      <c r="L18" s="43">
        <v>61</v>
      </c>
      <c r="M18" s="43">
        <v>71</v>
      </c>
      <c r="N18" s="43">
        <v>81</v>
      </c>
      <c r="O18" s="43">
        <v>75</v>
      </c>
      <c r="P18" s="43">
        <v>97</v>
      </c>
      <c r="Q18" s="45">
        <v>0.25</v>
      </c>
    </row>
    <row r="19" spans="1:17" ht="13.8" x14ac:dyDescent="0.25">
      <c r="A19" t="str">
        <f t="shared" si="0"/>
        <v>LG44018</v>
      </c>
      <c r="B19" s="34">
        <v>2019</v>
      </c>
      <c r="C19" s="34" t="s">
        <v>12</v>
      </c>
      <c r="D19" s="34" t="s">
        <v>7</v>
      </c>
      <c r="E19" s="43">
        <v>18</v>
      </c>
      <c r="F19" s="43">
        <v>20</v>
      </c>
      <c r="G19" s="43">
        <v>18</v>
      </c>
      <c r="H19" s="43">
        <v>12</v>
      </c>
      <c r="I19" s="43">
        <v>65</v>
      </c>
      <c r="J19" s="43">
        <v>53</v>
      </c>
      <c r="K19" s="43">
        <v>50</v>
      </c>
      <c r="L19" s="43">
        <v>61</v>
      </c>
      <c r="M19" s="43">
        <v>74</v>
      </c>
      <c r="N19" s="43">
        <v>88</v>
      </c>
      <c r="O19" s="43">
        <v>102</v>
      </c>
      <c r="P19" s="43">
        <v>86</v>
      </c>
      <c r="Q19" s="45">
        <v>0.25</v>
      </c>
    </row>
    <row r="20" spans="1:17" ht="13.8" x14ac:dyDescent="0.25">
      <c r="A20" t="str">
        <f t="shared" si="0"/>
        <v>LG44019</v>
      </c>
      <c r="B20" s="34">
        <v>2019</v>
      </c>
      <c r="C20" s="34" t="s">
        <v>13</v>
      </c>
      <c r="D20" s="34" t="s">
        <v>7</v>
      </c>
      <c r="E20" s="43">
        <v>19</v>
      </c>
      <c r="F20" s="43">
        <v>21</v>
      </c>
      <c r="G20" s="43">
        <v>17</v>
      </c>
      <c r="H20" s="43">
        <v>21</v>
      </c>
      <c r="I20" s="43">
        <v>63</v>
      </c>
      <c r="J20" s="43">
        <v>48</v>
      </c>
      <c r="K20" s="43">
        <v>48</v>
      </c>
      <c r="L20" s="43">
        <v>65</v>
      </c>
      <c r="M20" s="43">
        <v>83</v>
      </c>
      <c r="N20" s="43">
        <v>76</v>
      </c>
      <c r="O20" s="43">
        <v>99</v>
      </c>
      <c r="P20" s="43">
        <v>99</v>
      </c>
      <c r="Q20" s="45">
        <v>0.25</v>
      </c>
    </row>
    <row r="21" spans="1:17" ht="13.8" x14ac:dyDescent="0.25">
      <c r="A21" t="str">
        <f t="shared" si="0"/>
        <v>LG44020</v>
      </c>
      <c r="B21" s="34">
        <v>2019</v>
      </c>
      <c r="C21" s="34" t="s">
        <v>14</v>
      </c>
      <c r="D21" s="34" t="s">
        <v>7</v>
      </c>
      <c r="E21" s="43">
        <v>14</v>
      </c>
      <c r="F21" s="43">
        <v>14</v>
      </c>
      <c r="G21" s="43">
        <v>13</v>
      </c>
      <c r="H21" s="43">
        <v>10</v>
      </c>
      <c r="I21" s="43">
        <v>63</v>
      </c>
      <c r="J21" s="43">
        <v>65</v>
      </c>
      <c r="K21" s="43">
        <v>54</v>
      </c>
      <c r="L21" s="43">
        <v>49</v>
      </c>
      <c r="M21" s="43">
        <v>67</v>
      </c>
      <c r="N21" s="43">
        <v>86</v>
      </c>
      <c r="O21" s="43">
        <v>90</v>
      </c>
      <c r="P21" s="43">
        <v>74</v>
      </c>
      <c r="Q21" s="45">
        <v>0.25</v>
      </c>
    </row>
    <row r="22" spans="1:17" ht="13.8" x14ac:dyDescent="0.25">
      <c r="A22" t="str">
        <f t="shared" si="0"/>
        <v>LG44021</v>
      </c>
      <c r="B22" s="34">
        <v>2019</v>
      </c>
      <c r="C22" s="34" t="s">
        <v>15</v>
      </c>
      <c r="D22" s="34" t="s">
        <v>7</v>
      </c>
      <c r="E22" s="43">
        <v>10</v>
      </c>
      <c r="F22" s="43">
        <v>12</v>
      </c>
      <c r="G22" s="43">
        <v>25</v>
      </c>
      <c r="H22" s="43">
        <v>19</v>
      </c>
      <c r="I22" s="43">
        <v>61</v>
      </c>
      <c r="J22" s="43">
        <v>64</v>
      </c>
      <c r="K22" s="43">
        <v>50</v>
      </c>
      <c r="L22" s="43">
        <v>50</v>
      </c>
      <c r="M22" s="43">
        <v>75</v>
      </c>
      <c r="N22" s="43">
        <v>92</v>
      </c>
      <c r="O22" s="43">
        <v>76</v>
      </c>
      <c r="P22" s="43">
        <v>94</v>
      </c>
      <c r="Q22" s="45">
        <v>0.25</v>
      </c>
    </row>
    <row r="23" spans="1:17" ht="13.8" x14ac:dyDescent="0.25">
      <c r="A23" t="str">
        <f t="shared" si="0"/>
        <v>LG44022</v>
      </c>
      <c r="B23" s="34">
        <v>2019</v>
      </c>
      <c r="C23" s="34" t="s">
        <v>16</v>
      </c>
      <c r="D23" s="34" t="s">
        <v>7</v>
      </c>
      <c r="E23" s="43">
        <v>15</v>
      </c>
      <c r="F23" s="43">
        <v>16</v>
      </c>
      <c r="G23" s="43">
        <v>16</v>
      </c>
      <c r="H23" s="43">
        <v>15</v>
      </c>
      <c r="I23" s="43">
        <v>68</v>
      </c>
      <c r="J23" s="43">
        <v>66</v>
      </c>
      <c r="K23" s="43">
        <v>49</v>
      </c>
      <c r="L23" s="43">
        <v>66</v>
      </c>
      <c r="M23" s="43">
        <v>91</v>
      </c>
      <c r="N23" s="43">
        <v>73</v>
      </c>
      <c r="O23" s="43">
        <v>99</v>
      </c>
      <c r="P23" s="43">
        <v>75</v>
      </c>
      <c r="Q23" s="45">
        <v>0.25</v>
      </c>
    </row>
    <row r="24" spans="1:17" ht="13.8" x14ac:dyDescent="0.25">
      <c r="A24" t="str">
        <f t="shared" si="0"/>
        <v>LG44023</v>
      </c>
      <c r="B24" s="34">
        <v>2019</v>
      </c>
      <c r="C24" s="34" t="s">
        <v>17</v>
      </c>
      <c r="D24" s="34" t="s">
        <v>7</v>
      </c>
      <c r="E24" s="43">
        <v>18</v>
      </c>
      <c r="F24" s="43">
        <v>18</v>
      </c>
      <c r="G24" s="43">
        <v>16</v>
      </c>
      <c r="H24" s="43">
        <v>13</v>
      </c>
      <c r="I24" s="43">
        <v>49</v>
      </c>
      <c r="J24" s="43">
        <v>67</v>
      </c>
      <c r="K24" s="43">
        <v>46</v>
      </c>
      <c r="L24" s="43">
        <v>56</v>
      </c>
      <c r="M24" s="43">
        <v>92</v>
      </c>
      <c r="N24" s="43">
        <v>90</v>
      </c>
      <c r="O24" s="43">
        <v>92</v>
      </c>
      <c r="P24" s="43">
        <v>102</v>
      </c>
      <c r="Q24" s="45">
        <v>0.25</v>
      </c>
    </row>
    <row r="25" spans="1:17" ht="13.8" x14ac:dyDescent="0.25">
      <c r="A25" t="str">
        <f t="shared" si="0"/>
        <v>LG44024</v>
      </c>
      <c r="B25" s="34">
        <v>2019</v>
      </c>
      <c r="C25" s="34" t="s">
        <v>18</v>
      </c>
      <c r="D25" s="34" t="s">
        <v>7</v>
      </c>
      <c r="E25" s="43">
        <v>19</v>
      </c>
      <c r="F25" s="43">
        <v>21</v>
      </c>
      <c r="G25" s="43">
        <v>11</v>
      </c>
      <c r="H25" s="43">
        <v>11</v>
      </c>
      <c r="I25" s="43">
        <v>61</v>
      </c>
      <c r="J25" s="43">
        <v>63</v>
      </c>
      <c r="K25" s="43">
        <v>48</v>
      </c>
      <c r="L25" s="43">
        <v>66</v>
      </c>
      <c r="M25" s="43">
        <v>73</v>
      </c>
      <c r="N25" s="43">
        <v>75</v>
      </c>
      <c r="O25" s="43">
        <v>94</v>
      </c>
      <c r="P25" s="43">
        <v>75</v>
      </c>
      <c r="Q25" s="45">
        <v>0.25</v>
      </c>
    </row>
    <row r="26" spans="1:17" ht="13.8" x14ac:dyDescent="0.25">
      <c r="A26" t="str">
        <f t="shared" si="0"/>
        <v>LG44025</v>
      </c>
      <c r="B26" s="34">
        <v>2020</v>
      </c>
      <c r="C26" s="34" t="s">
        <v>6</v>
      </c>
      <c r="D26" s="34" t="s">
        <v>7</v>
      </c>
      <c r="E26" s="43">
        <v>16</v>
      </c>
      <c r="F26" s="43">
        <v>20</v>
      </c>
      <c r="G26" s="43">
        <v>13</v>
      </c>
      <c r="H26" s="43">
        <v>15</v>
      </c>
      <c r="I26" s="43">
        <v>49</v>
      </c>
      <c r="J26" s="43">
        <v>68</v>
      </c>
      <c r="K26" s="43">
        <v>49</v>
      </c>
      <c r="L26" s="43">
        <v>64</v>
      </c>
      <c r="M26" s="43">
        <v>77</v>
      </c>
      <c r="N26" s="43">
        <v>84</v>
      </c>
      <c r="O26" s="43">
        <v>75</v>
      </c>
      <c r="P26" s="43">
        <v>78</v>
      </c>
      <c r="Q26" s="45">
        <v>0.25</v>
      </c>
    </row>
    <row r="27" spans="1:17" ht="13.8" x14ac:dyDescent="0.25">
      <c r="A27" t="str">
        <f t="shared" si="0"/>
        <v>LG44026</v>
      </c>
      <c r="B27" s="34">
        <v>2020</v>
      </c>
      <c r="C27" s="34" t="s">
        <v>8</v>
      </c>
      <c r="D27" s="34" t="s">
        <v>7</v>
      </c>
      <c r="E27" s="43">
        <v>18</v>
      </c>
      <c r="F27" s="43">
        <v>22</v>
      </c>
      <c r="G27" s="43">
        <v>19</v>
      </c>
      <c r="H27" s="43">
        <v>19</v>
      </c>
      <c r="I27" s="43">
        <v>64</v>
      </c>
      <c r="J27" s="43">
        <v>45</v>
      </c>
      <c r="K27" s="43">
        <v>47</v>
      </c>
      <c r="L27" s="43">
        <v>54</v>
      </c>
      <c r="M27" s="43">
        <v>70</v>
      </c>
      <c r="N27" s="43">
        <v>73</v>
      </c>
      <c r="O27" s="43">
        <v>96</v>
      </c>
      <c r="P27" s="43">
        <v>80</v>
      </c>
      <c r="Q27" s="45">
        <v>0.25</v>
      </c>
    </row>
    <row r="28" spans="1:17" ht="13.8" x14ac:dyDescent="0.25">
      <c r="A28" t="str">
        <f t="shared" si="0"/>
        <v>LG44027</v>
      </c>
      <c r="B28" s="34">
        <v>2020</v>
      </c>
      <c r="C28" s="34" t="s">
        <v>9</v>
      </c>
      <c r="D28" s="34" t="s">
        <v>7</v>
      </c>
      <c r="E28" s="43">
        <v>13</v>
      </c>
      <c r="F28" s="43">
        <v>20</v>
      </c>
      <c r="G28" s="43">
        <v>19</v>
      </c>
      <c r="H28" s="43">
        <v>24</v>
      </c>
      <c r="I28" s="43">
        <v>68</v>
      </c>
      <c r="J28" s="43">
        <v>49</v>
      </c>
      <c r="K28" s="43">
        <v>63</v>
      </c>
      <c r="L28" s="43">
        <v>54</v>
      </c>
      <c r="M28" s="43">
        <v>89</v>
      </c>
      <c r="N28" s="43">
        <v>83</v>
      </c>
      <c r="O28" s="43">
        <v>92</v>
      </c>
      <c r="P28" s="43">
        <v>85</v>
      </c>
      <c r="Q28" s="45">
        <v>0.25</v>
      </c>
    </row>
    <row r="29" spans="1:17" ht="13.8" x14ac:dyDescent="0.25">
      <c r="A29" t="str">
        <f t="shared" si="0"/>
        <v>LG44028</v>
      </c>
      <c r="B29" s="34">
        <v>2020</v>
      </c>
      <c r="C29" s="34" t="s">
        <v>10</v>
      </c>
      <c r="D29" s="34" t="s">
        <v>7</v>
      </c>
      <c r="E29" s="43">
        <v>21</v>
      </c>
      <c r="F29" s="43">
        <v>11</v>
      </c>
      <c r="G29" s="43">
        <v>20</v>
      </c>
      <c r="H29" s="43">
        <v>25</v>
      </c>
      <c r="I29" s="43">
        <v>47</v>
      </c>
      <c r="J29" s="43">
        <v>53</v>
      </c>
      <c r="K29" s="43">
        <v>61</v>
      </c>
      <c r="L29" s="43">
        <v>57</v>
      </c>
      <c r="M29" s="43">
        <v>68</v>
      </c>
      <c r="N29" s="43">
        <v>64</v>
      </c>
      <c r="O29" s="43">
        <v>89</v>
      </c>
      <c r="P29" s="43">
        <v>101</v>
      </c>
      <c r="Q29" s="45">
        <v>0.25</v>
      </c>
    </row>
    <row r="30" spans="1:17" ht="13.8" x14ac:dyDescent="0.25">
      <c r="A30" t="str">
        <f t="shared" si="0"/>
        <v>LG44029</v>
      </c>
      <c r="B30" s="34">
        <v>2020</v>
      </c>
      <c r="C30" s="34" t="s">
        <v>11</v>
      </c>
      <c r="D30" s="34" t="s">
        <v>7</v>
      </c>
      <c r="E30" s="43">
        <v>12</v>
      </c>
      <c r="F30" s="43">
        <v>18</v>
      </c>
      <c r="G30" s="43">
        <v>23</v>
      </c>
      <c r="H30" s="43">
        <v>21</v>
      </c>
      <c r="I30" s="43">
        <v>68</v>
      </c>
      <c r="J30" s="43">
        <v>55</v>
      </c>
      <c r="K30" s="43">
        <v>61</v>
      </c>
      <c r="L30" s="43">
        <v>65</v>
      </c>
      <c r="M30" s="43">
        <v>86</v>
      </c>
      <c r="N30" s="43">
        <v>66</v>
      </c>
      <c r="O30" s="43">
        <v>81</v>
      </c>
      <c r="P30" s="43">
        <v>89</v>
      </c>
      <c r="Q30" s="45">
        <v>0.25</v>
      </c>
    </row>
    <row r="31" spans="1:17" ht="13.8" x14ac:dyDescent="0.25">
      <c r="A31" t="str">
        <f t="shared" si="0"/>
        <v>LG44030</v>
      </c>
      <c r="B31" s="34">
        <v>2020</v>
      </c>
      <c r="C31" s="34" t="s">
        <v>12</v>
      </c>
      <c r="D31" s="34" t="s">
        <v>7</v>
      </c>
      <c r="E31" s="43">
        <v>12</v>
      </c>
      <c r="F31" s="43">
        <v>18</v>
      </c>
      <c r="G31" s="43">
        <v>15</v>
      </c>
      <c r="H31" s="43">
        <v>12</v>
      </c>
      <c r="I31" s="43">
        <v>52</v>
      </c>
      <c r="J31" s="43">
        <v>66</v>
      </c>
      <c r="K31" s="43">
        <v>58</v>
      </c>
      <c r="L31" s="43">
        <v>46</v>
      </c>
      <c r="M31" s="43">
        <v>76</v>
      </c>
      <c r="N31" s="43">
        <v>73</v>
      </c>
      <c r="O31" s="43">
        <v>77</v>
      </c>
      <c r="P31" s="43">
        <v>78</v>
      </c>
      <c r="Q31" s="45">
        <v>0.25</v>
      </c>
    </row>
    <row r="32" spans="1:17" ht="13.8" x14ac:dyDescent="0.25">
      <c r="A32" t="str">
        <f t="shared" si="0"/>
        <v>LG44031</v>
      </c>
      <c r="B32" s="34">
        <v>2020</v>
      </c>
      <c r="C32" s="34" t="s">
        <v>13</v>
      </c>
      <c r="D32" s="34" t="s">
        <v>7</v>
      </c>
      <c r="E32" s="43">
        <v>10</v>
      </c>
      <c r="F32" s="43">
        <v>25</v>
      </c>
      <c r="G32" s="43">
        <v>21</v>
      </c>
      <c r="H32" s="43">
        <v>18</v>
      </c>
      <c r="I32" s="43">
        <v>68</v>
      </c>
      <c r="J32" s="43">
        <v>45</v>
      </c>
      <c r="K32" s="43">
        <v>59</v>
      </c>
      <c r="L32" s="43">
        <v>54</v>
      </c>
      <c r="M32" s="43">
        <v>76</v>
      </c>
      <c r="N32" s="43">
        <v>65</v>
      </c>
      <c r="O32" s="43">
        <v>91</v>
      </c>
      <c r="P32" s="43">
        <v>94</v>
      </c>
      <c r="Q32" s="45">
        <v>0.25</v>
      </c>
    </row>
    <row r="33" spans="1:17" ht="13.8" x14ac:dyDescent="0.25">
      <c r="A33" t="str">
        <f t="shared" si="0"/>
        <v>LG44032</v>
      </c>
      <c r="B33" s="34">
        <v>2020</v>
      </c>
      <c r="C33" s="34" t="s">
        <v>14</v>
      </c>
      <c r="D33" s="34" t="s">
        <v>7</v>
      </c>
      <c r="E33" s="43">
        <v>16</v>
      </c>
      <c r="F33" s="43">
        <v>15</v>
      </c>
      <c r="G33" s="43">
        <v>14</v>
      </c>
      <c r="H33" s="43">
        <v>21</v>
      </c>
      <c r="I33" s="43">
        <v>54</v>
      </c>
      <c r="J33" s="43">
        <v>53</v>
      </c>
      <c r="K33" s="43">
        <v>46</v>
      </c>
      <c r="L33" s="43">
        <v>49</v>
      </c>
      <c r="M33" s="43">
        <v>91</v>
      </c>
      <c r="N33" s="43">
        <v>65</v>
      </c>
      <c r="O33" s="43">
        <v>83</v>
      </c>
      <c r="P33" s="43">
        <v>79</v>
      </c>
      <c r="Q33" s="45">
        <v>0.25</v>
      </c>
    </row>
    <row r="34" spans="1:17" ht="13.8" x14ac:dyDescent="0.25">
      <c r="A34" t="str">
        <f t="shared" si="0"/>
        <v>LG44033</v>
      </c>
      <c r="B34" s="34">
        <v>2020</v>
      </c>
      <c r="C34" s="34" t="s">
        <v>15</v>
      </c>
      <c r="D34" s="34" t="s">
        <v>7</v>
      </c>
      <c r="E34" s="43">
        <v>23</v>
      </c>
      <c r="F34" s="43">
        <v>16</v>
      </c>
      <c r="G34" s="43">
        <v>11</v>
      </c>
      <c r="H34" s="43">
        <v>21</v>
      </c>
      <c r="I34" s="43">
        <v>55</v>
      </c>
      <c r="J34" s="43">
        <v>53</v>
      </c>
      <c r="K34" s="43">
        <v>56</v>
      </c>
      <c r="L34" s="43">
        <v>51</v>
      </c>
      <c r="M34" s="43">
        <v>79</v>
      </c>
      <c r="N34" s="43">
        <v>91</v>
      </c>
      <c r="O34" s="43">
        <v>88</v>
      </c>
      <c r="P34" s="43">
        <v>81</v>
      </c>
      <c r="Q34" s="45">
        <v>0.25</v>
      </c>
    </row>
    <row r="35" spans="1:17" ht="13.8" x14ac:dyDescent="0.25">
      <c r="A35" t="str">
        <f t="shared" si="0"/>
        <v>LG44034</v>
      </c>
      <c r="B35" s="34">
        <v>2020</v>
      </c>
      <c r="C35" s="34" t="s">
        <v>16</v>
      </c>
      <c r="D35" s="34" t="s">
        <v>7</v>
      </c>
      <c r="E35" s="43">
        <v>20</v>
      </c>
      <c r="F35" s="43">
        <v>19</v>
      </c>
      <c r="G35" s="43">
        <v>20</v>
      </c>
      <c r="H35" s="43">
        <v>25</v>
      </c>
      <c r="I35" s="43">
        <v>51</v>
      </c>
      <c r="J35" s="43">
        <v>63</v>
      </c>
      <c r="K35" s="43">
        <v>49</v>
      </c>
      <c r="L35" s="43">
        <v>57</v>
      </c>
      <c r="M35" s="43">
        <v>92</v>
      </c>
      <c r="N35" s="43">
        <v>82</v>
      </c>
      <c r="O35" s="43">
        <v>78</v>
      </c>
      <c r="P35" s="43">
        <v>78</v>
      </c>
      <c r="Q35" s="45">
        <v>0.25</v>
      </c>
    </row>
    <row r="36" spans="1:17" ht="13.8" x14ac:dyDescent="0.25">
      <c r="A36" t="str">
        <f t="shared" si="0"/>
        <v>LG44035</v>
      </c>
      <c r="B36" s="34">
        <v>2020</v>
      </c>
      <c r="C36" s="34" t="s">
        <v>17</v>
      </c>
      <c r="D36" s="34" t="s">
        <v>7</v>
      </c>
      <c r="E36" s="43">
        <v>15</v>
      </c>
      <c r="F36" s="43">
        <v>17</v>
      </c>
      <c r="G36" s="43">
        <v>14</v>
      </c>
      <c r="H36" s="43">
        <v>23</v>
      </c>
      <c r="I36" s="43">
        <v>62</v>
      </c>
      <c r="J36" s="43">
        <v>48</v>
      </c>
      <c r="K36" s="43">
        <v>53</v>
      </c>
      <c r="L36" s="43">
        <v>68</v>
      </c>
      <c r="M36" s="43">
        <v>67</v>
      </c>
      <c r="N36" s="43">
        <v>80</v>
      </c>
      <c r="O36" s="43">
        <v>94</v>
      </c>
      <c r="P36" s="43">
        <v>82</v>
      </c>
      <c r="Q36" s="45">
        <v>0.25</v>
      </c>
    </row>
    <row r="37" spans="1:17" ht="13.8" x14ac:dyDescent="0.25">
      <c r="A37" t="str">
        <f t="shared" si="0"/>
        <v>LG44036</v>
      </c>
      <c r="B37" s="34">
        <v>2020</v>
      </c>
      <c r="C37" s="34" t="s">
        <v>18</v>
      </c>
      <c r="D37" s="34" t="s">
        <v>7</v>
      </c>
      <c r="E37" s="43">
        <v>18</v>
      </c>
      <c r="F37" s="43">
        <v>23</v>
      </c>
      <c r="G37" s="43">
        <v>20</v>
      </c>
      <c r="H37" s="43">
        <v>13</v>
      </c>
      <c r="I37" s="43">
        <v>64</v>
      </c>
      <c r="J37" s="43">
        <v>66</v>
      </c>
      <c r="K37" s="43">
        <v>50</v>
      </c>
      <c r="L37" s="43">
        <v>60</v>
      </c>
      <c r="M37" s="43">
        <v>90</v>
      </c>
      <c r="N37" s="43">
        <v>87</v>
      </c>
      <c r="O37" s="43">
        <v>89</v>
      </c>
      <c r="P37" s="43">
        <v>100</v>
      </c>
      <c r="Q37" s="45">
        <v>0.25</v>
      </c>
    </row>
    <row r="38" spans="1:17" ht="13.8" x14ac:dyDescent="0.25">
      <c r="A38" t="str">
        <f t="shared" si="0"/>
        <v>LG44037</v>
      </c>
      <c r="B38" s="34">
        <v>2021</v>
      </c>
      <c r="C38" s="34" t="s">
        <v>6</v>
      </c>
      <c r="D38" s="34" t="s">
        <v>7</v>
      </c>
      <c r="E38" s="43">
        <v>24</v>
      </c>
      <c r="F38" s="43">
        <v>24</v>
      </c>
      <c r="G38" s="43">
        <v>11</v>
      </c>
      <c r="H38" s="43">
        <v>23</v>
      </c>
      <c r="I38" s="43">
        <v>68</v>
      </c>
      <c r="J38" s="43">
        <v>45</v>
      </c>
      <c r="K38" s="43">
        <v>48</v>
      </c>
      <c r="L38" s="43">
        <v>58</v>
      </c>
      <c r="M38" s="43">
        <v>78</v>
      </c>
      <c r="N38" s="43">
        <v>70</v>
      </c>
      <c r="O38" s="43">
        <v>79</v>
      </c>
      <c r="P38" s="43">
        <v>81</v>
      </c>
      <c r="Q38" s="45">
        <v>0.25</v>
      </c>
    </row>
    <row r="39" spans="1:17" ht="13.8" x14ac:dyDescent="0.25">
      <c r="A39" t="str">
        <f t="shared" si="0"/>
        <v>LG44038</v>
      </c>
      <c r="B39" s="34">
        <v>2021</v>
      </c>
      <c r="C39" s="34" t="s">
        <v>8</v>
      </c>
      <c r="D39" s="34" t="s">
        <v>7</v>
      </c>
      <c r="E39" s="43">
        <v>22</v>
      </c>
      <c r="F39" s="43">
        <v>12</v>
      </c>
      <c r="G39" s="43">
        <v>23</v>
      </c>
      <c r="H39" s="43">
        <v>10</v>
      </c>
      <c r="I39" s="43">
        <v>54</v>
      </c>
      <c r="J39" s="43">
        <v>55</v>
      </c>
      <c r="K39" s="43">
        <v>67</v>
      </c>
      <c r="L39" s="43">
        <v>54</v>
      </c>
      <c r="M39" s="43">
        <v>89</v>
      </c>
      <c r="N39" s="43">
        <v>71</v>
      </c>
      <c r="O39" s="43">
        <v>80</v>
      </c>
      <c r="P39" s="43">
        <v>96</v>
      </c>
      <c r="Q39" s="45">
        <v>0.25</v>
      </c>
    </row>
    <row r="40" spans="1:17" ht="13.8" x14ac:dyDescent="0.25">
      <c r="A40" t="str">
        <f t="shared" si="0"/>
        <v>LG44039</v>
      </c>
      <c r="B40" s="34">
        <v>2021</v>
      </c>
      <c r="C40" s="34" t="s">
        <v>9</v>
      </c>
      <c r="D40" s="34" t="s">
        <v>7</v>
      </c>
      <c r="E40" s="43">
        <v>19</v>
      </c>
      <c r="F40" s="43">
        <v>25</v>
      </c>
      <c r="G40" s="43">
        <v>17</v>
      </c>
      <c r="H40" s="43">
        <v>25</v>
      </c>
      <c r="I40" s="43">
        <v>64</v>
      </c>
      <c r="J40" s="43">
        <v>62</v>
      </c>
      <c r="K40" s="43">
        <v>58</v>
      </c>
      <c r="L40" s="43">
        <v>46</v>
      </c>
      <c r="M40" s="43">
        <v>71</v>
      </c>
      <c r="N40" s="43">
        <v>70</v>
      </c>
      <c r="O40" s="43">
        <v>92</v>
      </c>
      <c r="P40" s="43">
        <v>102</v>
      </c>
      <c r="Q40" s="45">
        <v>0.25</v>
      </c>
    </row>
    <row r="41" spans="1:17" ht="13.8" x14ac:dyDescent="0.25">
      <c r="A41" t="str">
        <f t="shared" si="0"/>
        <v>LG44040</v>
      </c>
      <c r="B41" s="34">
        <v>2021</v>
      </c>
      <c r="C41" s="34" t="s">
        <v>10</v>
      </c>
      <c r="D41" s="34" t="s">
        <v>7</v>
      </c>
      <c r="E41" s="43">
        <v>21</v>
      </c>
      <c r="F41" s="43">
        <v>13</v>
      </c>
      <c r="G41" s="43">
        <v>20</v>
      </c>
      <c r="H41" s="43">
        <v>21</v>
      </c>
      <c r="I41" s="43">
        <v>66</v>
      </c>
      <c r="J41" s="43">
        <v>65</v>
      </c>
      <c r="K41" s="43">
        <v>48</v>
      </c>
      <c r="L41" s="43">
        <v>68</v>
      </c>
      <c r="M41" s="43">
        <v>90</v>
      </c>
      <c r="N41" s="43">
        <v>89</v>
      </c>
      <c r="O41" s="43">
        <v>102</v>
      </c>
      <c r="P41" s="43">
        <v>77</v>
      </c>
      <c r="Q41" s="45">
        <v>0.25</v>
      </c>
    </row>
    <row r="42" spans="1:17" ht="13.8" x14ac:dyDescent="0.25">
      <c r="A42" t="str">
        <f t="shared" si="0"/>
        <v>LG44041</v>
      </c>
      <c r="B42" s="34">
        <v>2021</v>
      </c>
      <c r="C42" s="34" t="s">
        <v>11</v>
      </c>
      <c r="D42" s="34" t="s">
        <v>7</v>
      </c>
      <c r="E42" s="43">
        <v>21</v>
      </c>
      <c r="F42" s="43">
        <v>11</v>
      </c>
      <c r="G42" s="43">
        <v>23</v>
      </c>
      <c r="H42" s="43">
        <v>13</v>
      </c>
      <c r="I42" s="43">
        <v>63</v>
      </c>
      <c r="J42" s="43">
        <v>46</v>
      </c>
      <c r="K42" s="43">
        <v>61</v>
      </c>
      <c r="L42" s="43">
        <v>45</v>
      </c>
      <c r="M42" s="43">
        <v>85</v>
      </c>
      <c r="N42" s="43">
        <v>89</v>
      </c>
      <c r="O42" s="43">
        <v>99</v>
      </c>
      <c r="P42" s="43">
        <v>79</v>
      </c>
      <c r="Q42" s="45">
        <v>0.25</v>
      </c>
    </row>
    <row r="43" spans="1:17" ht="13.8" x14ac:dyDescent="0.25">
      <c r="A43" t="str">
        <f t="shared" si="0"/>
        <v>LG44042</v>
      </c>
      <c r="B43" s="34">
        <v>2021</v>
      </c>
      <c r="C43" s="34" t="s">
        <v>12</v>
      </c>
      <c r="D43" s="34" t="s">
        <v>7</v>
      </c>
      <c r="E43" s="43">
        <v>10</v>
      </c>
      <c r="F43" s="43">
        <v>18</v>
      </c>
      <c r="G43" s="43">
        <v>24</v>
      </c>
      <c r="H43" s="43">
        <v>22</v>
      </c>
      <c r="I43" s="43">
        <v>52</v>
      </c>
      <c r="J43" s="43">
        <v>52</v>
      </c>
      <c r="K43" s="43">
        <v>62</v>
      </c>
      <c r="L43" s="43">
        <v>50</v>
      </c>
      <c r="M43" s="43">
        <v>70</v>
      </c>
      <c r="N43" s="43">
        <v>68</v>
      </c>
      <c r="O43" s="43">
        <v>84</v>
      </c>
      <c r="P43" s="43">
        <v>86</v>
      </c>
      <c r="Q43" s="45">
        <v>0.25</v>
      </c>
    </row>
    <row r="44" spans="1:17" ht="13.8" x14ac:dyDescent="0.25">
      <c r="A44" t="str">
        <f t="shared" si="0"/>
        <v>LG44043</v>
      </c>
      <c r="B44" s="34">
        <v>2021</v>
      </c>
      <c r="C44" s="34" t="s">
        <v>13</v>
      </c>
      <c r="D44" s="34" t="s">
        <v>7</v>
      </c>
      <c r="E44" s="43">
        <v>17</v>
      </c>
      <c r="F44" s="43">
        <v>10</v>
      </c>
      <c r="G44" s="43">
        <v>23</v>
      </c>
      <c r="H44" s="43">
        <v>18</v>
      </c>
      <c r="I44" s="43">
        <v>56</v>
      </c>
      <c r="J44" s="43">
        <v>45</v>
      </c>
      <c r="K44" s="43">
        <v>54</v>
      </c>
      <c r="L44" s="43">
        <v>61</v>
      </c>
      <c r="M44" s="43">
        <v>86</v>
      </c>
      <c r="N44" s="43">
        <v>75</v>
      </c>
      <c r="O44" s="43">
        <v>98</v>
      </c>
      <c r="P44" s="43">
        <v>78</v>
      </c>
      <c r="Q44" s="45">
        <v>0.25</v>
      </c>
    </row>
    <row r="45" spans="1:17" ht="13.8" x14ac:dyDescent="0.25">
      <c r="A45" t="str">
        <f t="shared" si="0"/>
        <v>LG44044</v>
      </c>
      <c r="B45" s="34">
        <v>2021</v>
      </c>
      <c r="C45" s="34" t="s">
        <v>14</v>
      </c>
      <c r="D45" s="34" t="s">
        <v>7</v>
      </c>
      <c r="E45" s="43">
        <v>19</v>
      </c>
      <c r="F45" s="43">
        <v>17</v>
      </c>
      <c r="G45" s="43">
        <v>15</v>
      </c>
      <c r="H45" s="43">
        <v>20</v>
      </c>
      <c r="I45" s="43">
        <v>55</v>
      </c>
      <c r="J45" s="43">
        <v>58</v>
      </c>
      <c r="K45" s="43">
        <v>62</v>
      </c>
      <c r="L45" s="43">
        <v>56</v>
      </c>
      <c r="M45" s="43">
        <v>89</v>
      </c>
      <c r="N45" s="43">
        <v>87</v>
      </c>
      <c r="O45" s="43">
        <v>79</v>
      </c>
      <c r="P45" s="43">
        <v>86</v>
      </c>
      <c r="Q45" s="45">
        <v>0.25</v>
      </c>
    </row>
    <row r="46" spans="1:17" ht="13.8" x14ac:dyDescent="0.25">
      <c r="A46" t="str">
        <f t="shared" si="0"/>
        <v>LG44045</v>
      </c>
      <c r="B46" s="34">
        <v>2021</v>
      </c>
      <c r="C46" s="34" t="s">
        <v>15</v>
      </c>
      <c r="D46" s="34" t="s">
        <v>7</v>
      </c>
      <c r="E46" s="43">
        <v>19</v>
      </c>
      <c r="F46" s="43">
        <v>12</v>
      </c>
      <c r="G46" s="43">
        <v>12</v>
      </c>
      <c r="H46" s="43">
        <v>24</v>
      </c>
      <c r="I46" s="43">
        <v>61</v>
      </c>
      <c r="J46" s="43">
        <v>68</v>
      </c>
      <c r="K46" s="43">
        <v>45</v>
      </c>
      <c r="L46" s="43">
        <v>58</v>
      </c>
      <c r="M46" s="43">
        <v>79</v>
      </c>
      <c r="N46" s="43">
        <v>66</v>
      </c>
      <c r="O46" s="43">
        <v>101</v>
      </c>
      <c r="P46" s="43">
        <v>89</v>
      </c>
      <c r="Q46" s="45">
        <v>0.25</v>
      </c>
    </row>
    <row r="47" spans="1:17" ht="13.8" x14ac:dyDescent="0.25">
      <c r="A47" t="str">
        <f t="shared" si="0"/>
        <v>LG44046</v>
      </c>
      <c r="B47" s="34">
        <v>2021</v>
      </c>
      <c r="C47" s="34" t="s">
        <v>16</v>
      </c>
      <c r="D47" s="34" t="s">
        <v>7</v>
      </c>
      <c r="E47" s="43">
        <v>22</v>
      </c>
      <c r="F47" s="43">
        <v>20</v>
      </c>
      <c r="G47" s="43">
        <v>25</v>
      </c>
      <c r="H47" s="43">
        <v>20</v>
      </c>
      <c r="I47" s="43">
        <v>62</v>
      </c>
      <c r="J47" s="43">
        <v>57</v>
      </c>
      <c r="K47" s="43">
        <v>55</v>
      </c>
      <c r="L47" s="43">
        <v>47</v>
      </c>
      <c r="M47" s="43">
        <v>64</v>
      </c>
      <c r="N47" s="43">
        <v>64</v>
      </c>
      <c r="O47" s="43">
        <v>92</v>
      </c>
      <c r="P47" s="43">
        <v>81</v>
      </c>
      <c r="Q47" s="45">
        <v>0.25</v>
      </c>
    </row>
    <row r="48" spans="1:17" ht="13.8" x14ac:dyDescent="0.25">
      <c r="A48" t="str">
        <f t="shared" si="0"/>
        <v>LG44047</v>
      </c>
      <c r="B48" s="34">
        <v>2021</v>
      </c>
      <c r="C48" s="34" t="s">
        <v>17</v>
      </c>
      <c r="D48" s="34" t="s">
        <v>7</v>
      </c>
      <c r="E48" s="43">
        <v>19</v>
      </c>
      <c r="F48" s="43">
        <v>19</v>
      </c>
      <c r="G48" s="43">
        <v>13</v>
      </c>
      <c r="H48" s="43">
        <v>18</v>
      </c>
      <c r="I48" s="43">
        <v>45</v>
      </c>
      <c r="J48" s="43">
        <v>47</v>
      </c>
      <c r="K48" s="43">
        <v>55</v>
      </c>
      <c r="L48" s="43">
        <v>50</v>
      </c>
      <c r="M48" s="43">
        <v>82</v>
      </c>
      <c r="N48" s="43">
        <v>82</v>
      </c>
      <c r="O48" s="43">
        <v>98</v>
      </c>
      <c r="P48" s="43">
        <v>88</v>
      </c>
      <c r="Q48" s="45">
        <v>0.25</v>
      </c>
    </row>
    <row r="49" spans="1:17" ht="13.8" x14ac:dyDescent="0.25">
      <c r="A49" t="str">
        <f t="shared" si="0"/>
        <v>LG44048</v>
      </c>
      <c r="B49" s="34">
        <v>2021</v>
      </c>
      <c r="C49" s="34" t="s">
        <v>18</v>
      </c>
      <c r="D49" s="34" t="s">
        <v>7</v>
      </c>
      <c r="E49" s="43">
        <v>24</v>
      </c>
      <c r="F49" s="43">
        <v>16</v>
      </c>
      <c r="G49" s="43">
        <v>21</v>
      </c>
      <c r="H49" s="43">
        <v>23</v>
      </c>
      <c r="I49" s="43">
        <v>52</v>
      </c>
      <c r="J49" s="43">
        <v>61</v>
      </c>
      <c r="K49" s="43">
        <v>53</v>
      </c>
      <c r="L49" s="43">
        <v>62</v>
      </c>
      <c r="M49" s="43">
        <v>80</v>
      </c>
      <c r="N49" s="43">
        <v>68</v>
      </c>
      <c r="O49" s="43">
        <v>85</v>
      </c>
      <c r="P49" s="43">
        <v>89</v>
      </c>
      <c r="Q49" s="45">
        <v>0.25</v>
      </c>
    </row>
    <row r="50" spans="1:17" ht="13.8" x14ac:dyDescent="0.25">
      <c r="A50" t="str">
        <f t="shared" si="0"/>
        <v>LG44049</v>
      </c>
      <c r="B50" s="34">
        <v>2022</v>
      </c>
      <c r="C50" s="34" t="s">
        <v>6</v>
      </c>
      <c r="D50" s="34" t="s">
        <v>7</v>
      </c>
      <c r="E50" s="43">
        <v>19</v>
      </c>
      <c r="F50" s="43">
        <v>12</v>
      </c>
      <c r="G50" s="43">
        <v>12</v>
      </c>
      <c r="H50" s="43">
        <v>24</v>
      </c>
      <c r="I50" s="43">
        <v>53</v>
      </c>
      <c r="J50" s="43">
        <v>56</v>
      </c>
      <c r="K50" s="43">
        <v>57</v>
      </c>
      <c r="L50" s="43">
        <v>49</v>
      </c>
      <c r="M50" s="43">
        <v>78</v>
      </c>
      <c r="N50" s="43">
        <v>67</v>
      </c>
      <c r="O50" s="43">
        <v>95</v>
      </c>
      <c r="P50" s="43">
        <v>76</v>
      </c>
      <c r="Q50" s="45">
        <v>0.25</v>
      </c>
    </row>
    <row r="51" spans="1:17" ht="13.8" x14ac:dyDescent="0.25">
      <c r="A51" t="str">
        <f t="shared" si="0"/>
        <v>LG44050</v>
      </c>
      <c r="B51" s="34">
        <v>2022</v>
      </c>
      <c r="C51" s="34" t="s">
        <v>8</v>
      </c>
      <c r="D51" s="34" t="s">
        <v>7</v>
      </c>
      <c r="E51" s="43">
        <v>18</v>
      </c>
      <c r="F51" s="43">
        <v>23</v>
      </c>
      <c r="G51" s="43">
        <v>21</v>
      </c>
      <c r="H51" s="43">
        <v>12</v>
      </c>
      <c r="I51" s="43">
        <v>57</v>
      </c>
      <c r="J51" s="43">
        <v>61</v>
      </c>
      <c r="K51" s="43">
        <v>48</v>
      </c>
      <c r="L51" s="43">
        <v>66</v>
      </c>
      <c r="M51" s="43">
        <v>70</v>
      </c>
      <c r="N51" s="43">
        <v>78</v>
      </c>
      <c r="O51" s="43">
        <v>100</v>
      </c>
      <c r="P51" s="43">
        <v>95</v>
      </c>
      <c r="Q51" s="45">
        <v>0.25</v>
      </c>
    </row>
    <row r="52" spans="1:17" ht="13.8" x14ac:dyDescent="0.25">
      <c r="A52" t="str">
        <f t="shared" si="0"/>
        <v>LG44051</v>
      </c>
      <c r="B52" s="34">
        <v>2022</v>
      </c>
      <c r="C52" s="34" t="s">
        <v>9</v>
      </c>
      <c r="D52" s="34" t="s">
        <v>7</v>
      </c>
      <c r="E52" s="43">
        <v>10</v>
      </c>
      <c r="F52" s="43">
        <v>16</v>
      </c>
      <c r="G52" s="43">
        <v>15</v>
      </c>
      <c r="H52" s="43">
        <v>17</v>
      </c>
      <c r="I52" s="43">
        <v>55</v>
      </c>
      <c r="J52" s="43">
        <v>50</v>
      </c>
      <c r="K52" s="43">
        <v>50</v>
      </c>
      <c r="L52" s="43">
        <v>56</v>
      </c>
      <c r="M52" s="43">
        <v>88</v>
      </c>
      <c r="N52" s="43">
        <v>78</v>
      </c>
      <c r="O52" s="43">
        <v>88</v>
      </c>
      <c r="P52" s="43">
        <v>75</v>
      </c>
      <c r="Q52" s="45">
        <v>0.25</v>
      </c>
    </row>
    <row r="53" spans="1:17" ht="13.8" x14ac:dyDescent="0.25">
      <c r="A53" t="str">
        <f t="shared" si="0"/>
        <v>LG44052</v>
      </c>
      <c r="B53" s="34">
        <v>2022</v>
      </c>
      <c r="C53" s="34" t="s">
        <v>10</v>
      </c>
      <c r="D53" s="34" t="s">
        <v>7</v>
      </c>
      <c r="E53" s="43">
        <v>18</v>
      </c>
      <c r="F53" s="43">
        <v>13</v>
      </c>
      <c r="G53" s="43">
        <v>14</v>
      </c>
      <c r="H53" s="43">
        <v>14</v>
      </c>
      <c r="I53" s="43">
        <v>51</v>
      </c>
      <c r="J53" s="43">
        <v>63</v>
      </c>
      <c r="K53" s="43">
        <v>68</v>
      </c>
      <c r="L53" s="43">
        <v>48</v>
      </c>
      <c r="M53" s="43">
        <v>71</v>
      </c>
      <c r="N53" s="43">
        <v>79</v>
      </c>
      <c r="O53" s="43">
        <v>74</v>
      </c>
      <c r="P53" s="43">
        <v>83</v>
      </c>
      <c r="Q53" s="45">
        <v>0.25</v>
      </c>
    </row>
    <row r="54" spans="1:17" ht="13.8" x14ac:dyDescent="0.25">
      <c r="A54" t="str">
        <f t="shared" si="0"/>
        <v>LG44053</v>
      </c>
      <c r="B54" s="34">
        <v>2022</v>
      </c>
      <c r="C54" s="34" t="s">
        <v>11</v>
      </c>
      <c r="D54" s="34" t="s">
        <v>7</v>
      </c>
      <c r="E54" s="43">
        <v>20</v>
      </c>
      <c r="F54" s="43">
        <v>16</v>
      </c>
      <c r="G54" s="43">
        <v>11</v>
      </c>
      <c r="H54" s="43">
        <v>12</v>
      </c>
      <c r="I54" s="43">
        <v>58</v>
      </c>
      <c r="J54" s="43">
        <v>58</v>
      </c>
      <c r="K54" s="43">
        <v>46</v>
      </c>
      <c r="L54" s="43">
        <v>45</v>
      </c>
      <c r="M54" s="43">
        <v>89</v>
      </c>
      <c r="N54" s="43">
        <v>87</v>
      </c>
      <c r="O54" s="43">
        <v>75</v>
      </c>
      <c r="P54" s="43">
        <v>100</v>
      </c>
      <c r="Q54" s="45">
        <v>0.25</v>
      </c>
    </row>
    <row r="55" spans="1:17" ht="13.8" x14ac:dyDescent="0.25">
      <c r="A55" t="str">
        <f t="shared" si="0"/>
        <v>LG44054</v>
      </c>
      <c r="B55" s="34">
        <v>2022</v>
      </c>
      <c r="C55" s="34" t="s">
        <v>12</v>
      </c>
      <c r="D55" s="34" t="s">
        <v>7</v>
      </c>
      <c r="E55" s="43">
        <v>14</v>
      </c>
      <c r="F55" s="43">
        <v>22</v>
      </c>
      <c r="G55" s="43">
        <v>24</v>
      </c>
      <c r="H55" s="43">
        <v>18</v>
      </c>
      <c r="I55" s="43">
        <v>49</v>
      </c>
      <c r="J55" s="43">
        <v>64</v>
      </c>
      <c r="K55" s="43">
        <v>46</v>
      </c>
      <c r="L55" s="43">
        <v>55</v>
      </c>
      <c r="M55" s="43">
        <v>91</v>
      </c>
      <c r="N55" s="43">
        <v>80</v>
      </c>
      <c r="O55" s="43">
        <v>83</v>
      </c>
      <c r="P55" s="43">
        <v>97</v>
      </c>
      <c r="Q55" s="45">
        <v>0.25</v>
      </c>
    </row>
    <row r="56" spans="1:17" ht="13.8" x14ac:dyDescent="0.25">
      <c r="A56" t="str">
        <f t="shared" si="0"/>
        <v>LG44055</v>
      </c>
      <c r="B56" s="34">
        <v>2022</v>
      </c>
      <c r="C56" s="34" t="s">
        <v>13</v>
      </c>
      <c r="D56" s="34" t="s">
        <v>7</v>
      </c>
      <c r="E56" s="43">
        <v>14</v>
      </c>
      <c r="F56" s="43">
        <v>13</v>
      </c>
      <c r="G56" s="43">
        <v>19</v>
      </c>
      <c r="H56" s="43">
        <v>24</v>
      </c>
      <c r="I56" s="43">
        <v>56</v>
      </c>
      <c r="J56" s="43">
        <v>60</v>
      </c>
      <c r="K56" s="43">
        <v>61</v>
      </c>
      <c r="L56" s="43">
        <v>61</v>
      </c>
      <c r="M56" s="43">
        <v>89</v>
      </c>
      <c r="N56" s="43">
        <v>77</v>
      </c>
      <c r="O56" s="43">
        <v>83</v>
      </c>
      <c r="P56" s="43">
        <v>90</v>
      </c>
      <c r="Q56" s="45">
        <v>0.25</v>
      </c>
    </row>
    <row r="57" spans="1:17" ht="13.8" x14ac:dyDescent="0.25">
      <c r="A57" t="str">
        <f t="shared" si="0"/>
        <v>LG44056</v>
      </c>
      <c r="B57" s="34">
        <v>2022</v>
      </c>
      <c r="C57" s="34" t="s">
        <v>14</v>
      </c>
      <c r="D57" s="34" t="s">
        <v>7</v>
      </c>
      <c r="E57" s="43">
        <v>23</v>
      </c>
      <c r="F57" s="43">
        <v>10</v>
      </c>
      <c r="G57" s="43">
        <v>16</v>
      </c>
      <c r="H57" s="43">
        <v>23</v>
      </c>
      <c r="I57" s="43">
        <v>57</v>
      </c>
      <c r="J57" s="43">
        <v>46</v>
      </c>
      <c r="K57" s="43">
        <v>58</v>
      </c>
      <c r="L57" s="43">
        <v>57</v>
      </c>
      <c r="M57" s="43">
        <v>73</v>
      </c>
      <c r="N57" s="43">
        <v>81</v>
      </c>
      <c r="O57" s="43">
        <v>98</v>
      </c>
      <c r="P57" s="43">
        <v>80</v>
      </c>
      <c r="Q57" s="45">
        <v>0.25</v>
      </c>
    </row>
    <row r="58" spans="1:17" ht="13.8" x14ac:dyDescent="0.25">
      <c r="A58" t="str">
        <f t="shared" si="0"/>
        <v>LG44057</v>
      </c>
      <c r="B58" s="34">
        <v>2022</v>
      </c>
      <c r="C58" s="34" t="s">
        <v>15</v>
      </c>
      <c r="D58" s="34" t="s">
        <v>7</v>
      </c>
      <c r="E58" s="43">
        <v>20</v>
      </c>
      <c r="F58" s="43">
        <v>14</v>
      </c>
      <c r="G58" s="43">
        <v>21</v>
      </c>
      <c r="H58" s="43">
        <v>18</v>
      </c>
      <c r="I58" s="43">
        <v>67</v>
      </c>
      <c r="J58" s="43">
        <v>56</v>
      </c>
      <c r="K58" s="43">
        <v>66</v>
      </c>
      <c r="L58" s="43">
        <v>56</v>
      </c>
      <c r="M58" s="43">
        <v>74</v>
      </c>
      <c r="N58" s="43">
        <v>75</v>
      </c>
      <c r="O58" s="43">
        <v>90</v>
      </c>
      <c r="P58" s="43">
        <v>86</v>
      </c>
      <c r="Q58" s="45">
        <v>0.25</v>
      </c>
    </row>
    <row r="59" spans="1:17" ht="13.8" x14ac:dyDescent="0.25">
      <c r="A59" t="str">
        <f t="shared" si="0"/>
        <v>LG44058</v>
      </c>
      <c r="B59" s="34">
        <v>2022</v>
      </c>
      <c r="C59" s="34" t="s">
        <v>16</v>
      </c>
      <c r="D59" s="34" t="s">
        <v>7</v>
      </c>
      <c r="E59" s="43">
        <v>20</v>
      </c>
      <c r="F59" s="43">
        <v>25</v>
      </c>
      <c r="G59" s="43">
        <v>22</v>
      </c>
      <c r="H59" s="43">
        <v>10</v>
      </c>
      <c r="I59" s="43">
        <v>52</v>
      </c>
      <c r="J59" s="43">
        <v>68</v>
      </c>
      <c r="K59" s="43">
        <v>49</v>
      </c>
      <c r="L59" s="43">
        <v>45</v>
      </c>
      <c r="M59" s="43">
        <v>73</v>
      </c>
      <c r="N59" s="43">
        <v>83</v>
      </c>
      <c r="O59" s="43">
        <v>87</v>
      </c>
      <c r="P59" s="43">
        <v>86</v>
      </c>
      <c r="Q59" s="45">
        <v>0.25</v>
      </c>
    </row>
    <row r="60" spans="1:17" ht="13.8" x14ac:dyDescent="0.25">
      <c r="A60" t="str">
        <f t="shared" si="0"/>
        <v>LG44059</v>
      </c>
      <c r="B60" s="34">
        <v>2022</v>
      </c>
      <c r="C60" s="34" t="s">
        <v>17</v>
      </c>
      <c r="D60" s="34" t="s">
        <v>7</v>
      </c>
      <c r="E60" s="43">
        <v>20</v>
      </c>
      <c r="F60" s="43">
        <v>18</v>
      </c>
      <c r="G60" s="43">
        <v>25</v>
      </c>
      <c r="H60" s="43">
        <v>13</v>
      </c>
      <c r="I60" s="43">
        <v>68</v>
      </c>
      <c r="J60" s="43">
        <v>54</v>
      </c>
      <c r="K60" s="43">
        <v>46</v>
      </c>
      <c r="L60" s="43">
        <v>51</v>
      </c>
      <c r="M60" s="43">
        <v>81</v>
      </c>
      <c r="N60" s="43">
        <v>81</v>
      </c>
      <c r="O60" s="43">
        <v>98</v>
      </c>
      <c r="P60" s="43">
        <v>74</v>
      </c>
      <c r="Q60" s="45">
        <v>0.25</v>
      </c>
    </row>
    <row r="61" spans="1:17" ht="13.8" x14ac:dyDescent="0.25">
      <c r="A61" t="str">
        <f t="shared" si="0"/>
        <v>LG44060</v>
      </c>
      <c r="B61" s="34">
        <v>2022</v>
      </c>
      <c r="C61" s="34" t="s">
        <v>18</v>
      </c>
      <c r="D61" s="34" t="s">
        <v>7</v>
      </c>
      <c r="E61" s="43">
        <v>20</v>
      </c>
      <c r="F61" s="43">
        <v>21</v>
      </c>
      <c r="G61" s="43">
        <v>10</v>
      </c>
      <c r="H61" s="43">
        <v>24</v>
      </c>
      <c r="I61" s="43">
        <v>48</v>
      </c>
      <c r="J61" s="43">
        <v>58</v>
      </c>
      <c r="K61" s="43">
        <v>60</v>
      </c>
      <c r="L61" s="43">
        <v>50</v>
      </c>
      <c r="M61" s="43">
        <v>91</v>
      </c>
      <c r="N61" s="43">
        <v>78</v>
      </c>
      <c r="O61" s="43">
        <v>98</v>
      </c>
      <c r="P61" s="43">
        <v>97</v>
      </c>
      <c r="Q61" s="45">
        <v>0.25</v>
      </c>
    </row>
    <row r="62" spans="1:17" ht="13.8" x14ac:dyDescent="0.25">
      <c r="A62" t="str">
        <f t="shared" si="0"/>
        <v>LG44061</v>
      </c>
      <c r="B62" s="34">
        <v>2023</v>
      </c>
      <c r="C62" s="34" t="s">
        <v>6</v>
      </c>
      <c r="D62" s="34" t="s">
        <v>7</v>
      </c>
      <c r="E62" s="43">
        <v>17</v>
      </c>
      <c r="F62" s="43">
        <v>21</v>
      </c>
      <c r="G62" s="43">
        <v>25</v>
      </c>
      <c r="H62" s="43">
        <v>22</v>
      </c>
      <c r="I62" s="43">
        <v>60</v>
      </c>
      <c r="J62" s="43">
        <v>57</v>
      </c>
      <c r="K62" s="43">
        <v>49</v>
      </c>
      <c r="L62" s="43">
        <v>66</v>
      </c>
      <c r="M62" s="43">
        <v>87</v>
      </c>
      <c r="N62" s="43">
        <v>84</v>
      </c>
      <c r="O62" s="43">
        <v>98</v>
      </c>
      <c r="P62" s="43">
        <v>99</v>
      </c>
      <c r="Q62" s="45">
        <v>0.25</v>
      </c>
    </row>
    <row r="63" spans="1:17" ht="13.8" x14ac:dyDescent="0.25">
      <c r="A63" t="str">
        <f t="shared" si="0"/>
        <v>LG44062</v>
      </c>
      <c r="B63" s="34">
        <v>2023</v>
      </c>
      <c r="C63" s="34" t="s">
        <v>8</v>
      </c>
      <c r="D63" s="34" t="s">
        <v>7</v>
      </c>
      <c r="E63" s="43">
        <v>18</v>
      </c>
      <c r="F63" s="43">
        <v>15</v>
      </c>
      <c r="G63" s="43">
        <v>17</v>
      </c>
      <c r="H63" s="43">
        <v>23</v>
      </c>
      <c r="I63" s="43">
        <v>63</v>
      </c>
      <c r="J63" s="43">
        <v>61</v>
      </c>
      <c r="K63" s="43">
        <v>64</v>
      </c>
      <c r="L63" s="43">
        <v>56</v>
      </c>
      <c r="M63" s="43">
        <v>79</v>
      </c>
      <c r="N63" s="43">
        <v>78</v>
      </c>
      <c r="O63" s="43">
        <v>76</v>
      </c>
      <c r="P63" s="43">
        <v>89</v>
      </c>
      <c r="Q63" s="45">
        <v>0.25</v>
      </c>
    </row>
    <row r="64" spans="1:17" ht="13.8" x14ac:dyDescent="0.25">
      <c r="A64" t="str">
        <f t="shared" si="0"/>
        <v>LG44063</v>
      </c>
      <c r="B64" s="34">
        <v>2023</v>
      </c>
      <c r="C64" s="34" t="s">
        <v>9</v>
      </c>
      <c r="D64" s="34" t="s">
        <v>7</v>
      </c>
      <c r="E64" s="43">
        <v>24</v>
      </c>
      <c r="F64" s="43">
        <v>15</v>
      </c>
      <c r="G64" s="43">
        <v>15</v>
      </c>
      <c r="H64" s="43">
        <v>17</v>
      </c>
      <c r="I64" s="43">
        <v>54</v>
      </c>
      <c r="J64" s="43">
        <v>61</v>
      </c>
      <c r="K64" s="43">
        <v>56</v>
      </c>
      <c r="L64" s="43">
        <v>49</v>
      </c>
      <c r="M64" s="43">
        <v>76</v>
      </c>
      <c r="N64" s="43">
        <v>72</v>
      </c>
      <c r="O64" s="43">
        <v>100</v>
      </c>
      <c r="P64" s="43">
        <v>95</v>
      </c>
      <c r="Q64" s="45">
        <v>0.25</v>
      </c>
    </row>
    <row r="65" spans="1:17" ht="13.8" x14ac:dyDescent="0.25">
      <c r="A65" t="str">
        <f t="shared" si="0"/>
        <v>LG44064</v>
      </c>
      <c r="B65" s="34">
        <v>2023</v>
      </c>
      <c r="C65" s="34" t="s">
        <v>10</v>
      </c>
      <c r="D65" s="34" t="s">
        <v>7</v>
      </c>
      <c r="E65" s="43">
        <v>24</v>
      </c>
      <c r="F65" s="43">
        <v>20</v>
      </c>
      <c r="G65" s="43">
        <v>18</v>
      </c>
      <c r="H65" s="43">
        <v>14</v>
      </c>
      <c r="I65" s="43">
        <v>66</v>
      </c>
      <c r="J65" s="43">
        <v>53</v>
      </c>
      <c r="K65" s="43">
        <v>52</v>
      </c>
      <c r="L65" s="43">
        <v>57</v>
      </c>
      <c r="M65" s="43">
        <v>76</v>
      </c>
      <c r="N65" s="43">
        <v>77</v>
      </c>
      <c r="O65" s="43">
        <v>93</v>
      </c>
      <c r="P65" s="43">
        <v>100</v>
      </c>
      <c r="Q65" s="45">
        <v>0.25</v>
      </c>
    </row>
    <row r="66" spans="1:17" ht="13.8" x14ac:dyDescent="0.25">
      <c r="A66" t="str">
        <f t="shared" si="0"/>
        <v>LG44065</v>
      </c>
      <c r="B66" s="34">
        <v>2023</v>
      </c>
      <c r="C66" s="34" t="s">
        <v>11</v>
      </c>
      <c r="D66" s="34" t="s">
        <v>7</v>
      </c>
      <c r="E66" s="43">
        <v>22</v>
      </c>
      <c r="F66" s="43">
        <v>18</v>
      </c>
      <c r="G66" s="43">
        <v>24</v>
      </c>
      <c r="H66" s="43">
        <v>17</v>
      </c>
      <c r="I66" s="43">
        <v>57</v>
      </c>
      <c r="J66" s="43">
        <v>52</v>
      </c>
      <c r="K66" s="43">
        <v>51</v>
      </c>
      <c r="L66" s="43">
        <v>45</v>
      </c>
      <c r="M66" s="43">
        <v>92</v>
      </c>
      <c r="N66" s="43">
        <v>80</v>
      </c>
      <c r="O66" s="43">
        <v>82</v>
      </c>
      <c r="P66" s="43">
        <v>89</v>
      </c>
      <c r="Q66" s="45">
        <v>0.25</v>
      </c>
    </row>
    <row r="67" spans="1:17" ht="13.8" x14ac:dyDescent="0.25">
      <c r="A67" t="str">
        <f t="shared" si="0"/>
        <v>LG44066</v>
      </c>
      <c r="B67" s="34">
        <v>2023</v>
      </c>
      <c r="C67" s="34" t="s">
        <v>12</v>
      </c>
      <c r="D67" s="34" t="s">
        <v>7</v>
      </c>
      <c r="E67" s="43">
        <v>18</v>
      </c>
      <c r="F67" s="43">
        <v>19</v>
      </c>
      <c r="G67" s="43">
        <v>17</v>
      </c>
      <c r="H67" s="43">
        <v>22</v>
      </c>
      <c r="I67" s="43">
        <v>66</v>
      </c>
      <c r="J67" s="43">
        <v>63</v>
      </c>
      <c r="K67" s="43">
        <v>46</v>
      </c>
      <c r="L67" s="43">
        <v>64</v>
      </c>
      <c r="M67" s="43">
        <v>80</v>
      </c>
      <c r="N67" s="43">
        <v>75</v>
      </c>
      <c r="O67" s="43">
        <v>102</v>
      </c>
      <c r="P67" s="43">
        <v>88</v>
      </c>
      <c r="Q67" s="45">
        <v>0.25</v>
      </c>
    </row>
    <row r="68" spans="1:17" ht="13.8" x14ac:dyDescent="0.25">
      <c r="A68" t="str">
        <f t="shared" ref="A68:A131" si="1" xml:space="preserve"> "LG44" &amp; TEXT(ROW(A67), "000")</f>
        <v>LG44067</v>
      </c>
      <c r="B68" s="34">
        <v>2023</v>
      </c>
      <c r="C68" s="34" t="s">
        <v>13</v>
      </c>
      <c r="D68" s="34" t="s">
        <v>7</v>
      </c>
      <c r="E68" s="43">
        <v>14</v>
      </c>
      <c r="F68" s="43">
        <v>23</v>
      </c>
      <c r="G68" s="43">
        <v>11</v>
      </c>
      <c r="H68" s="43">
        <v>14</v>
      </c>
      <c r="I68" s="43">
        <v>62</v>
      </c>
      <c r="J68" s="43">
        <v>60</v>
      </c>
      <c r="K68" s="43">
        <v>65</v>
      </c>
      <c r="L68" s="43">
        <v>64</v>
      </c>
      <c r="M68" s="43">
        <v>70</v>
      </c>
      <c r="N68" s="43">
        <v>73</v>
      </c>
      <c r="O68" s="43">
        <v>100</v>
      </c>
      <c r="P68" s="43">
        <v>74</v>
      </c>
      <c r="Q68" s="45">
        <v>0.25</v>
      </c>
    </row>
    <row r="69" spans="1:17" ht="13.8" x14ac:dyDescent="0.25">
      <c r="A69" t="str">
        <f t="shared" si="1"/>
        <v>LG44068</v>
      </c>
      <c r="B69" s="34">
        <v>2023</v>
      </c>
      <c r="C69" s="34" t="s">
        <v>14</v>
      </c>
      <c r="D69" s="34" t="s">
        <v>7</v>
      </c>
      <c r="E69" s="43">
        <v>10</v>
      </c>
      <c r="F69" s="43">
        <v>13</v>
      </c>
      <c r="G69" s="43">
        <v>24</v>
      </c>
      <c r="H69" s="43">
        <v>20</v>
      </c>
      <c r="I69" s="43">
        <v>49</v>
      </c>
      <c r="J69" s="43">
        <v>66</v>
      </c>
      <c r="K69" s="43">
        <v>48</v>
      </c>
      <c r="L69" s="43">
        <v>61</v>
      </c>
      <c r="M69" s="43">
        <v>66</v>
      </c>
      <c r="N69" s="43">
        <v>81</v>
      </c>
      <c r="O69" s="43">
        <v>93</v>
      </c>
      <c r="P69" s="43">
        <v>99</v>
      </c>
      <c r="Q69" s="45">
        <v>0.25</v>
      </c>
    </row>
    <row r="70" spans="1:17" ht="13.8" x14ac:dyDescent="0.25">
      <c r="A70" t="str">
        <f t="shared" si="1"/>
        <v>LG44069</v>
      </c>
      <c r="B70" s="34">
        <v>2023</v>
      </c>
      <c r="C70" s="34" t="s">
        <v>15</v>
      </c>
      <c r="D70" s="34" t="s">
        <v>7</v>
      </c>
      <c r="E70" s="43">
        <v>22</v>
      </c>
      <c r="F70" s="43">
        <v>19</v>
      </c>
      <c r="G70" s="43">
        <v>18</v>
      </c>
      <c r="H70" s="43">
        <v>10</v>
      </c>
      <c r="I70" s="43">
        <v>54</v>
      </c>
      <c r="J70" s="43">
        <v>47</v>
      </c>
      <c r="K70" s="43">
        <v>45</v>
      </c>
      <c r="L70" s="43">
        <v>56</v>
      </c>
      <c r="M70" s="43">
        <v>70</v>
      </c>
      <c r="N70" s="43">
        <v>69</v>
      </c>
      <c r="O70" s="43">
        <v>97</v>
      </c>
      <c r="P70" s="43">
        <v>83</v>
      </c>
      <c r="Q70" s="45">
        <v>0.25</v>
      </c>
    </row>
    <row r="71" spans="1:17" ht="13.8" x14ac:dyDescent="0.25">
      <c r="A71" t="str">
        <f t="shared" si="1"/>
        <v>LG44070</v>
      </c>
      <c r="B71" s="34">
        <v>2023</v>
      </c>
      <c r="C71" s="34" t="s">
        <v>16</v>
      </c>
      <c r="D71" s="34" t="s">
        <v>7</v>
      </c>
      <c r="E71" s="43">
        <v>13</v>
      </c>
      <c r="F71" s="43">
        <v>13</v>
      </c>
      <c r="G71" s="43">
        <v>15</v>
      </c>
      <c r="H71" s="43">
        <v>23</v>
      </c>
      <c r="I71" s="43">
        <v>65</v>
      </c>
      <c r="J71" s="43">
        <v>57</v>
      </c>
      <c r="K71" s="43">
        <v>53</v>
      </c>
      <c r="L71" s="43">
        <v>48</v>
      </c>
      <c r="M71" s="43">
        <v>91</v>
      </c>
      <c r="N71" s="43">
        <v>74</v>
      </c>
      <c r="O71" s="43">
        <v>80</v>
      </c>
      <c r="P71" s="43">
        <v>82</v>
      </c>
      <c r="Q71" s="45">
        <v>0.25</v>
      </c>
    </row>
    <row r="72" spans="1:17" ht="13.8" x14ac:dyDescent="0.25">
      <c r="A72" t="str">
        <f t="shared" si="1"/>
        <v>LG44071</v>
      </c>
      <c r="B72" s="34">
        <v>2023</v>
      </c>
      <c r="C72" s="34" t="s">
        <v>17</v>
      </c>
      <c r="D72" s="34" t="s">
        <v>7</v>
      </c>
      <c r="E72" s="43">
        <v>23</v>
      </c>
      <c r="F72" s="43">
        <v>17</v>
      </c>
      <c r="G72" s="43">
        <v>18</v>
      </c>
      <c r="H72" s="43">
        <v>18</v>
      </c>
      <c r="I72" s="43">
        <v>66</v>
      </c>
      <c r="J72" s="43">
        <v>63</v>
      </c>
      <c r="K72" s="43">
        <v>57</v>
      </c>
      <c r="L72" s="43">
        <v>45</v>
      </c>
      <c r="M72" s="43">
        <v>83</v>
      </c>
      <c r="N72" s="43">
        <v>84</v>
      </c>
      <c r="O72" s="43">
        <v>76</v>
      </c>
      <c r="P72" s="43">
        <v>86</v>
      </c>
      <c r="Q72" s="45">
        <v>0.25</v>
      </c>
    </row>
    <row r="73" spans="1:17" ht="13.8" x14ac:dyDescent="0.25">
      <c r="A73" t="str">
        <f t="shared" si="1"/>
        <v>LG44072</v>
      </c>
      <c r="B73" s="34">
        <v>2023</v>
      </c>
      <c r="C73" s="34" t="s">
        <v>18</v>
      </c>
      <c r="D73" s="34" t="s">
        <v>7</v>
      </c>
      <c r="E73" s="43">
        <v>23</v>
      </c>
      <c r="F73" s="43">
        <v>11</v>
      </c>
      <c r="G73" s="43">
        <v>24</v>
      </c>
      <c r="H73" s="43">
        <v>13</v>
      </c>
      <c r="I73" s="43">
        <v>45</v>
      </c>
      <c r="J73" s="43">
        <v>45</v>
      </c>
      <c r="K73" s="43">
        <v>51</v>
      </c>
      <c r="L73" s="43">
        <v>63</v>
      </c>
      <c r="M73" s="43">
        <v>89</v>
      </c>
      <c r="N73" s="43">
        <v>86</v>
      </c>
      <c r="O73" s="43">
        <v>94</v>
      </c>
      <c r="P73" s="43">
        <v>78</v>
      </c>
      <c r="Q73" s="45">
        <v>0.25</v>
      </c>
    </row>
    <row r="74" spans="1:17" ht="13.8" x14ac:dyDescent="0.25">
      <c r="A74" t="str">
        <f t="shared" si="1"/>
        <v>LG44073</v>
      </c>
      <c r="B74" s="40">
        <v>2018</v>
      </c>
      <c r="C74" s="40" t="s">
        <v>6</v>
      </c>
      <c r="D74" s="40" t="s">
        <v>19</v>
      </c>
      <c r="E74" s="43">
        <v>10</v>
      </c>
      <c r="F74" s="43">
        <v>23</v>
      </c>
      <c r="G74" s="43">
        <v>13</v>
      </c>
      <c r="H74" s="43">
        <v>25</v>
      </c>
      <c r="I74" s="43">
        <v>46</v>
      </c>
      <c r="J74" s="43">
        <v>68</v>
      </c>
      <c r="K74" s="43">
        <v>63</v>
      </c>
      <c r="L74" s="43">
        <v>64</v>
      </c>
      <c r="M74" s="43">
        <v>75</v>
      </c>
      <c r="N74" s="43">
        <v>88</v>
      </c>
      <c r="O74" s="43">
        <v>86</v>
      </c>
      <c r="P74" s="43">
        <v>92</v>
      </c>
      <c r="Q74" s="45">
        <v>0.25</v>
      </c>
    </row>
    <row r="75" spans="1:17" ht="13.8" x14ac:dyDescent="0.25">
      <c r="A75" t="str">
        <f t="shared" si="1"/>
        <v>LG44074</v>
      </c>
      <c r="B75" s="40">
        <v>2018</v>
      </c>
      <c r="C75" s="40" t="s">
        <v>8</v>
      </c>
      <c r="D75" s="40" t="s">
        <v>19</v>
      </c>
      <c r="E75" s="43">
        <v>19</v>
      </c>
      <c r="F75" s="43">
        <v>24</v>
      </c>
      <c r="G75" s="43">
        <v>15</v>
      </c>
      <c r="H75" s="43">
        <v>13</v>
      </c>
      <c r="I75" s="43">
        <v>68</v>
      </c>
      <c r="J75" s="43">
        <v>51</v>
      </c>
      <c r="K75" s="43">
        <v>63</v>
      </c>
      <c r="L75" s="43">
        <v>50</v>
      </c>
      <c r="M75" s="43">
        <v>71</v>
      </c>
      <c r="N75" s="43">
        <v>85</v>
      </c>
      <c r="O75" s="43">
        <v>77</v>
      </c>
      <c r="P75" s="43">
        <v>76</v>
      </c>
      <c r="Q75" s="45">
        <v>0.25</v>
      </c>
    </row>
    <row r="76" spans="1:17" ht="13.8" x14ac:dyDescent="0.25">
      <c r="A76" t="str">
        <f t="shared" si="1"/>
        <v>LG44075</v>
      </c>
      <c r="B76" s="40">
        <v>2018</v>
      </c>
      <c r="C76" s="40" t="s">
        <v>9</v>
      </c>
      <c r="D76" s="40" t="s">
        <v>19</v>
      </c>
      <c r="E76" s="43">
        <v>21</v>
      </c>
      <c r="F76" s="43">
        <v>19</v>
      </c>
      <c r="G76" s="43">
        <v>22</v>
      </c>
      <c r="H76" s="43">
        <v>10</v>
      </c>
      <c r="I76" s="43">
        <v>47</v>
      </c>
      <c r="J76" s="43">
        <v>50</v>
      </c>
      <c r="K76" s="43">
        <v>63</v>
      </c>
      <c r="L76" s="43">
        <v>58</v>
      </c>
      <c r="M76" s="43">
        <v>85</v>
      </c>
      <c r="N76" s="43">
        <v>80</v>
      </c>
      <c r="O76" s="43">
        <v>79</v>
      </c>
      <c r="P76" s="43">
        <v>102</v>
      </c>
      <c r="Q76" s="45">
        <v>0.25</v>
      </c>
    </row>
    <row r="77" spans="1:17" ht="13.8" x14ac:dyDescent="0.25">
      <c r="A77" t="str">
        <f t="shared" si="1"/>
        <v>LG44076</v>
      </c>
      <c r="B77" s="40">
        <v>2018</v>
      </c>
      <c r="C77" s="40" t="s">
        <v>10</v>
      </c>
      <c r="D77" s="40" t="s">
        <v>19</v>
      </c>
      <c r="E77" s="43">
        <v>21</v>
      </c>
      <c r="F77" s="43">
        <v>11</v>
      </c>
      <c r="G77" s="43">
        <v>10</v>
      </c>
      <c r="H77" s="43">
        <v>17</v>
      </c>
      <c r="I77" s="43">
        <v>45</v>
      </c>
      <c r="J77" s="43">
        <v>54</v>
      </c>
      <c r="K77" s="43">
        <v>50</v>
      </c>
      <c r="L77" s="43">
        <v>61</v>
      </c>
      <c r="M77" s="43">
        <v>83</v>
      </c>
      <c r="N77" s="43">
        <v>64</v>
      </c>
      <c r="O77" s="43">
        <v>85</v>
      </c>
      <c r="P77" s="43">
        <v>81</v>
      </c>
      <c r="Q77" s="45">
        <v>0.25</v>
      </c>
    </row>
    <row r="78" spans="1:17" ht="13.8" x14ac:dyDescent="0.25">
      <c r="A78" t="str">
        <f t="shared" si="1"/>
        <v>LG44077</v>
      </c>
      <c r="B78" s="40">
        <v>2018</v>
      </c>
      <c r="C78" s="40" t="s">
        <v>11</v>
      </c>
      <c r="D78" s="40" t="s">
        <v>19</v>
      </c>
      <c r="E78" s="43">
        <v>16</v>
      </c>
      <c r="F78" s="43">
        <v>21</v>
      </c>
      <c r="G78" s="43">
        <v>10</v>
      </c>
      <c r="H78" s="43">
        <v>22</v>
      </c>
      <c r="I78" s="43">
        <v>60</v>
      </c>
      <c r="J78" s="43">
        <v>63</v>
      </c>
      <c r="K78" s="43">
        <v>64</v>
      </c>
      <c r="L78" s="43">
        <v>66</v>
      </c>
      <c r="M78" s="43">
        <v>85</v>
      </c>
      <c r="N78" s="43">
        <v>86</v>
      </c>
      <c r="O78" s="43">
        <v>74</v>
      </c>
      <c r="P78" s="43">
        <v>99</v>
      </c>
      <c r="Q78" s="45">
        <v>0.25</v>
      </c>
    </row>
    <row r="79" spans="1:17" ht="13.8" x14ac:dyDescent="0.25">
      <c r="A79" t="str">
        <f t="shared" si="1"/>
        <v>LG44078</v>
      </c>
      <c r="B79" s="40">
        <v>2018</v>
      </c>
      <c r="C79" s="40" t="s">
        <v>12</v>
      </c>
      <c r="D79" s="40" t="s">
        <v>19</v>
      </c>
      <c r="E79" s="43">
        <v>23</v>
      </c>
      <c r="F79" s="43">
        <v>20</v>
      </c>
      <c r="G79" s="43">
        <v>22</v>
      </c>
      <c r="H79" s="43">
        <v>11</v>
      </c>
      <c r="I79" s="43">
        <v>45</v>
      </c>
      <c r="J79" s="43">
        <v>51</v>
      </c>
      <c r="K79" s="43">
        <v>60</v>
      </c>
      <c r="L79" s="43">
        <v>45</v>
      </c>
      <c r="M79" s="43">
        <v>92</v>
      </c>
      <c r="N79" s="43">
        <v>89</v>
      </c>
      <c r="O79" s="43">
        <v>94</v>
      </c>
      <c r="P79" s="43">
        <v>86</v>
      </c>
      <c r="Q79" s="45">
        <v>0.25</v>
      </c>
    </row>
    <row r="80" spans="1:17" ht="13.8" x14ac:dyDescent="0.25">
      <c r="A80" t="str">
        <f t="shared" si="1"/>
        <v>LG44079</v>
      </c>
      <c r="B80" s="40">
        <v>2018</v>
      </c>
      <c r="C80" s="40" t="s">
        <v>13</v>
      </c>
      <c r="D80" s="40" t="s">
        <v>19</v>
      </c>
      <c r="E80" s="43">
        <v>10</v>
      </c>
      <c r="F80" s="43">
        <v>21</v>
      </c>
      <c r="G80" s="43">
        <v>20</v>
      </c>
      <c r="H80" s="43">
        <v>11</v>
      </c>
      <c r="I80" s="43">
        <v>53</v>
      </c>
      <c r="J80" s="43">
        <v>53</v>
      </c>
      <c r="K80" s="43">
        <v>59</v>
      </c>
      <c r="L80" s="43">
        <v>56</v>
      </c>
      <c r="M80" s="43">
        <v>74</v>
      </c>
      <c r="N80" s="43">
        <v>74</v>
      </c>
      <c r="O80" s="43">
        <v>97</v>
      </c>
      <c r="P80" s="43">
        <v>90</v>
      </c>
      <c r="Q80" s="45">
        <v>0.25</v>
      </c>
    </row>
    <row r="81" spans="1:17" ht="13.8" x14ac:dyDescent="0.25">
      <c r="A81" t="str">
        <f t="shared" si="1"/>
        <v>LG44080</v>
      </c>
      <c r="B81" s="40">
        <v>2018</v>
      </c>
      <c r="C81" s="40" t="s">
        <v>14</v>
      </c>
      <c r="D81" s="40" t="s">
        <v>19</v>
      </c>
      <c r="E81" s="43">
        <v>19</v>
      </c>
      <c r="F81" s="43">
        <v>11</v>
      </c>
      <c r="G81" s="43">
        <v>18</v>
      </c>
      <c r="H81" s="43">
        <v>23</v>
      </c>
      <c r="I81" s="43">
        <v>58</v>
      </c>
      <c r="J81" s="43">
        <v>68</v>
      </c>
      <c r="K81" s="43">
        <v>48</v>
      </c>
      <c r="L81" s="43">
        <v>62</v>
      </c>
      <c r="M81" s="43">
        <v>84</v>
      </c>
      <c r="N81" s="43">
        <v>67</v>
      </c>
      <c r="O81" s="43">
        <v>94</v>
      </c>
      <c r="P81" s="43">
        <v>90</v>
      </c>
      <c r="Q81" s="45">
        <v>0.25</v>
      </c>
    </row>
    <row r="82" spans="1:17" ht="13.8" x14ac:dyDescent="0.25">
      <c r="A82" t="str">
        <f t="shared" si="1"/>
        <v>LG44081</v>
      </c>
      <c r="B82" s="40">
        <v>2018</v>
      </c>
      <c r="C82" s="40" t="s">
        <v>15</v>
      </c>
      <c r="D82" s="40" t="s">
        <v>19</v>
      </c>
      <c r="E82" s="43">
        <v>24</v>
      </c>
      <c r="F82" s="43">
        <v>22</v>
      </c>
      <c r="G82" s="43">
        <v>16</v>
      </c>
      <c r="H82" s="43">
        <v>11</v>
      </c>
      <c r="I82" s="43">
        <v>50</v>
      </c>
      <c r="J82" s="43">
        <v>45</v>
      </c>
      <c r="K82" s="43">
        <v>68</v>
      </c>
      <c r="L82" s="43">
        <v>64</v>
      </c>
      <c r="M82" s="43">
        <v>87</v>
      </c>
      <c r="N82" s="43">
        <v>64</v>
      </c>
      <c r="O82" s="43">
        <v>76</v>
      </c>
      <c r="P82" s="43">
        <v>75</v>
      </c>
      <c r="Q82" s="45">
        <v>0.25</v>
      </c>
    </row>
    <row r="83" spans="1:17" ht="13.8" x14ac:dyDescent="0.25">
      <c r="A83" t="str">
        <f t="shared" si="1"/>
        <v>LG44082</v>
      </c>
      <c r="B83" s="40">
        <v>2018</v>
      </c>
      <c r="C83" s="40" t="s">
        <v>16</v>
      </c>
      <c r="D83" s="40" t="s">
        <v>19</v>
      </c>
      <c r="E83" s="43">
        <v>22</v>
      </c>
      <c r="F83" s="43">
        <v>24</v>
      </c>
      <c r="G83" s="43">
        <v>10</v>
      </c>
      <c r="H83" s="43">
        <v>17</v>
      </c>
      <c r="I83" s="43">
        <v>54</v>
      </c>
      <c r="J83" s="43">
        <v>63</v>
      </c>
      <c r="K83" s="43">
        <v>46</v>
      </c>
      <c r="L83" s="43">
        <v>47</v>
      </c>
      <c r="M83" s="43">
        <v>66</v>
      </c>
      <c r="N83" s="43">
        <v>83</v>
      </c>
      <c r="O83" s="43">
        <v>90</v>
      </c>
      <c r="P83" s="43">
        <v>92</v>
      </c>
      <c r="Q83" s="45">
        <v>0.25</v>
      </c>
    </row>
    <row r="84" spans="1:17" ht="13.8" x14ac:dyDescent="0.25">
      <c r="A84" t="str">
        <f t="shared" si="1"/>
        <v>LG44083</v>
      </c>
      <c r="B84" s="40">
        <v>2018</v>
      </c>
      <c r="C84" s="40" t="s">
        <v>17</v>
      </c>
      <c r="D84" s="40" t="s">
        <v>19</v>
      </c>
      <c r="E84" s="43">
        <v>21</v>
      </c>
      <c r="F84" s="43">
        <v>15</v>
      </c>
      <c r="G84" s="43">
        <v>18</v>
      </c>
      <c r="H84" s="43">
        <v>21</v>
      </c>
      <c r="I84" s="43">
        <v>60</v>
      </c>
      <c r="J84" s="43">
        <v>55</v>
      </c>
      <c r="K84" s="43">
        <v>49</v>
      </c>
      <c r="L84" s="43">
        <v>47</v>
      </c>
      <c r="M84" s="43">
        <v>84</v>
      </c>
      <c r="N84" s="43">
        <v>81</v>
      </c>
      <c r="O84" s="43">
        <v>98</v>
      </c>
      <c r="P84" s="43">
        <v>84</v>
      </c>
      <c r="Q84" s="45">
        <v>0.25</v>
      </c>
    </row>
    <row r="85" spans="1:17" ht="13.8" x14ac:dyDescent="0.25">
      <c r="A85" t="str">
        <f t="shared" si="1"/>
        <v>LG44084</v>
      </c>
      <c r="B85" s="40">
        <v>2018</v>
      </c>
      <c r="C85" s="40" t="s">
        <v>18</v>
      </c>
      <c r="D85" s="40" t="s">
        <v>19</v>
      </c>
      <c r="E85" s="43">
        <v>17</v>
      </c>
      <c r="F85" s="43">
        <v>22</v>
      </c>
      <c r="G85" s="43">
        <v>12</v>
      </c>
      <c r="H85" s="43">
        <v>25</v>
      </c>
      <c r="I85" s="43">
        <v>57</v>
      </c>
      <c r="J85" s="43">
        <v>45</v>
      </c>
      <c r="K85" s="43">
        <v>68</v>
      </c>
      <c r="L85" s="43">
        <v>62</v>
      </c>
      <c r="M85" s="43">
        <v>65</v>
      </c>
      <c r="N85" s="43">
        <v>92</v>
      </c>
      <c r="O85" s="43">
        <v>80</v>
      </c>
      <c r="P85" s="43">
        <v>101</v>
      </c>
      <c r="Q85" s="45">
        <v>0.25</v>
      </c>
    </row>
    <row r="86" spans="1:17" ht="13.8" x14ac:dyDescent="0.25">
      <c r="A86" t="str">
        <f t="shared" si="1"/>
        <v>LG44085</v>
      </c>
      <c r="B86" s="40">
        <v>2019</v>
      </c>
      <c r="C86" s="40" t="s">
        <v>6</v>
      </c>
      <c r="D86" s="40" t="s">
        <v>19</v>
      </c>
      <c r="E86" s="43">
        <v>20</v>
      </c>
      <c r="F86" s="43">
        <v>17</v>
      </c>
      <c r="G86" s="43">
        <v>18</v>
      </c>
      <c r="H86" s="43">
        <v>25</v>
      </c>
      <c r="I86" s="43">
        <v>67</v>
      </c>
      <c r="J86" s="43">
        <v>62</v>
      </c>
      <c r="K86" s="43">
        <v>59</v>
      </c>
      <c r="L86" s="43">
        <v>57</v>
      </c>
      <c r="M86" s="43">
        <v>81</v>
      </c>
      <c r="N86" s="43">
        <v>71</v>
      </c>
      <c r="O86" s="43">
        <v>79</v>
      </c>
      <c r="P86" s="43">
        <v>89</v>
      </c>
      <c r="Q86" s="45">
        <v>0.25</v>
      </c>
    </row>
    <row r="87" spans="1:17" ht="13.8" x14ac:dyDescent="0.25">
      <c r="A87" t="str">
        <f t="shared" si="1"/>
        <v>LG44086</v>
      </c>
      <c r="B87" s="40">
        <v>2019</v>
      </c>
      <c r="C87" s="40" t="s">
        <v>8</v>
      </c>
      <c r="D87" s="40" t="s">
        <v>19</v>
      </c>
      <c r="E87" s="43">
        <v>17</v>
      </c>
      <c r="F87" s="43">
        <v>11</v>
      </c>
      <c r="G87" s="43">
        <v>18</v>
      </c>
      <c r="H87" s="43">
        <v>23</v>
      </c>
      <c r="I87" s="43">
        <v>61</v>
      </c>
      <c r="J87" s="43">
        <v>61</v>
      </c>
      <c r="K87" s="43">
        <v>58</v>
      </c>
      <c r="L87" s="43">
        <v>54</v>
      </c>
      <c r="M87" s="43">
        <v>92</v>
      </c>
      <c r="N87" s="43">
        <v>69</v>
      </c>
      <c r="O87" s="43">
        <v>98</v>
      </c>
      <c r="P87" s="43">
        <v>90</v>
      </c>
      <c r="Q87" s="45">
        <v>0.25</v>
      </c>
    </row>
    <row r="88" spans="1:17" ht="13.8" x14ac:dyDescent="0.25">
      <c r="A88" t="str">
        <f t="shared" si="1"/>
        <v>LG44087</v>
      </c>
      <c r="B88" s="40">
        <v>2019</v>
      </c>
      <c r="C88" s="40" t="s">
        <v>9</v>
      </c>
      <c r="D88" s="40" t="s">
        <v>19</v>
      </c>
      <c r="E88" s="43">
        <v>19</v>
      </c>
      <c r="F88" s="43">
        <v>20</v>
      </c>
      <c r="G88" s="43">
        <v>23</v>
      </c>
      <c r="H88" s="43">
        <v>23</v>
      </c>
      <c r="I88" s="43">
        <v>47</v>
      </c>
      <c r="J88" s="43">
        <v>56</v>
      </c>
      <c r="K88" s="43">
        <v>56</v>
      </c>
      <c r="L88" s="43">
        <v>56</v>
      </c>
      <c r="M88" s="43">
        <v>77</v>
      </c>
      <c r="N88" s="43">
        <v>80</v>
      </c>
      <c r="O88" s="43">
        <v>76</v>
      </c>
      <c r="P88" s="43">
        <v>76</v>
      </c>
      <c r="Q88" s="45">
        <v>0.25</v>
      </c>
    </row>
    <row r="89" spans="1:17" ht="13.8" x14ac:dyDescent="0.25">
      <c r="A89" t="str">
        <f t="shared" si="1"/>
        <v>LG44088</v>
      </c>
      <c r="B89" s="40">
        <v>2019</v>
      </c>
      <c r="C89" s="40" t="s">
        <v>10</v>
      </c>
      <c r="D89" s="40" t="s">
        <v>19</v>
      </c>
      <c r="E89" s="43">
        <v>18</v>
      </c>
      <c r="F89" s="43">
        <v>23</v>
      </c>
      <c r="G89" s="43">
        <v>11</v>
      </c>
      <c r="H89" s="43">
        <v>23</v>
      </c>
      <c r="I89" s="43">
        <v>60</v>
      </c>
      <c r="J89" s="43">
        <v>57</v>
      </c>
      <c r="K89" s="43">
        <v>55</v>
      </c>
      <c r="L89" s="43">
        <v>67</v>
      </c>
      <c r="M89" s="43">
        <v>92</v>
      </c>
      <c r="N89" s="43">
        <v>92</v>
      </c>
      <c r="O89" s="43">
        <v>84</v>
      </c>
      <c r="P89" s="43">
        <v>94</v>
      </c>
      <c r="Q89" s="45">
        <v>0.25</v>
      </c>
    </row>
    <row r="90" spans="1:17" ht="13.8" x14ac:dyDescent="0.25">
      <c r="A90" t="str">
        <f t="shared" si="1"/>
        <v>LG44089</v>
      </c>
      <c r="B90" s="40">
        <v>2019</v>
      </c>
      <c r="C90" s="40" t="s">
        <v>11</v>
      </c>
      <c r="D90" s="40" t="s">
        <v>19</v>
      </c>
      <c r="E90" s="43">
        <v>23</v>
      </c>
      <c r="F90" s="43">
        <v>13</v>
      </c>
      <c r="G90" s="43">
        <v>25</v>
      </c>
      <c r="H90" s="43">
        <v>23</v>
      </c>
      <c r="I90" s="43">
        <v>46</v>
      </c>
      <c r="J90" s="43">
        <v>56</v>
      </c>
      <c r="K90" s="43">
        <v>52</v>
      </c>
      <c r="L90" s="43">
        <v>58</v>
      </c>
      <c r="M90" s="43">
        <v>80</v>
      </c>
      <c r="N90" s="43">
        <v>69</v>
      </c>
      <c r="O90" s="43">
        <v>96</v>
      </c>
      <c r="P90" s="43">
        <v>76</v>
      </c>
      <c r="Q90" s="45">
        <v>0.25</v>
      </c>
    </row>
    <row r="91" spans="1:17" ht="13.8" x14ac:dyDescent="0.25">
      <c r="A91" t="str">
        <f t="shared" si="1"/>
        <v>LG44090</v>
      </c>
      <c r="B91" s="40">
        <v>2019</v>
      </c>
      <c r="C91" s="40" t="s">
        <v>12</v>
      </c>
      <c r="D91" s="40" t="s">
        <v>19</v>
      </c>
      <c r="E91" s="43">
        <v>11</v>
      </c>
      <c r="F91" s="43">
        <v>10</v>
      </c>
      <c r="G91" s="43">
        <v>13</v>
      </c>
      <c r="H91" s="43">
        <v>18</v>
      </c>
      <c r="I91" s="43">
        <v>58</v>
      </c>
      <c r="J91" s="43">
        <v>57</v>
      </c>
      <c r="K91" s="43">
        <v>54</v>
      </c>
      <c r="L91" s="43">
        <v>54</v>
      </c>
      <c r="M91" s="43">
        <v>75</v>
      </c>
      <c r="N91" s="43">
        <v>82</v>
      </c>
      <c r="O91" s="43">
        <v>84</v>
      </c>
      <c r="P91" s="43">
        <v>100</v>
      </c>
      <c r="Q91" s="45">
        <v>0.25</v>
      </c>
    </row>
    <row r="92" spans="1:17" ht="13.8" x14ac:dyDescent="0.25">
      <c r="A92" t="str">
        <f t="shared" si="1"/>
        <v>LG44091</v>
      </c>
      <c r="B92" s="40">
        <v>2019</v>
      </c>
      <c r="C92" s="40" t="s">
        <v>13</v>
      </c>
      <c r="D92" s="40" t="s">
        <v>19</v>
      </c>
      <c r="E92" s="43">
        <v>10</v>
      </c>
      <c r="F92" s="43">
        <v>12</v>
      </c>
      <c r="G92" s="43">
        <v>13</v>
      </c>
      <c r="H92" s="43">
        <v>16</v>
      </c>
      <c r="I92" s="43">
        <v>49</v>
      </c>
      <c r="J92" s="43">
        <v>66</v>
      </c>
      <c r="K92" s="43">
        <v>55</v>
      </c>
      <c r="L92" s="43">
        <v>48</v>
      </c>
      <c r="M92" s="43">
        <v>83</v>
      </c>
      <c r="N92" s="43">
        <v>81</v>
      </c>
      <c r="O92" s="43">
        <v>80</v>
      </c>
      <c r="P92" s="43">
        <v>84</v>
      </c>
      <c r="Q92" s="45">
        <v>0.25</v>
      </c>
    </row>
    <row r="93" spans="1:17" ht="13.8" x14ac:dyDescent="0.25">
      <c r="A93" t="str">
        <f t="shared" si="1"/>
        <v>LG44092</v>
      </c>
      <c r="B93" s="40">
        <v>2019</v>
      </c>
      <c r="C93" s="40" t="s">
        <v>14</v>
      </c>
      <c r="D93" s="40" t="s">
        <v>19</v>
      </c>
      <c r="E93" s="43">
        <v>14</v>
      </c>
      <c r="F93" s="43">
        <v>14</v>
      </c>
      <c r="G93" s="43">
        <v>18</v>
      </c>
      <c r="H93" s="43">
        <v>17</v>
      </c>
      <c r="I93" s="43">
        <v>50</v>
      </c>
      <c r="J93" s="43">
        <v>48</v>
      </c>
      <c r="K93" s="43">
        <v>47</v>
      </c>
      <c r="L93" s="43">
        <v>48</v>
      </c>
      <c r="M93" s="43">
        <v>80</v>
      </c>
      <c r="N93" s="43">
        <v>81</v>
      </c>
      <c r="O93" s="43">
        <v>102</v>
      </c>
      <c r="P93" s="43">
        <v>92</v>
      </c>
      <c r="Q93" s="45">
        <v>0.25</v>
      </c>
    </row>
    <row r="94" spans="1:17" ht="13.8" x14ac:dyDescent="0.25">
      <c r="A94" t="str">
        <f t="shared" si="1"/>
        <v>LG44093</v>
      </c>
      <c r="B94" s="40">
        <v>2019</v>
      </c>
      <c r="C94" s="40" t="s">
        <v>15</v>
      </c>
      <c r="D94" s="40" t="s">
        <v>19</v>
      </c>
      <c r="E94" s="43">
        <v>14</v>
      </c>
      <c r="F94" s="43">
        <v>13</v>
      </c>
      <c r="G94" s="43">
        <v>13</v>
      </c>
      <c r="H94" s="43">
        <v>23</v>
      </c>
      <c r="I94" s="43">
        <v>54</v>
      </c>
      <c r="J94" s="43">
        <v>66</v>
      </c>
      <c r="K94" s="43">
        <v>64</v>
      </c>
      <c r="L94" s="43">
        <v>58</v>
      </c>
      <c r="M94" s="43">
        <v>71</v>
      </c>
      <c r="N94" s="43">
        <v>67</v>
      </c>
      <c r="O94" s="43">
        <v>81</v>
      </c>
      <c r="P94" s="43">
        <v>87</v>
      </c>
      <c r="Q94" s="45">
        <v>0.25</v>
      </c>
    </row>
    <row r="95" spans="1:17" ht="13.8" x14ac:dyDescent="0.25">
      <c r="A95" t="str">
        <f t="shared" si="1"/>
        <v>LG44094</v>
      </c>
      <c r="B95" s="40">
        <v>2019</v>
      </c>
      <c r="C95" s="40" t="s">
        <v>16</v>
      </c>
      <c r="D95" s="40" t="s">
        <v>19</v>
      </c>
      <c r="E95" s="43">
        <v>14</v>
      </c>
      <c r="F95" s="43">
        <v>10</v>
      </c>
      <c r="G95" s="43">
        <v>15</v>
      </c>
      <c r="H95" s="43">
        <v>18</v>
      </c>
      <c r="I95" s="43">
        <v>46</v>
      </c>
      <c r="J95" s="43">
        <v>59</v>
      </c>
      <c r="K95" s="43">
        <v>46</v>
      </c>
      <c r="L95" s="43">
        <v>67</v>
      </c>
      <c r="M95" s="43">
        <v>70</v>
      </c>
      <c r="N95" s="43">
        <v>87</v>
      </c>
      <c r="O95" s="43">
        <v>89</v>
      </c>
      <c r="P95" s="43">
        <v>97</v>
      </c>
      <c r="Q95" s="45">
        <v>0.25</v>
      </c>
    </row>
    <row r="96" spans="1:17" ht="13.8" x14ac:dyDescent="0.25">
      <c r="A96" t="str">
        <f t="shared" si="1"/>
        <v>LG44095</v>
      </c>
      <c r="B96" s="40">
        <v>2019</v>
      </c>
      <c r="C96" s="40" t="s">
        <v>17</v>
      </c>
      <c r="D96" s="40" t="s">
        <v>19</v>
      </c>
      <c r="E96" s="43">
        <v>15</v>
      </c>
      <c r="F96" s="43">
        <v>13</v>
      </c>
      <c r="G96" s="43">
        <v>23</v>
      </c>
      <c r="H96" s="43">
        <v>22</v>
      </c>
      <c r="I96" s="43">
        <v>67</v>
      </c>
      <c r="J96" s="43">
        <v>63</v>
      </c>
      <c r="K96" s="43">
        <v>68</v>
      </c>
      <c r="L96" s="43">
        <v>57</v>
      </c>
      <c r="M96" s="43">
        <v>72</v>
      </c>
      <c r="N96" s="43">
        <v>79</v>
      </c>
      <c r="O96" s="43">
        <v>80</v>
      </c>
      <c r="P96" s="43">
        <v>100</v>
      </c>
      <c r="Q96" s="45">
        <v>0.25</v>
      </c>
    </row>
    <row r="97" spans="1:17" ht="13.8" x14ac:dyDescent="0.25">
      <c r="A97" t="str">
        <f t="shared" si="1"/>
        <v>LG44096</v>
      </c>
      <c r="B97" s="40">
        <v>2019</v>
      </c>
      <c r="C97" s="40" t="s">
        <v>18</v>
      </c>
      <c r="D97" s="40" t="s">
        <v>19</v>
      </c>
      <c r="E97" s="43">
        <v>18</v>
      </c>
      <c r="F97" s="43">
        <v>14</v>
      </c>
      <c r="G97" s="43">
        <v>16</v>
      </c>
      <c r="H97" s="43">
        <v>12</v>
      </c>
      <c r="I97" s="43">
        <v>61</v>
      </c>
      <c r="J97" s="43">
        <v>59</v>
      </c>
      <c r="K97" s="43">
        <v>67</v>
      </c>
      <c r="L97" s="43">
        <v>57</v>
      </c>
      <c r="M97" s="43">
        <v>79</v>
      </c>
      <c r="N97" s="43">
        <v>90</v>
      </c>
      <c r="O97" s="43">
        <v>81</v>
      </c>
      <c r="P97" s="43">
        <v>91</v>
      </c>
      <c r="Q97" s="45">
        <v>0.25</v>
      </c>
    </row>
    <row r="98" spans="1:17" ht="13.8" x14ac:dyDescent="0.25">
      <c r="A98" t="str">
        <f t="shared" si="1"/>
        <v>LG44097</v>
      </c>
      <c r="B98" s="40">
        <v>2020</v>
      </c>
      <c r="C98" s="40" t="s">
        <v>6</v>
      </c>
      <c r="D98" s="40" t="s">
        <v>19</v>
      </c>
      <c r="E98" s="43">
        <v>21</v>
      </c>
      <c r="F98" s="43">
        <v>15</v>
      </c>
      <c r="G98" s="43">
        <v>11</v>
      </c>
      <c r="H98" s="43">
        <v>16</v>
      </c>
      <c r="I98" s="43">
        <v>67</v>
      </c>
      <c r="J98" s="43">
        <v>50</v>
      </c>
      <c r="K98" s="43">
        <v>65</v>
      </c>
      <c r="L98" s="43">
        <v>49</v>
      </c>
      <c r="M98" s="43">
        <v>81</v>
      </c>
      <c r="N98" s="43">
        <v>91</v>
      </c>
      <c r="O98" s="43">
        <v>88</v>
      </c>
      <c r="P98" s="43">
        <v>75</v>
      </c>
      <c r="Q98" s="45">
        <v>0.25</v>
      </c>
    </row>
    <row r="99" spans="1:17" ht="13.8" x14ac:dyDescent="0.25">
      <c r="A99" t="str">
        <f t="shared" si="1"/>
        <v>LG44098</v>
      </c>
      <c r="B99" s="40">
        <v>2020</v>
      </c>
      <c r="C99" s="40" t="s">
        <v>8</v>
      </c>
      <c r="D99" s="40" t="s">
        <v>19</v>
      </c>
      <c r="E99" s="43">
        <v>18</v>
      </c>
      <c r="F99" s="43">
        <v>23</v>
      </c>
      <c r="G99" s="43">
        <v>24</v>
      </c>
      <c r="H99" s="43">
        <v>16</v>
      </c>
      <c r="I99" s="43">
        <v>45</v>
      </c>
      <c r="J99" s="43">
        <v>65</v>
      </c>
      <c r="K99" s="43">
        <v>46</v>
      </c>
      <c r="L99" s="43">
        <v>67</v>
      </c>
      <c r="M99" s="43">
        <v>72</v>
      </c>
      <c r="N99" s="43">
        <v>75</v>
      </c>
      <c r="O99" s="43">
        <v>79</v>
      </c>
      <c r="P99" s="43">
        <v>76</v>
      </c>
      <c r="Q99" s="45">
        <v>0.25</v>
      </c>
    </row>
    <row r="100" spans="1:17" ht="13.8" x14ac:dyDescent="0.25">
      <c r="A100" t="str">
        <f t="shared" si="1"/>
        <v>LG44099</v>
      </c>
      <c r="B100" s="40">
        <v>2020</v>
      </c>
      <c r="C100" s="40" t="s">
        <v>9</v>
      </c>
      <c r="D100" s="40" t="s">
        <v>19</v>
      </c>
      <c r="E100" s="43">
        <v>12</v>
      </c>
      <c r="F100" s="43">
        <v>19</v>
      </c>
      <c r="G100" s="43">
        <v>17</v>
      </c>
      <c r="H100" s="43">
        <v>24</v>
      </c>
      <c r="I100" s="43">
        <v>65</v>
      </c>
      <c r="J100" s="43">
        <v>51</v>
      </c>
      <c r="K100" s="43">
        <v>68</v>
      </c>
      <c r="L100" s="43">
        <v>47</v>
      </c>
      <c r="M100" s="43">
        <v>70</v>
      </c>
      <c r="N100" s="43">
        <v>81</v>
      </c>
      <c r="O100" s="43">
        <v>89</v>
      </c>
      <c r="P100" s="43">
        <v>93</v>
      </c>
      <c r="Q100" s="45">
        <v>0.25</v>
      </c>
    </row>
    <row r="101" spans="1:17" ht="13.8" x14ac:dyDescent="0.25">
      <c r="A101" t="str">
        <f t="shared" si="1"/>
        <v>LG44100</v>
      </c>
      <c r="B101" s="40">
        <v>2020</v>
      </c>
      <c r="C101" s="40" t="s">
        <v>10</v>
      </c>
      <c r="D101" s="40" t="s">
        <v>19</v>
      </c>
      <c r="E101" s="43">
        <v>20</v>
      </c>
      <c r="F101" s="43">
        <v>18</v>
      </c>
      <c r="G101" s="43">
        <v>24</v>
      </c>
      <c r="H101" s="43">
        <v>17</v>
      </c>
      <c r="I101" s="43">
        <v>65</v>
      </c>
      <c r="J101" s="43">
        <v>65</v>
      </c>
      <c r="K101" s="43">
        <v>66</v>
      </c>
      <c r="L101" s="43">
        <v>67</v>
      </c>
      <c r="M101" s="43">
        <v>72</v>
      </c>
      <c r="N101" s="43">
        <v>68</v>
      </c>
      <c r="O101" s="43">
        <v>74</v>
      </c>
      <c r="P101" s="43">
        <v>83</v>
      </c>
      <c r="Q101" s="45">
        <v>0.25</v>
      </c>
    </row>
    <row r="102" spans="1:17" ht="13.8" x14ac:dyDescent="0.25">
      <c r="A102" t="str">
        <f t="shared" si="1"/>
        <v>LG44101</v>
      </c>
      <c r="B102" s="40">
        <v>2020</v>
      </c>
      <c r="C102" s="40" t="s">
        <v>11</v>
      </c>
      <c r="D102" s="40" t="s">
        <v>19</v>
      </c>
      <c r="E102" s="43">
        <v>14</v>
      </c>
      <c r="F102" s="43">
        <v>24</v>
      </c>
      <c r="G102" s="43">
        <v>22</v>
      </c>
      <c r="H102" s="43">
        <v>12</v>
      </c>
      <c r="I102" s="43">
        <v>46</v>
      </c>
      <c r="J102" s="43">
        <v>59</v>
      </c>
      <c r="K102" s="43">
        <v>59</v>
      </c>
      <c r="L102" s="43">
        <v>64</v>
      </c>
      <c r="M102" s="43">
        <v>70</v>
      </c>
      <c r="N102" s="43">
        <v>67</v>
      </c>
      <c r="O102" s="43">
        <v>86</v>
      </c>
      <c r="P102" s="43">
        <v>91</v>
      </c>
      <c r="Q102" s="45">
        <v>0.25</v>
      </c>
    </row>
    <row r="103" spans="1:17" ht="13.8" x14ac:dyDescent="0.25">
      <c r="A103" t="str">
        <f t="shared" si="1"/>
        <v>LG44102</v>
      </c>
      <c r="B103" s="40">
        <v>2020</v>
      </c>
      <c r="C103" s="40" t="s">
        <v>12</v>
      </c>
      <c r="D103" s="40" t="s">
        <v>19</v>
      </c>
      <c r="E103" s="43">
        <v>19</v>
      </c>
      <c r="F103" s="43">
        <v>10</v>
      </c>
      <c r="G103" s="43">
        <v>24</v>
      </c>
      <c r="H103" s="43">
        <v>15</v>
      </c>
      <c r="I103" s="43">
        <v>55</v>
      </c>
      <c r="J103" s="43">
        <v>59</v>
      </c>
      <c r="K103" s="43">
        <v>64</v>
      </c>
      <c r="L103" s="43">
        <v>56</v>
      </c>
      <c r="M103" s="43">
        <v>81</v>
      </c>
      <c r="N103" s="43">
        <v>75</v>
      </c>
      <c r="O103" s="43">
        <v>98</v>
      </c>
      <c r="P103" s="43">
        <v>98</v>
      </c>
      <c r="Q103" s="45">
        <v>0.25</v>
      </c>
    </row>
    <row r="104" spans="1:17" ht="13.8" x14ac:dyDescent="0.25">
      <c r="A104" t="str">
        <f t="shared" si="1"/>
        <v>LG44103</v>
      </c>
      <c r="B104" s="40">
        <v>2020</v>
      </c>
      <c r="C104" s="40" t="s">
        <v>13</v>
      </c>
      <c r="D104" s="40" t="s">
        <v>19</v>
      </c>
      <c r="E104" s="43">
        <v>21</v>
      </c>
      <c r="F104" s="43">
        <v>12</v>
      </c>
      <c r="G104" s="43">
        <v>24</v>
      </c>
      <c r="H104" s="43">
        <v>25</v>
      </c>
      <c r="I104" s="43">
        <v>46</v>
      </c>
      <c r="J104" s="43">
        <v>64</v>
      </c>
      <c r="K104" s="43">
        <v>62</v>
      </c>
      <c r="L104" s="43">
        <v>60</v>
      </c>
      <c r="M104" s="43">
        <v>66</v>
      </c>
      <c r="N104" s="43">
        <v>80</v>
      </c>
      <c r="O104" s="43">
        <v>74</v>
      </c>
      <c r="P104" s="43">
        <v>95</v>
      </c>
      <c r="Q104" s="45">
        <v>0.25</v>
      </c>
    </row>
    <row r="105" spans="1:17" ht="13.8" x14ac:dyDescent="0.25">
      <c r="A105" t="str">
        <f t="shared" si="1"/>
        <v>LG44104</v>
      </c>
      <c r="B105" s="40">
        <v>2020</v>
      </c>
      <c r="C105" s="40" t="s">
        <v>14</v>
      </c>
      <c r="D105" s="40" t="s">
        <v>19</v>
      </c>
      <c r="E105" s="43">
        <v>24</v>
      </c>
      <c r="F105" s="43">
        <v>21</v>
      </c>
      <c r="G105" s="43">
        <v>24</v>
      </c>
      <c r="H105" s="43">
        <v>23</v>
      </c>
      <c r="I105" s="43">
        <v>68</v>
      </c>
      <c r="J105" s="43">
        <v>55</v>
      </c>
      <c r="K105" s="43">
        <v>68</v>
      </c>
      <c r="L105" s="43">
        <v>60</v>
      </c>
      <c r="M105" s="43">
        <v>81</v>
      </c>
      <c r="N105" s="43">
        <v>64</v>
      </c>
      <c r="O105" s="43">
        <v>93</v>
      </c>
      <c r="P105" s="43">
        <v>98</v>
      </c>
      <c r="Q105" s="45">
        <v>0.25</v>
      </c>
    </row>
    <row r="106" spans="1:17" ht="13.8" x14ac:dyDescent="0.25">
      <c r="A106" t="str">
        <f t="shared" si="1"/>
        <v>LG44105</v>
      </c>
      <c r="B106" s="40">
        <v>2020</v>
      </c>
      <c r="C106" s="40" t="s">
        <v>15</v>
      </c>
      <c r="D106" s="40" t="s">
        <v>19</v>
      </c>
      <c r="E106" s="43">
        <v>10</v>
      </c>
      <c r="F106" s="43">
        <v>22</v>
      </c>
      <c r="G106" s="43">
        <v>14</v>
      </c>
      <c r="H106" s="43">
        <v>22</v>
      </c>
      <c r="I106" s="43">
        <v>66</v>
      </c>
      <c r="J106" s="43">
        <v>68</v>
      </c>
      <c r="K106" s="43">
        <v>54</v>
      </c>
      <c r="L106" s="43">
        <v>51</v>
      </c>
      <c r="M106" s="43">
        <v>66</v>
      </c>
      <c r="N106" s="43">
        <v>74</v>
      </c>
      <c r="O106" s="43">
        <v>96</v>
      </c>
      <c r="P106" s="43">
        <v>88</v>
      </c>
      <c r="Q106" s="45">
        <v>0.25</v>
      </c>
    </row>
    <row r="107" spans="1:17" ht="13.8" x14ac:dyDescent="0.25">
      <c r="A107" t="str">
        <f t="shared" si="1"/>
        <v>LG44106</v>
      </c>
      <c r="B107" s="40">
        <v>2020</v>
      </c>
      <c r="C107" s="40" t="s">
        <v>16</v>
      </c>
      <c r="D107" s="40" t="s">
        <v>19</v>
      </c>
      <c r="E107" s="43">
        <v>22</v>
      </c>
      <c r="F107" s="43">
        <v>14</v>
      </c>
      <c r="G107" s="43">
        <v>11</v>
      </c>
      <c r="H107" s="43">
        <v>24</v>
      </c>
      <c r="I107" s="43">
        <v>68</v>
      </c>
      <c r="J107" s="43">
        <v>64</v>
      </c>
      <c r="K107" s="43">
        <v>52</v>
      </c>
      <c r="L107" s="43">
        <v>54</v>
      </c>
      <c r="M107" s="43">
        <v>67</v>
      </c>
      <c r="N107" s="43">
        <v>67</v>
      </c>
      <c r="O107" s="43">
        <v>75</v>
      </c>
      <c r="P107" s="43">
        <v>86</v>
      </c>
      <c r="Q107" s="45">
        <v>0.25</v>
      </c>
    </row>
    <row r="108" spans="1:17" ht="13.8" x14ac:dyDescent="0.25">
      <c r="A108" t="str">
        <f t="shared" si="1"/>
        <v>LG44107</v>
      </c>
      <c r="B108" s="40">
        <v>2020</v>
      </c>
      <c r="C108" s="40" t="s">
        <v>17</v>
      </c>
      <c r="D108" s="40" t="s">
        <v>19</v>
      </c>
      <c r="E108" s="43">
        <v>20</v>
      </c>
      <c r="F108" s="43">
        <v>14</v>
      </c>
      <c r="G108" s="43">
        <v>10</v>
      </c>
      <c r="H108" s="43">
        <v>25</v>
      </c>
      <c r="I108" s="43">
        <v>54</v>
      </c>
      <c r="J108" s="43">
        <v>46</v>
      </c>
      <c r="K108" s="43">
        <v>67</v>
      </c>
      <c r="L108" s="43">
        <v>49</v>
      </c>
      <c r="M108" s="43">
        <v>87</v>
      </c>
      <c r="N108" s="43">
        <v>64</v>
      </c>
      <c r="O108" s="43">
        <v>82</v>
      </c>
      <c r="P108" s="43">
        <v>102</v>
      </c>
      <c r="Q108" s="45">
        <v>0.25</v>
      </c>
    </row>
    <row r="109" spans="1:17" ht="13.8" x14ac:dyDescent="0.25">
      <c r="A109" t="str">
        <f t="shared" si="1"/>
        <v>LG44108</v>
      </c>
      <c r="B109" s="40">
        <v>2020</v>
      </c>
      <c r="C109" s="40" t="s">
        <v>18</v>
      </c>
      <c r="D109" s="40" t="s">
        <v>19</v>
      </c>
      <c r="E109" s="43">
        <v>23</v>
      </c>
      <c r="F109" s="43">
        <v>17</v>
      </c>
      <c r="G109" s="43">
        <v>20</v>
      </c>
      <c r="H109" s="43">
        <v>19</v>
      </c>
      <c r="I109" s="43">
        <v>68</v>
      </c>
      <c r="J109" s="43">
        <v>55</v>
      </c>
      <c r="K109" s="43">
        <v>60</v>
      </c>
      <c r="L109" s="43">
        <v>57</v>
      </c>
      <c r="M109" s="43">
        <v>77</v>
      </c>
      <c r="N109" s="43">
        <v>87</v>
      </c>
      <c r="O109" s="43">
        <v>98</v>
      </c>
      <c r="P109" s="43">
        <v>89</v>
      </c>
      <c r="Q109" s="45">
        <v>0.25</v>
      </c>
    </row>
    <row r="110" spans="1:17" ht="13.8" x14ac:dyDescent="0.25">
      <c r="A110" t="str">
        <f t="shared" si="1"/>
        <v>LG44109</v>
      </c>
      <c r="B110" s="40">
        <v>2021</v>
      </c>
      <c r="C110" s="40" t="s">
        <v>6</v>
      </c>
      <c r="D110" s="40" t="s">
        <v>19</v>
      </c>
      <c r="E110" s="43">
        <v>22</v>
      </c>
      <c r="F110" s="43">
        <v>20</v>
      </c>
      <c r="G110" s="43">
        <v>22</v>
      </c>
      <c r="H110" s="43">
        <v>15</v>
      </c>
      <c r="I110" s="43">
        <v>47</v>
      </c>
      <c r="J110" s="43">
        <v>51</v>
      </c>
      <c r="K110" s="43">
        <v>61</v>
      </c>
      <c r="L110" s="43">
        <v>62</v>
      </c>
      <c r="M110" s="43">
        <v>85</v>
      </c>
      <c r="N110" s="43">
        <v>69</v>
      </c>
      <c r="O110" s="43">
        <v>89</v>
      </c>
      <c r="P110" s="43">
        <v>102</v>
      </c>
      <c r="Q110" s="45">
        <v>0.25</v>
      </c>
    </row>
    <row r="111" spans="1:17" ht="13.8" x14ac:dyDescent="0.25">
      <c r="A111" t="str">
        <f t="shared" si="1"/>
        <v>LG44110</v>
      </c>
      <c r="B111" s="40">
        <v>2021</v>
      </c>
      <c r="C111" s="40" t="s">
        <v>8</v>
      </c>
      <c r="D111" s="40" t="s">
        <v>19</v>
      </c>
      <c r="E111" s="43">
        <v>21</v>
      </c>
      <c r="F111" s="43">
        <v>25</v>
      </c>
      <c r="G111" s="43">
        <v>20</v>
      </c>
      <c r="H111" s="43">
        <v>22</v>
      </c>
      <c r="I111" s="43">
        <v>56</v>
      </c>
      <c r="J111" s="43">
        <v>65</v>
      </c>
      <c r="K111" s="43">
        <v>63</v>
      </c>
      <c r="L111" s="43">
        <v>62</v>
      </c>
      <c r="M111" s="43">
        <v>76</v>
      </c>
      <c r="N111" s="43">
        <v>81</v>
      </c>
      <c r="O111" s="43">
        <v>84</v>
      </c>
      <c r="P111" s="43">
        <v>97</v>
      </c>
      <c r="Q111" s="45">
        <v>0.25</v>
      </c>
    </row>
    <row r="112" spans="1:17" ht="13.8" x14ac:dyDescent="0.25">
      <c r="A112" t="str">
        <f t="shared" si="1"/>
        <v>LG44111</v>
      </c>
      <c r="B112" s="40">
        <v>2021</v>
      </c>
      <c r="C112" s="40" t="s">
        <v>9</v>
      </c>
      <c r="D112" s="40" t="s">
        <v>19</v>
      </c>
      <c r="E112" s="43">
        <v>17</v>
      </c>
      <c r="F112" s="43">
        <v>20</v>
      </c>
      <c r="G112" s="43">
        <v>14</v>
      </c>
      <c r="H112" s="43">
        <v>17</v>
      </c>
      <c r="I112" s="43">
        <v>65</v>
      </c>
      <c r="J112" s="43">
        <v>60</v>
      </c>
      <c r="K112" s="43">
        <v>66</v>
      </c>
      <c r="L112" s="43">
        <v>57</v>
      </c>
      <c r="M112" s="43">
        <v>71</v>
      </c>
      <c r="N112" s="43">
        <v>70</v>
      </c>
      <c r="O112" s="43">
        <v>82</v>
      </c>
      <c r="P112" s="43">
        <v>102</v>
      </c>
      <c r="Q112" s="45">
        <v>0.25</v>
      </c>
    </row>
    <row r="113" spans="1:17" ht="13.8" x14ac:dyDescent="0.25">
      <c r="A113" t="str">
        <f t="shared" si="1"/>
        <v>LG44112</v>
      </c>
      <c r="B113" s="40">
        <v>2021</v>
      </c>
      <c r="C113" s="40" t="s">
        <v>10</v>
      </c>
      <c r="D113" s="40" t="s">
        <v>19</v>
      </c>
      <c r="E113" s="43">
        <v>14</v>
      </c>
      <c r="F113" s="43">
        <v>18</v>
      </c>
      <c r="G113" s="43">
        <v>19</v>
      </c>
      <c r="H113" s="43">
        <v>17</v>
      </c>
      <c r="I113" s="43">
        <v>46</v>
      </c>
      <c r="J113" s="43">
        <v>58</v>
      </c>
      <c r="K113" s="43">
        <v>60</v>
      </c>
      <c r="L113" s="43">
        <v>47</v>
      </c>
      <c r="M113" s="43">
        <v>67</v>
      </c>
      <c r="N113" s="43">
        <v>70</v>
      </c>
      <c r="O113" s="43">
        <v>97</v>
      </c>
      <c r="P113" s="43">
        <v>91</v>
      </c>
      <c r="Q113" s="45">
        <v>0.25</v>
      </c>
    </row>
    <row r="114" spans="1:17" ht="13.8" x14ac:dyDescent="0.25">
      <c r="A114" t="str">
        <f t="shared" si="1"/>
        <v>LG44113</v>
      </c>
      <c r="B114" s="40">
        <v>2021</v>
      </c>
      <c r="C114" s="40" t="s">
        <v>11</v>
      </c>
      <c r="D114" s="40" t="s">
        <v>19</v>
      </c>
      <c r="E114" s="43">
        <v>25</v>
      </c>
      <c r="F114" s="43">
        <v>17</v>
      </c>
      <c r="G114" s="43">
        <v>21</v>
      </c>
      <c r="H114" s="43">
        <v>15</v>
      </c>
      <c r="I114" s="43">
        <v>63</v>
      </c>
      <c r="J114" s="43">
        <v>63</v>
      </c>
      <c r="K114" s="43">
        <v>59</v>
      </c>
      <c r="L114" s="43">
        <v>56</v>
      </c>
      <c r="M114" s="43">
        <v>85</v>
      </c>
      <c r="N114" s="43">
        <v>78</v>
      </c>
      <c r="O114" s="43">
        <v>78</v>
      </c>
      <c r="P114" s="43">
        <v>94</v>
      </c>
      <c r="Q114" s="45">
        <v>0.25</v>
      </c>
    </row>
    <row r="115" spans="1:17" ht="13.8" x14ac:dyDescent="0.25">
      <c r="A115" t="str">
        <f t="shared" si="1"/>
        <v>LG44114</v>
      </c>
      <c r="B115" s="40">
        <v>2021</v>
      </c>
      <c r="C115" s="40" t="s">
        <v>12</v>
      </c>
      <c r="D115" s="40" t="s">
        <v>19</v>
      </c>
      <c r="E115" s="43">
        <v>13</v>
      </c>
      <c r="F115" s="43">
        <v>11</v>
      </c>
      <c r="G115" s="43">
        <v>19</v>
      </c>
      <c r="H115" s="43">
        <v>24</v>
      </c>
      <c r="I115" s="43">
        <v>45</v>
      </c>
      <c r="J115" s="43">
        <v>55</v>
      </c>
      <c r="K115" s="43">
        <v>59</v>
      </c>
      <c r="L115" s="43">
        <v>46</v>
      </c>
      <c r="M115" s="43">
        <v>89</v>
      </c>
      <c r="N115" s="43">
        <v>70</v>
      </c>
      <c r="O115" s="43">
        <v>96</v>
      </c>
      <c r="P115" s="43">
        <v>90</v>
      </c>
      <c r="Q115" s="45">
        <v>0.25</v>
      </c>
    </row>
    <row r="116" spans="1:17" ht="13.8" x14ac:dyDescent="0.25">
      <c r="A116" t="str">
        <f t="shared" si="1"/>
        <v>LG44115</v>
      </c>
      <c r="B116" s="40">
        <v>2021</v>
      </c>
      <c r="C116" s="40" t="s">
        <v>13</v>
      </c>
      <c r="D116" s="40" t="s">
        <v>19</v>
      </c>
      <c r="E116" s="43">
        <v>18</v>
      </c>
      <c r="F116" s="43">
        <v>23</v>
      </c>
      <c r="G116" s="43">
        <v>11</v>
      </c>
      <c r="H116" s="43">
        <v>15</v>
      </c>
      <c r="I116" s="43">
        <v>54</v>
      </c>
      <c r="J116" s="43">
        <v>57</v>
      </c>
      <c r="K116" s="43">
        <v>46</v>
      </c>
      <c r="L116" s="43">
        <v>68</v>
      </c>
      <c r="M116" s="43">
        <v>77</v>
      </c>
      <c r="N116" s="43">
        <v>66</v>
      </c>
      <c r="O116" s="43">
        <v>91</v>
      </c>
      <c r="P116" s="43">
        <v>92</v>
      </c>
      <c r="Q116" s="45">
        <v>0.25</v>
      </c>
    </row>
    <row r="117" spans="1:17" ht="13.8" x14ac:dyDescent="0.25">
      <c r="A117" t="str">
        <f t="shared" si="1"/>
        <v>LG44116</v>
      </c>
      <c r="B117" s="40">
        <v>2021</v>
      </c>
      <c r="C117" s="40" t="s">
        <v>14</v>
      </c>
      <c r="D117" s="40" t="s">
        <v>19</v>
      </c>
      <c r="E117" s="43">
        <v>10</v>
      </c>
      <c r="F117" s="43">
        <v>23</v>
      </c>
      <c r="G117" s="43">
        <v>16</v>
      </c>
      <c r="H117" s="43">
        <v>21</v>
      </c>
      <c r="I117" s="43">
        <v>57</v>
      </c>
      <c r="J117" s="43">
        <v>58</v>
      </c>
      <c r="K117" s="43">
        <v>67</v>
      </c>
      <c r="L117" s="43">
        <v>63</v>
      </c>
      <c r="M117" s="43">
        <v>64</v>
      </c>
      <c r="N117" s="43">
        <v>77</v>
      </c>
      <c r="O117" s="43">
        <v>98</v>
      </c>
      <c r="P117" s="43">
        <v>82</v>
      </c>
      <c r="Q117" s="45">
        <v>0.25</v>
      </c>
    </row>
    <row r="118" spans="1:17" ht="13.8" x14ac:dyDescent="0.25">
      <c r="A118" t="str">
        <f t="shared" si="1"/>
        <v>LG44117</v>
      </c>
      <c r="B118" s="40">
        <v>2021</v>
      </c>
      <c r="C118" s="40" t="s">
        <v>15</v>
      </c>
      <c r="D118" s="40" t="s">
        <v>19</v>
      </c>
      <c r="E118" s="43">
        <v>22</v>
      </c>
      <c r="F118" s="43">
        <v>22</v>
      </c>
      <c r="G118" s="43">
        <v>24</v>
      </c>
      <c r="H118" s="43">
        <v>22</v>
      </c>
      <c r="I118" s="43">
        <v>61</v>
      </c>
      <c r="J118" s="43">
        <v>58</v>
      </c>
      <c r="K118" s="43">
        <v>65</v>
      </c>
      <c r="L118" s="43">
        <v>54</v>
      </c>
      <c r="M118" s="43">
        <v>65</v>
      </c>
      <c r="N118" s="43">
        <v>85</v>
      </c>
      <c r="O118" s="43">
        <v>76</v>
      </c>
      <c r="P118" s="43">
        <v>86</v>
      </c>
      <c r="Q118" s="45">
        <v>0.25</v>
      </c>
    </row>
    <row r="119" spans="1:17" ht="13.8" x14ac:dyDescent="0.25">
      <c r="A119" t="str">
        <f t="shared" si="1"/>
        <v>LG44118</v>
      </c>
      <c r="B119" s="40">
        <v>2021</v>
      </c>
      <c r="C119" s="40" t="s">
        <v>16</v>
      </c>
      <c r="D119" s="40" t="s">
        <v>19</v>
      </c>
      <c r="E119" s="43">
        <v>20</v>
      </c>
      <c r="F119" s="43">
        <v>17</v>
      </c>
      <c r="G119" s="43">
        <v>16</v>
      </c>
      <c r="H119" s="43">
        <v>15</v>
      </c>
      <c r="I119" s="43">
        <v>63</v>
      </c>
      <c r="J119" s="43">
        <v>48</v>
      </c>
      <c r="K119" s="43">
        <v>61</v>
      </c>
      <c r="L119" s="43">
        <v>51</v>
      </c>
      <c r="M119" s="43">
        <v>64</v>
      </c>
      <c r="N119" s="43">
        <v>86</v>
      </c>
      <c r="O119" s="43">
        <v>86</v>
      </c>
      <c r="P119" s="43">
        <v>92</v>
      </c>
      <c r="Q119" s="45">
        <v>0.25</v>
      </c>
    </row>
    <row r="120" spans="1:17" ht="13.8" x14ac:dyDescent="0.25">
      <c r="A120" t="str">
        <f t="shared" si="1"/>
        <v>LG44119</v>
      </c>
      <c r="B120" s="40">
        <v>2021</v>
      </c>
      <c r="C120" s="40" t="s">
        <v>17</v>
      </c>
      <c r="D120" s="40" t="s">
        <v>19</v>
      </c>
      <c r="E120" s="43">
        <v>10</v>
      </c>
      <c r="F120" s="43">
        <v>11</v>
      </c>
      <c r="G120" s="43">
        <v>10</v>
      </c>
      <c r="H120" s="43">
        <v>15</v>
      </c>
      <c r="I120" s="43">
        <v>68</v>
      </c>
      <c r="J120" s="43">
        <v>64</v>
      </c>
      <c r="K120" s="43">
        <v>48</v>
      </c>
      <c r="L120" s="43">
        <v>49</v>
      </c>
      <c r="M120" s="43">
        <v>70</v>
      </c>
      <c r="N120" s="43">
        <v>75</v>
      </c>
      <c r="O120" s="43">
        <v>88</v>
      </c>
      <c r="P120" s="43">
        <v>82</v>
      </c>
      <c r="Q120" s="45">
        <v>0.25</v>
      </c>
    </row>
    <row r="121" spans="1:17" ht="13.8" x14ac:dyDescent="0.25">
      <c r="A121" t="str">
        <f t="shared" si="1"/>
        <v>LG44120</v>
      </c>
      <c r="B121" s="40">
        <v>2021</v>
      </c>
      <c r="C121" s="40" t="s">
        <v>18</v>
      </c>
      <c r="D121" s="40" t="s">
        <v>19</v>
      </c>
      <c r="E121" s="43">
        <v>11</v>
      </c>
      <c r="F121" s="43">
        <v>21</v>
      </c>
      <c r="G121" s="43">
        <v>13</v>
      </c>
      <c r="H121" s="43">
        <v>16</v>
      </c>
      <c r="I121" s="43">
        <v>55</v>
      </c>
      <c r="J121" s="43">
        <v>55</v>
      </c>
      <c r="K121" s="43">
        <v>66</v>
      </c>
      <c r="L121" s="43">
        <v>47</v>
      </c>
      <c r="M121" s="43">
        <v>87</v>
      </c>
      <c r="N121" s="43">
        <v>80</v>
      </c>
      <c r="O121" s="43">
        <v>99</v>
      </c>
      <c r="P121" s="43">
        <v>93</v>
      </c>
      <c r="Q121" s="45">
        <v>0.25</v>
      </c>
    </row>
    <row r="122" spans="1:17" ht="13.8" x14ac:dyDescent="0.25">
      <c r="A122" t="str">
        <f t="shared" si="1"/>
        <v>LG44121</v>
      </c>
      <c r="B122" s="40">
        <v>2022</v>
      </c>
      <c r="C122" s="40" t="s">
        <v>6</v>
      </c>
      <c r="D122" s="40" t="s">
        <v>19</v>
      </c>
      <c r="E122" s="43">
        <v>16</v>
      </c>
      <c r="F122" s="43">
        <v>15</v>
      </c>
      <c r="G122" s="43">
        <v>17</v>
      </c>
      <c r="H122" s="43">
        <v>19</v>
      </c>
      <c r="I122" s="43">
        <v>57</v>
      </c>
      <c r="J122" s="43">
        <v>53</v>
      </c>
      <c r="K122" s="43">
        <v>58</v>
      </c>
      <c r="L122" s="43">
        <v>48</v>
      </c>
      <c r="M122" s="43">
        <v>84</v>
      </c>
      <c r="N122" s="43">
        <v>66</v>
      </c>
      <c r="O122" s="43">
        <v>88</v>
      </c>
      <c r="P122" s="43">
        <v>100</v>
      </c>
      <c r="Q122" s="45">
        <v>0.25</v>
      </c>
    </row>
    <row r="123" spans="1:17" ht="13.8" x14ac:dyDescent="0.25">
      <c r="A123" t="str">
        <f t="shared" si="1"/>
        <v>LG44122</v>
      </c>
      <c r="B123" s="40">
        <v>2022</v>
      </c>
      <c r="C123" s="40" t="s">
        <v>8</v>
      </c>
      <c r="D123" s="40" t="s">
        <v>19</v>
      </c>
      <c r="E123" s="43">
        <v>22</v>
      </c>
      <c r="F123" s="43">
        <v>25</v>
      </c>
      <c r="G123" s="43">
        <v>12</v>
      </c>
      <c r="H123" s="43">
        <v>24</v>
      </c>
      <c r="I123" s="43">
        <v>68</v>
      </c>
      <c r="J123" s="43">
        <v>65</v>
      </c>
      <c r="K123" s="43">
        <v>62</v>
      </c>
      <c r="L123" s="43">
        <v>58</v>
      </c>
      <c r="M123" s="43">
        <v>86</v>
      </c>
      <c r="N123" s="43">
        <v>68</v>
      </c>
      <c r="O123" s="43">
        <v>94</v>
      </c>
      <c r="P123" s="43">
        <v>85</v>
      </c>
      <c r="Q123" s="45">
        <v>0.25</v>
      </c>
    </row>
    <row r="124" spans="1:17" ht="13.8" x14ac:dyDescent="0.25">
      <c r="A124" t="str">
        <f t="shared" si="1"/>
        <v>LG44123</v>
      </c>
      <c r="B124" s="40">
        <v>2022</v>
      </c>
      <c r="C124" s="40" t="s">
        <v>9</v>
      </c>
      <c r="D124" s="40" t="s">
        <v>19</v>
      </c>
      <c r="E124" s="43">
        <v>16</v>
      </c>
      <c r="F124" s="43">
        <v>19</v>
      </c>
      <c r="G124" s="43">
        <v>11</v>
      </c>
      <c r="H124" s="43">
        <v>19</v>
      </c>
      <c r="I124" s="43">
        <v>45</v>
      </c>
      <c r="J124" s="43">
        <v>50</v>
      </c>
      <c r="K124" s="43">
        <v>53</v>
      </c>
      <c r="L124" s="43">
        <v>48</v>
      </c>
      <c r="M124" s="43">
        <v>79</v>
      </c>
      <c r="N124" s="43">
        <v>77</v>
      </c>
      <c r="O124" s="43">
        <v>83</v>
      </c>
      <c r="P124" s="43">
        <v>92</v>
      </c>
      <c r="Q124" s="45">
        <v>0.25</v>
      </c>
    </row>
    <row r="125" spans="1:17" ht="13.8" x14ac:dyDescent="0.25">
      <c r="A125" t="str">
        <f t="shared" si="1"/>
        <v>LG44124</v>
      </c>
      <c r="B125" s="40">
        <v>2022</v>
      </c>
      <c r="C125" s="40" t="s">
        <v>10</v>
      </c>
      <c r="D125" s="40" t="s">
        <v>19</v>
      </c>
      <c r="E125" s="43">
        <v>13</v>
      </c>
      <c r="F125" s="43">
        <v>10</v>
      </c>
      <c r="G125" s="43">
        <v>23</v>
      </c>
      <c r="H125" s="43">
        <v>19</v>
      </c>
      <c r="I125" s="43">
        <v>62</v>
      </c>
      <c r="J125" s="43">
        <v>58</v>
      </c>
      <c r="K125" s="43">
        <v>66</v>
      </c>
      <c r="L125" s="43">
        <v>60</v>
      </c>
      <c r="M125" s="43">
        <v>85</v>
      </c>
      <c r="N125" s="43">
        <v>83</v>
      </c>
      <c r="O125" s="43">
        <v>76</v>
      </c>
      <c r="P125" s="43">
        <v>81</v>
      </c>
      <c r="Q125" s="45">
        <v>0.25</v>
      </c>
    </row>
    <row r="126" spans="1:17" ht="13.8" x14ac:dyDescent="0.25">
      <c r="A126" t="str">
        <f t="shared" si="1"/>
        <v>LG44125</v>
      </c>
      <c r="B126" s="40">
        <v>2022</v>
      </c>
      <c r="C126" s="40" t="s">
        <v>11</v>
      </c>
      <c r="D126" s="40" t="s">
        <v>19</v>
      </c>
      <c r="E126" s="43">
        <v>13</v>
      </c>
      <c r="F126" s="43">
        <v>14</v>
      </c>
      <c r="G126" s="43">
        <v>16</v>
      </c>
      <c r="H126" s="43">
        <v>25</v>
      </c>
      <c r="I126" s="43">
        <v>66</v>
      </c>
      <c r="J126" s="43">
        <v>57</v>
      </c>
      <c r="K126" s="43">
        <v>51</v>
      </c>
      <c r="L126" s="43">
        <v>65</v>
      </c>
      <c r="M126" s="43">
        <v>82</v>
      </c>
      <c r="N126" s="43">
        <v>92</v>
      </c>
      <c r="O126" s="43">
        <v>81</v>
      </c>
      <c r="P126" s="43">
        <v>83</v>
      </c>
      <c r="Q126" s="45">
        <v>0.25</v>
      </c>
    </row>
    <row r="127" spans="1:17" ht="13.8" x14ac:dyDescent="0.25">
      <c r="A127" t="str">
        <f t="shared" si="1"/>
        <v>LG44126</v>
      </c>
      <c r="B127" s="40">
        <v>2022</v>
      </c>
      <c r="C127" s="40" t="s">
        <v>12</v>
      </c>
      <c r="D127" s="40" t="s">
        <v>19</v>
      </c>
      <c r="E127" s="43">
        <v>16</v>
      </c>
      <c r="F127" s="43">
        <v>11</v>
      </c>
      <c r="G127" s="43">
        <v>25</v>
      </c>
      <c r="H127" s="43">
        <v>14</v>
      </c>
      <c r="I127" s="43">
        <v>61</v>
      </c>
      <c r="J127" s="43">
        <v>52</v>
      </c>
      <c r="K127" s="43">
        <v>54</v>
      </c>
      <c r="L127" s="43">
        <v>61</v>
      </c>
      <c r="M127" s="43">
        <v>82</v>
      </c>
      <c r="N127" s="43">
        <v>71</v>
      </c>
      <c r="O127" s="43">
        <v>90</v>
      </c>
      <c r="P127" s="43">
        <v>80</v>
      </c>
      <c r="Q127" s="45">
        <v>0.25</v>
      </c>
    </row>
    <row r="128" spans="1:17" ht="13.8" x14ac:dyDescent="0.25">
      <c r="A128" t="str">
        <f t="shared" si="1"/>
        <v>LG44127</v>
      </c>
      <c r="B128" s="40">
        <v>2022</v>
      </c>
      <c r="C128" s="40" t="s">
        <v>13</v>
      </c>
      <c r="D128" s="40" t="s">
        <v>19</v>
      </c>
      <c r="E128" s="43">
        <v>25</v>
      </c>
      <c r="F128" s="43">
        <v>12</v>
      </c>
      <c r="G128" s="43">
        <v>22</v>
      </c>
      <c r="H128" s="43">
        <v>24</v>
      </c>
      <c r="I128" s="43">
        <v>64</v>
      </c>
      <c r="J128" s="43">
        <v>59</v>
      </c>
      <c r="K128" s="43">
        <v>68</v>
      </c>
      <c r="L128" s="43">
        <v>58</v>
      </c>
      <c r="M128" s="43">
        <v>90</v>
      </c>
      <c r="N128" s="43">
        <v>65</v>
      </c>
      <c r="O128" s="43">
        <v>95</v>
      </c>
      <c r="P128" s="43">
        <v>77</v>
      </c>
      <c r="Q128" s="45">
        <v>0.25</v>
      </c>
    </row>
    <row r="129" spans="1:17" ht="13.8" x14ac:dyDescent="0.25">
      <c r="A129" t="str">
        <f t="shared" si="1"/>
        <v>LG44128</v>
      </c>
      <c r="B129" s="40">
        <v>2022</v>
      </c>
      <c r="C129" s="40" t="s">
        <v>14</v>
      </c>
      <c r="D129" s="40" t="s">
        <v>19</v>
      </c>
      <c r="E129" s="43">
        <v>19</v>
      </c>
      <c r="F129" s="43">
        <v>20</v>
      </c>
      <c r="G129" s="43">
        <v>17</v>
      </c>
      <c r="H129" s="43">
        <v>25</v>
      </c>
      <c r="I129" s="43">
        <v>54</v>
      </c>
      <c r="J129" s="43">
        <v>49</v>
      </c>
      <c r="K129" s="43">
        <v>48</v>
      </c>
      <c r="L129" s="43">
        <v>49</v>
      </c>
      <c r="M129" s="43">
        <v>64</v>
      </c>
      <c r="N129" s="43">
        <v>89</v>
      </c>
      <c r="O129" s="43">
        <v>77</v>
      </c>
      <c r="P129" s="43">
        <v>91</v>
      </c>
      <c r="Q129" s="45">
        <v>0.25</v>
      </c>
    </row>
    <row r="130" spans="1:17" ht="13.8" x14ac:dyDescent="0.25">
      <c r="A130" t="str">
        <f t="shared" si="1"/>
        <v>LG44129</v>
      </c>
      <c r="B130" s="40">
        <v>2022</v>
      </c>
      <c r="C130" s="40" t="s">
        <v>15</v>
      </c>
      <c r="D130" s="40" t="s">
        <v>19</v>
      </c>
      <c r="E130" s="43">
        <v>14</v>
      </c>
      <c r="F130" s="43">
        <v>15</v>
      </c>
      <c r="G130" s="43">
        <v>10</v>
      </c>
      <c r="H130" s="43">
        <v>20</v>
      </c>
      <c r="I130" s="43">
        <v>58</v>
      </c>
      <c r="J130" s="43">
        <v>50</v>
      </c>
      <c r="K130" s="43">
        <v>54</v>
      </c>
      <c r="L130" s="43">
        <v>47</v>
      </c>
      <c r="M130" s="43">
        <v>75</v>
      </c>
      <c r="N130" s="43">
        <v>90</v>
      </c>
      <c r="O130" s="43">
        <v>83</v>
      </c>
      <c r="P130" s="43">
        <v>86</v>
      </c>
      <c r="Q130" s="45">
        <v>0.25</v>
      </c>
    </row>
    <row r="131" spans="1:17" ht="13.8" x14ac:dyDescent="0.25">
      <c r="A131" t="str">
        <f t="shared" si="1"/>
        <v>LG44130</v>
      </c>
      <c r="B131" s="40">
        <v>2022</v>
      </c>
      <c r="C131" s="40" t="s">
        <v>16</v>
      </c>
      <c r="D131" s="40" t="s">
        <v>19</v>
      </c>
      <c r="E131" s="43">
        <v>15</v>
      </c>
      <c r="F131" s="43">
        <v>22</v>
      </c>
      <c r="G131" s="43">
        <v>21</v>
      </c>
      <c r="H131" s="43">
        <v>15</v>
      </c>
      <c r="I131" s="43">
        <v>64</v>
      </c>
      <c r="J131" s="43">
        <v>48</v>
      </c>
      <c r="K131" s="43">
        <v>62</v>
      </c>
      <c r="L131" s="43">
        <v>47</v>
      </c>
      <c r="M131" s="43">
        <v>73</v>
      </c>
      <c r="N131" s="43">
        <v>83</v>
      </c>
      <c r="O131" s="43">
        <v>89</v>
      </c>
      <c r="P131" s="43">
        <v>80</v>
      </c>
      <c r="Q131" s="45">
        <v>0.25</v>
      </c>
    </row>
    <row r="132" spans="1:17" ht="13.8" x14ac:dyDescent="0.25">
      <c r="A132" t="str">
        <f t="shared" ref="A132:A195" si="2" xml:space="preserve"> "LG44" &amp; TEXT(ROW(A131), "000")</f>
        <v>LG44131</v>
      </c>
      <c r="B132" s="40">
        <v>2022</v>
      </c>
      <c r="C132" s="40" t="s">
        <v>17</v>
      </c>
      <c r="D132" s="40" t="s">
        <v>19</v>
      </c>
      <c r="E132" s="43">
        <v>23</v>
      </c>
      <c r="F132" s="43">
        <v>19</v>
      </c>
      <c r="G132" s="43">
        <v>16</v>
      </c>
      <c r="H132" s="43">
        <v>23</v>
      </c>
      <c r="I132" s="43">
        <v>65</v>
      </c>
      <c r="J132" s="43">
        <v>53</v>
      </c>
      <c r="K132" s="43">
        <v>67</v>
      </c>
      <c r="L132" s="43">
        <v>48</v>
      </c>
      <c r="M132" s="43">
        <v>83</v>
      </c>
      <c r="N132" s="43">
        <v>69</v>
      </c>
      <c r="O132" s="43">
        <v>89</v>
      </c>
      <c r="P132" s="43">
        <v>89</v>
      </c>
      <c r="Q132" s="45">
        <v>0.25</v>
      </c>
    </row>
    <row r="133" spans="1:17" ht="13.8" x14ac:dyDescent="0.25">
      <c r="A133" t="str">
        <f t="shared" si="2"/>
        <v>LG44132</v>
      </c>
      <c r="B133" s="40">
        <v>2022</v>
      </c>
      <c r="C133" s="40" t="s">
        <v>18</v>
      </c>
      <c r="D133" s="40" t="s">
        <v>19</v>
      </c>
      <c r="E133" s="43">
        <v>16</v>
      </c>
      <c r="F133" s="43">
        <v>14</v>
      </c>
      <c r="G133" s="43">
        <v>11</v>
      </c>
      <c r="H133" s="43">
        <v>23</v>
      </c>
      <c r="I133" s="43">
        <v>68</v>
      </c>
      <c r="J133" s="43">
        <v>68</v>
      </c>
      <c r="K133" s="43">
        <v>56</v>
      </c>
      <c r="L133" s="43">
        <v>66</v>
      </c>
      <c r="M133" s="43">
        <v>83</v>
      </c>
      <c r="N133" s="43">
        <v>70</v>
      </c>
      <c r="O133" s="43">
        <v>81</v>
      </c>
      <c r="P133" s="43">
        <v>79</v>
      </c>
      <c r="Q133" s="45">
        <v>0.25</v>
      </c>
    </row>
    <row r="134" spans="1:17" ht="13.8" x14ac:dyDescent="0.25">
      <c r="A134" t="str">
        <f t="shared" si="2"/>
        <v>LG44133</v>
      </c>
      <c r="B134" s="40">
        <v>2023</v>
      </c>
      <c r="C134" s="40" t="s">
        <v>6</v>
      </c>
      <c r="D134" s="40" t="s">
        <v>19</v>
      </c>
      <c r="E134" s="43">
        <v>17</v>
      </c>
      <c r="F134" s="43">
        <v>21</v>
      </c>
      <c r="G134" s="43">
        <v>17</v>
      </c>
      <c r="H134" s="43">
        <v>18</v>
      </c>
      <c r="I134" s="43">
        <v>63</v>
      </c>
      <c r="J134" s="43">
        <v>58</v>
      </c>
      <c r="K134" s="43">
        <v>61</v>
      </c>
      <c r="L134" s="43">
        <v>63</v>
      </c>
      <c r="M134" s="43">
        <v>87</v>
      </c>
      <c r="N134" s="43">
        <v>70</v>
      </c>
      <c r="O134" s="43">
        <v>80</v>
      </c>
      <c r="P134" s="43">
        <v>102</v>
      </c>
      <c r="Q134" s="45">
        <v>0.25</v>
      </c>
    </row>
    <row r="135" spans="1:17" ht="13.8" x14ac:dyDescent="0.25">
      <c r="A135" t="str">
        <f t="shared" si="2"/>
        <v>LG44134</v>
      </c>
      <c r="B135" s="40">
        <v>2023</v>
      </c>
      <c r="C135" s="40" t="s">
        <v>8</v>
      </c>
      <c r="D135" s="40" t="s">
        <v>19</v>
      </c>
      <c r="E135" s="43">
        <v>11</v>
      </c>
      <c r="F135" s="43">
        <v>21</v>
      </c>
      <c r="G135" s="43">
        <v>10</v>
      </c>
      <c r="H135" s="43">
        <v>18</v>
      </c>
      <c r="I135" s="43">
        <v>63</v>
      </c>
      <c r="J135" s="43">
        <v>58</v>
      </c>
      <c r="K135" s="43">
        <v>52</v>
      </c>
      <c r="L135" s="43">
        <v>57</v>
      </c>
      <c r="M135" s="43">
        <v>92</v>
      </c>
      <c r="N135" s="43">
        <v>72</v>
      </c>
      <c r="O135" s="43">
        <v>102</v>
      </c>
      <c r="P135" s="43">
        <v>77</v>
      </c>
      <c r="Q135" s="45">
        <v>0.25</v>
      </c>
    </row>
    <row r="136" spans="1:17" ht="13.8" x14ac:dyDescent="0.25">
      <c r="A136" t="str">
        <f t="shared" si="2"/>
        <v>LG44135</v>
      </c>
      <c r="B136" s="40">
        <v>2023</v>
      </c>
      <c r="C136" s="40" t="s">
        <v>9</v>
      </c>
      <c r="D136" s="40" t="s">
        <v>19</v>
      </c>
      <c r="E136" s="43">
        <v>16</v>
      </c>
      <c r="F136" s="43">
        <v>14</v>
      </c>
      <c r="G136" s="43">
        <v>16</v>
      </c>
      <c r="H136" s="43">
        <v>18</v>
      </c>
      <c r="I136" s="43">
        <v>50</v>
      </c>
      <c r="J136" s="43">
        <v>50</v>
      </c>
      <c r="K136" s="43">
        <v>52</v>
      </c>
      <c r="L136" s="43">
        <v>59</v>
      </c>
      <c r="M136" s="43">
        <v>89</v>
      </c>
      <c r="N136" s="43">
        <v>66</v>
      </c>
      <c r="O136" s="43">
        <v>87</v>
      </c>
      <c r="P136" s="43">
        <v>97</v>
      </c>
      <c r="Q136" s="45">
        <v>0.25</v>
      </c>
    </row>
    <row r="137" spans="1:17" ht="13.8" x14ac:dyDescent="0.25">
      <c r="A137" t="str">
        <f t="shared" si="2"/>
        <v>LG44136</v>
      </c>
      <c r="B137" s="40">
        <v>2023</v>
      </c>
      <c r="C137" s="40" t="s">
        <v>10</v>
      </c>
      <c r="D137" s="40" t="s">
        <v>19</v>
      </c>
      <c r="E137" s="43">
        <v>22</v>
      </c>
      <c r="F137" s="43">
        <v>16</v>
      </c>
      <c r="G137" s="43">
        <v>15</v>
      </c>
      <c r="H137" s="43">
        <v>20</v>
      </c>
      <c r="I137" s="43">
        <v>46</v>
      </c>
      <c r="J137" s="43">
        <v>58</v>
      </c>
      <c r="K137" s="43">
        <v>49</v>
      </c>
      <c r="L137" s="43">
        <v>61</v>
      </c>
      <c r="M137" s="43">
        <v>85</v>
      </c>
      <c r="N137" s="43">
        <v>80</v>
      </c>
      <c r="O137" s="43">
        <v>91</v>
      </c>
      <c r="P137" s="43">
        <v>83</v>
      </c>
      <c r="Q137" s="45">
        <v>0.25</v>
      </c>
    </row>
    <row r="138" spans="1:17" ht="13.8" x14ac:dyDescent="0.25">
      <c r="A138" t="str">
        <f t="shared" si="2"/>
        <v>LG44137</v>
      </c>
      <c r="B138" s="40">
        <v>2023</v>
      </c>
      <c r="C138" s="40" t="s">
        <v>11</v>
      </c>
      <c r="D138" s="40" t="s">
        <v>19</v>
      </c>
      <c r="E138" s="43">
        <v>16</v>
      </c>
      <c r="F138" s="43">
        <v>10</v>
      </c>
      <c r="G138" s="43">
        <v>24</v>
      </c>
      <c r="H138" s="43">
        <v>19</v>
      </c>
      <c r="I138" s="43">
        <v>55</v>
      </c>
      <c r="J138" s="43">
        <v>56</v>
      </c>
      <c r="K138" s="43">
        <v>61</v>
      </c>
      <c r="L138" s="43">
        <v>53</v>
      </c>
      <c r="M138" s="43">
        <v>71</v>
      </c>
      <c r="N138" s="43">
        <v>78</v>
      </c>
      <c r="O138" s="43">
        <v>81</v>
      </c>
      <c r="P138" s="43">
        <v>79</v>
      </c>
      <c r="Q138" s="45">
        <v>0.25</v>
      </c>
    </row>
    <row r="139" spans="1:17" ht="13.8" x14ac:dyDescent="0.25">
      <c r="A139" t="str">
        <f t="shared" si="2"/>
        <v>LG44138</v>
      </c>
      <c r="B139" s="40">
        <v>2023</v>
      </c>
      <c r="C139" s="40" t="s">
        <v>12</v>
      </c>
      <c r="D139" s="40" t="s">
        <v>19</v>
      </c>
      <c r="E139" s="43">
        <v>19</v>
      </c>
      <c r="F139" s="43">
        <v>20</v>
      </c>
      <c r="G139" s="43">
        <v>11</v>
      </c>
      <c r="H139" s="43">
        <v>24</v>
      </c>
      <c r="I139" s="43">
        <v>45</v>
      </c>
      <c r="J139" s="43">
        <v>61</v>
      </c>
      <c r="K139" s="43">
        <v>63</v>
      </c>
      <c r="L139" s="43">
        <v>52</v>
      </c>
      <c r="M139" s="43">
        <v>69</v>
      </c>
      <c r="N139" s="43">
        <v>87</v>
      </c>
      <c r="O139" s="43">
        <v>92</v>
      </c>
      <c r="P139" s="43">
        <v>92</v>
      </c>
      <c r="Q139" s="45">
        <v>0.25</v>
      </c>
    </row>
    <row r="140" spans="1:17" ht="13.8" x14ac:dyDescent="0.25">
      <c r="A140" t="str">
        <f t="shared" si="2"/>
        <v>LG44139</v>
      </c>
      <c r="B140" s="40">
        <v>2023</v>
      </c>
      <c r="C140" s="40" t="s">
        <v>13</v>
      </c>
      <c r="D140" s="40" t="s">
        <v>19</v>
      </c>
      <c r="E140" s="43">
        <v>16</v>
      </c>
      <c r="F140" s="43">
        <v>18</v>
      </c>
      <c r="G140" s="43">
        <v>17</v>
      </c>
      <c r="H140" s="43">
        <v>22</v>
      </c>
      <c r="I140" s="43">
        <v>62</v>
      </c>
      <c r="J140" s="43">
        <v>50</v>
      </c>
      <c r="K140" s="43">
        <v>51</v>
      </c>
      <c r="L140" s="43">
        <v>53</v>
      </c>
      <c r="M140" s="43">
        <v>86</v>
      </c>
      <c r="N140" s="43">
        <v>75</v>
      </c>
      <c r="O140" s="43">
        <v>80</v>
      </c>
      <c r="P140" s="43">
        <v>89</v>
      </c>
      <c r="Q140" s="45">
        <v>0.25</v>
      </c>
    </row>
    <row r="141" spans="1:17" ht="13.8" x14ac:dyDescent="0.25">
      <c r="A141" t="str">
        <f t="shared" si="2"/>
        <v>LG44140</v>
      </c>
      <c r="B141" s="40">
        <v>2023</v>
      </c>
      <c r="C141" s="40" t="s">
        <v>14</v>
      </c>
      <c r="D141" s="40" t="s">
        <v>19</v>
      </c>
      <c r="E141" s="43">
        <v>17</v>
      </c>
      <c r="F141" s="43">
        <v>21</v>
      </c>
      <c r="G141" s="43">
        <v>23</v>
      </c>
      <c r="H141" s="43">
        <v>16</v>
      </c>
      <c r="I141" s="43">
        <v>62</v>
      </c>
      <c r="J141" s="43">
        <v>59</v>
      </c>
      <c r="K141" s="43">
        <v>62</v>
      </c>
      <c r="L141" s="43">
        <v>55</v>
      </c>
      <c r="M141" s="43">
        <v>75</v>
      </c>
      <c r="N141" s="43">
        <v>85</v>
      </c>
      <c r="O141" s="43">
        <v>91</v>
      </c>
      <c r="P141" s="43">
        <v>79</v>
      </c>
      <c r="Q141" s="45">
        <v>0.25</v>
      </c>
    </row>
    <row r="142" spans="1:17" ht="13.8" x14ac:dyDescent="0.25">
      <c r="A142" t="str">
        <f t="shared" si="2"/>
        <v>LG44141</v>
      </c>
      <c r="B142" s="40">
        <v>2023</v>
      </c>
      <c r="C142" s="40" t="s">
        <v>15</v>
      </c>
      <c r="D142" s="40" t="s">
        <v>19</v>
      </c>
      <c r="E142" s="43">
        <v>19</v>
      </c>
      <c r="F142" s="43">
        <v>13</v>
      </c>
      <c r="G142" s="43">
        <v>20</v>
      </c>
      <c r="H142" s="43">
        <v>11</v>
      </c>
      <c r="I142" s="43">
        <v>66</v>
      </c>
      <c r="J142" s="43">
        <v>65</v>
      </c>
      <c r="K142" s="43">
        <v>58</v>
      </c>
      <c r="L142" s="43">
        <v>49</v>
      </c>
      <c r="M142" s="43">
        <v>85</v>
      </c>
      <c r="N142" s="43">
        <v>83</v>
      </c>
      <c r="O142" s="43">
        <v>89</v>
      </c>
      <c r="P142" s="43">
        <v>92</v>
      </c>
      <c r="Q142" s="45">
        <v>0.25</v>
      </c>
    </row>
    <row r="143" spans="1:17" ht="13.8" x14ac:dyDescent="0.25">
      <c r="A143" t="str">
        <f t="shared" si="2"/>
        <v>LG44142</v>
      </c>
      <c r="B143" s="40">
        <v>2023</v>
      </c>
      <c r="C143" s="40" t="s">
        <v>16</v>
      </c>
      <c r="D143" s="40" t="s">
        <v>19</v>
      </c>
      <c r="E143" s="43">
        <v>20</v>
      </c>
      <c r="F143" s="43">
        <v>21</v>
      </c>
      <c r="G143" s="43">
        <v>20</v>
      </c>
      <c r="H143" s="43">
        <v>10</v>
      </c>
      <c r="I143" s="43">
        <v>62</v>
      </c>
      <c r="J143" s="43">
        <v>48</v>
      </c>
      <c r="K143" s="43">
        <v>56</v>
      </c>
      <c r="L143" s="43">
        <v>59</v>
      </c>
      <c r="M143" s="43">
        <v>87</v>
      </c>
      <c r="N143" s="43">
        <v>91</v>
      </c>
      <c r="O143" s="43">
        <v>78</v>
      </c>
      <c r="P143" s="43">
        <v>95</v>
      </c>
      <c r="Q143" s="45">
        <v>0.25</v>
      </c>
    </row>
    <row r="144" spans="1:17" ht="13.8" x14ac:dyDescent="0.25">
      <c r="A144" t="str">
        <f t="shared" si="2"/>
        <v>LG44143</v>
      </c>
      <c r="B144" s="40">
        <v>2023</v>
      </c>
      <c r="C144" s="40" t="s">
        <v>17</v>
      </c>
      <c r="D144" s="40" t="s">
        <v>19</v>
      </c>
      <c r="E144" s="43">
        <v>21</v>
      </c>
      <c r="F144" s="43">
        <v>17</v>
      </c>
      <c r="G144" s="43">
        <v>10</v>
      </c>
      <c r="H144" s="43">
        <v>20</v>
      </c>
      <c r="I144" s="43">
        <v>62</v>
      </c>
      <c r="J144" s="43">
        <v>63</v>
      </c>
      <c r="K144" s="43">
        <v>61</v>
      </c>
      <c r="L144" s="43">
        <v>66</v>
      </c>
      <c r="M144" s="43">
        <v>70</v>
      </c>
      <c r="N144" s="43">
        <v>86</v>
      </c>
      <c r="O144" s="43">
        <v>85</v>
      </c>
      <c r="P144" s="43">
        <v>98</v>
      </c>
      <c r="Q144" s="45">
        <v>0.25</v>
      </c>
    </row>
    <row r="145" spans="1:17" ht="13.8" x14ac:dyDescent="0.25">
      <c r="A145" t="str">
        <f t="shared" si="2"/>
        <v>LG44144</v>
      </c>
      <c r="B145" s="40">
        <v>2023</v>
      </c>
      <c r="C145" s="40" t="s">
        <v>18</v>
      </c>
      <c r="D145" s="40" t="s">
        <v>19</v>
      </c>
      <c r="E145" s="43">
        <v>17</v>
      </c>
      <c r="F145" s="43">
        <v>12</v>
      </c>
      <c r="G145" s="43">
        <v>21</v>
      </c>
      <c r="H145" s="43">
        <v>24</v>
      </c>
      <c r="I145" s="43">
        <v>50</v>
      </c>
      <c r="J145" s="43">
        <v>51</v>
      </c>
      <c r="K145" s="43">
        <v>49</v>
      </c>
      <c r="L145" s="43">
        <v>61</v>
      </c>
      <c r="M145" s="43">
        <v>89</v>
      </c>
      <c r="N145" s="43">
        <v>68</v>
      </c>
      <c r="O145" s="43">
        <v>82</v>
      </c>
      <c r="P145" s="43">
        <v>85</v>
      </c>
      <c r="Q145" s="45">
        <v>0.25</v>
      </c>
    </row>
    <row r="146" spans="1:17" ht="13.8" x14ac:dyDescent="0.25">
      <c r="A146" t="str">
        <f t="shared" si="2"/>
        <v>LG44145</v>
      </c>
      <c r="B146" s="41">
        <v>2018</v>
      </c>
      <c r="C146" s="41" t="s">
        <v>6</v>
      </c>
      <c r="D146" s="41" t="s">
        <v>20</v>
      </c>
      <c r="E146" s="43">
        <v>10</v>
      </c>
      <c r="F146" s="43">
        <v>18</v>
      </c>
      <c r="G146" s="43">
        <v>18</v>
      </c>
      <c r="H146" s="43">
        <v>19</v>
      </c>
      <c r="I146" s="43">
        <v>56</v>
      </c>
      <c r="J146" s="43">
        <v>52</v>
      </c>
      <c r="K146" s="43">
        <v>53</v>
      </c>
      <c r="L146" s="43">
        <v>61</v>
      </c>
      <c r="M146" s="43">
        <v>69</v>
      </c>
      <c r="N146" s="43">
        <v>69</v>
      </c>
      <c r="O146" s="43">
        <v>96</v>
      </c>
      <c r="P146" s="43">
        <v>99</v>
      </c>
      <c r="Q146" s="45">
        <v>0.25</v>
      </c>
    </row>
    <row r="147" spans="1:17" ht="13.8" x14ac:dyDescent="0.25">
      <c r="A147" t="str">
        <f t="shared" si="2"/>
        <v>LG44146</v>
      </c>
      <c r="B147" s="41">
        <v>2018</v>
      </c>
      <c r="C147" s="41" t="s">
        <v>8</v>
      </c>
      <c r="D147" s="41" t="s">
        <v>20</v>
      </c>
      <c r="E147" s="43">
        <v>12</v>
      </c>
      <c r="F147" s="43">
        <v>23</v>
      </c>
      <c r="G147" s="43">
        <v>15</v>
      </c>
      <c r="H147" s="43">
        <v>19</v>
      </c>
      <c r="I147" s="43">
        <v>63</v>
      </c>
      <c r="J147" s="43">
        <v>48</v>
      </c>
      <c r="K147" s="43">
        <v>60</v>
      </c>
      <c r="L147" s="43">
        <v>65</v>
      </c>
      <c r="M147" s="43">
        <v>81</v>
      </c>
      <c r="N147" s="43">
        <v>73</v>
      </c>
      <c r="O147" s="43">
        <v>88</v>
      </c>
      <c r="P147" s="43">
        <v>85</v>
      </c>
      <c r="Q147" s="45">
        <v>0.25</v>
      </c>
    </row>
    <row r="148" spans="1:17" ht="13.8" x14ac:dyDescent="0.25">
      <c r="A148" t="str">
        <f t="shared" si="2"/>
        <v>LG44147</v>
      </c>
      <c r="B148" s="41">
        <v>2018</v>
      </c>
      <c r="C148" s="41" t="s">
        <v>9</v>
      </c>
      <c r="D148" s="41" t="s">
        <v>20</v>
      </c>
      <c r="E148" s="43">
        <v>23</v>
      </c>
      <c r="F148" s="43">
        <v>12</v>
      </c>
      <c r="G148" s="43">
        <v>23</v>
      </c>
      <c r="H148" s="43">
        <v>23</v>
      </c>
      <c r="I148" s="43">
        <v>48</v>
      </c>
      <c r="J148" s="43">
        <v>66</v>
      </c>
      <c r="K148" s="43">
        <v>58</v>
      </c>
      <c r="L148" s="43">
        <v>49</v>
      </c>
      <c r="M148" s="43">
        <v>92</v>
      </c>
      <c r="N148" s="43">
        <v>72</v>
      </c>
      <c r="O148" s="43">
        <v>78</v>
      </c>
      <c r="P148" s="43">
        <v>89</v>
      </c>
      <c r="Q148" s="45">
        <v>0.25</v>
      </c>
    </row>
    <row r="149" spans="1:17" ht="13.8" x14ac:dyDescent="0.25">
      <c r="A149" t="str">
        <f t="shared" si="2"/>
        <v>LG44148</v>
      </c>
      <c r="B149" s="41">
        <v>2018</v>
      </c>
      <c r="C149" s="41" t="s">
        <v>10</v>
      </c>
      <c r="D149" s="41" t="s">
        <v>20</v>
      </c>
      <c r="E149" s="43">
        <v>17</v>
      </c>
      <c r="F149" s="43">
        <v>23</v>
      </c>
      <c r="G149" s="43">
        <v>12</v>
      </c>
      <c r="H149" s="43">
        <v>16</v>
      </c>
      <c r="I149" s="43">
        <v>61</v>
      </c>
      <c r="J149" s="43">
        <v>67</v>
      </c>
      <c r="K149" s="43">
        <v>64</v>
      </c>
      <c r="L149" s="43">
        <v>50</v>
      </c>
      <c r="M149" s="43">
        <v>65</v>
      </c>
      <c r="N149" s="43">
        <v>77</v>
      </c>
      <c r="O149" s="43">
        <v>80</v>
      </c>
      <c r="P149" s="43">
        <v>93</v>
      </c>
      <c r="Q149" s="45">
        <v>0.25</v>
      </c>
    </row>
    <row r="150" spans="1:17" ht="13.8" x14ac:dyDescent="0.25">
      <c r="A150" t="str">
        <f t="shared" si="2"/>
        <v>LG44149</v>
      </c>
      <c r="B150" s="41">
        <v>2018</v>
      </c>
      <c r="C150" s="41" t="s">
        <v>11</v>
      </c>
      <c r="D150" s="41" t="s">
        <v>20</v>
      </c>
      <c r="E150" s="43">
        <v>11</v>
      </c>
      <c r="F150" s="43">
        <v>19</v>
      </c>
      <c r="G150" s="43">
        <v>15</v>
      </c>
      <c r="H150" s="43">
        <v>11</v>
      </c>
      <c r="I150" s="43">
        <v>60</v>
      </c>
      <c r="J150" s="43">
        <v>59</v>
      </c>
      <c r="K150" s="43">
        <v>61</v>
      </c>
      <c r="L150" s="43">
        <v>66</v>
      </c>
      <c r="M150" s="43">
        <v>91</v>
      </c>
      <c r="N150" s="43">
        <v>85</v>
      </c>
      <c r="O150" s="43">
        <v>92</v>
      </c>
      <c r="P150" s="43">
        <v>91</v>
      </c>
      <c r="Q150" s="45">
        <v>0.25</v>
      </c>
    </row>
    <row r="151" spans="1:17" ht="13.8" x14ac:dyDescent="0.25">
      <c r="A151" t="str">
        <f t="shared" si="2"/>
        <v>LG44150</v>
      </c>
      <c r="B151" s="41">
        <v>2018</v>
      </c>
      <c r="C151" s="41" t="s">
        <v>12</v>
      </c>
      <c r="D151" s="41" t="s">
        <v>20</v>
      </c>
      <c r="E151" s="43">
        <v>23</v>
      </c>
      <c r="F151" s="43">
        <v>24</v>
      </c>
      <c r="G151" s="43">
        <v>10</v>
      </c>
      <c r="H151" s="43">
        <v>17</v>
      </c>
      <c r="I151" s="43">
        <v>50</v>
      </c>
      <c r="J151" s="43">
        <v>56</v>
      </c>
      <c r="K151" s="43">
        <v>52</v>
      </c>
      <c r="L151" s="43">
        <v>56</v>
      </c>
      <c r="M151" s="43">
        <v>74</v>
      </c>
      <c r="N151" s="43">
        <v>85</v>
      </c>
      <c r="O151" s="43">
        <v>97</v>
      </c>
      <c r="P151" s="43">
        <v>79</v>
      </c>
      <c r="Q151" s="45">
        <v>0.25</v>
      </c>
    </row>
    <row r="152" spans="1:17" ht="13.8" x14ac:dyDescent="0.25">
      <c r="A152" t="str">
        <f t="shared" si="2"/>
        <v>LG44151</v>
      </c>
      <c r="B152" s="41">
        <v>2018</v>
      </c>
      <c r="C152" s="41" t="s">
        <v>13</v>
      </c>
      <c r="D152" s="41" t="s">
        <v>20</v>
      </c>
      <c r="E152" s="43">
        <v>15</v>
      </c>
      <c r="F152" s="43">
        <v>14</v>
      </c>
      <c r="G152" s="43">
        <v>14</v>
      </c>
      <c r="H152" s="43">
        <v>10</v>
      </c>
      <c r="I152" s="43">
        <v>45</v>
      </c>
      <c r="J152" s="43">
        <v>58</v>
      </c>
      <c r="K152" s="43">
        <v>50</v>
      </c>
      <c r="L152" s="43">
        <v>66</v>
      </c>
      <c r="M152" s="43">
        <v>79</v>
      </c>
      <c r="N152" s="43">
        <v>86</v>
      </c>
      <c r="O152" s="43">
        <v>97</v>
      </c>
      <c r="P152" s="43">
        <v>90</v>
      </c>
      <c r="Q152" s="45">
        <v>0.25</v>
      </c>
    </row>
    <row r="153" spans="1:17" ht="13.8" x14ac:dyDescent="0.25">
      <c r="A153" t="str">
        <f t="shared" si="2"/>
        <v>LG44152</v>
      </c>
      <c r="B153" s="41">
        <v>2018</v>
      </c>
      <c r="C153" s="41" t="s">
        <v>14</v>
      </c>
      <c r="D153" s="41" t="s">
        <v>20</v>
      </c>
      <c r="E153" s="43">
        <v>11</v>
      </c>
      <c r="F153" s="43">
        <v>20</v>
      </c>
      <c r="G153" s="43">
        <v>10</v>
      </c>
      <c r="H153" s="43">
        <v>17</v>
      </c>
      <c r="I153" s="43">
        <v>62</v>
      </c>
      <c r="J153" s="43">
        <v>52</v>
      </c>
      <c r="K153" s="43">
        <v>52</v>
      </c>
      <c r="L153" s="43">
        <v>64</v>
      </c>
      <c r="M153" s="43">
        <v>66</v>
      </c>
      <c r="N153" s="43">
        <v>91</v>
      </c>
      <c r="O153" s="43">
        <v>96</v>
      </c>
      <c r="P153" s="43">
        <v>96</v>
      </c>
      <c r="Q153" s="45">
        <v>0.25</v>
      </c>
    </row>
    <row r="154" spans="1:17" ht="13.8" x14ac:dyDescent="0.25">
      <c r="A154" t="str">
        <f t="shared" si="2"/>
        <v>LG44153</v>
      </c>
      <c r="B154" s="41">
        <v>2018</v>
      </c>
      <c r="C154" s="41" t="s">
        <v>15</v>
      </c>
      <c r="D154" s="41" t="s">
        <v>20</v>
      </c>
      <c r="E154" s="43">
        <v>17</v>
      </c>
      <c r="F154" s="43">
        <v>18</v>
      </c>
      <c r="G154" s="43">
        <v>10</v>
      </c>
      <c r="H154" s="43">
        <v>17</v>
      </c>
      <c r="I154" s="43">
        <v>67</v>
      </c>
      <c r="J154" s="43">
        <v>49</v>
      </c>
      <c r="K154" s="43">
        <v>62</v>
      </c>
      <c r="L154" s="43">
        <v>54</v>
      </c>
      <c r="M154" s="43">
        <v>87</v>
      </c>
      <c r="N154" s="43">
        <v>80</v>
      </c>
      <c r="O154" s="43">
        <v>102</v>
      </c>
      <c r="P154" s="43">
        <v>101</v>
      </c>
      <c r="Q154" s="45">
        <v>0.25</v>
      </c>
    </row>
    <row r="155" spans="1:17" ht="13.8" x14ac:dyDescent="0.25">
      <c r="A155" t="str">
        <f t="shared" si="2"/>
        <v>LG44154</v>
      </c>
      <c r="B155" s="41">
        <v>2018</v>
      </c>
      <c r="C155" s="41" t="s">
        <v>16</v>
      </c>
      <c r="D155" s="41" t="s">
        <v>20</v>
      </c>
      <c r="E155" s="43">
        <v>13</v>
      </c>
      <c r="F155" s="43">
        <v>20</v>
      </c>
      <c r="G155" s="43">
        <v>23</v>
      </c>
      <c r="H155" s="43">
        <v>23</v>
      </c>
      <c r="I155" s="43">
        <v>65</v>
      </c>
      <c r="J155" s="43">
        <v>68</v>
      </c>
      <c r="K155" s="43">
        <v>48</v>
      </c>
      <c r="L155" s="43">
        <v>54</v>
      </c>
      <c r="M155" s="43">
        <v>86</v>
      </c>
      <c r="N155" s="43">
        <v>69</v>
      </c>
      <c r="O155" s="43">
        <v>94</v>
      </c>
      <c r="P155" s="43">
        <v>95</v>
      </c>
      <c r="Q155" s="45">
        <v>0.25</v>
      </c>
    </row>
    <row r="156" spans="1:17" ht="13.8" x14ac:dyDescent="0.25">
      <c r="A156" t="str">
        <f t="shared" si="2"/>
        <v>LG44155</v>
      </c>
      <c r="B156" s="41">
        <v>2018</v>
      </c>
      <c r="C156" s="41" t="s">
        <v>17</v>
      </c>
      <c r="D156" s="41" t="s">
        <v>20</v>
      </c>
      <c r="E156" s="43">
        <v>14</v>
      </c>
      <c r="F156" s="43">
        <v>25</v>
      </c>
      <c r="G156" s="43">
        <v>18</v>
      </c>
      <c r="H156" s="43">
        <v>12</v>
      </c>
      <c r="I156" s="43">
        <v>68</v>
      </c>
      <c r="J156" s="43">
        <v>47</v>
      </c>
      <c r="K156" s="43">
        <v>56</v>
      </c>
      <c r="L156" s="43">
        <v>57</v>
      </c>
      <c r="M156" s="43">
        <v>69</v>
      </c>
      <c r="N156" s="43">
        <v>80</v>
      </c>
      <c r="O156" s="43">
        <v>98</v>
      </c>
      <c r="P156" s="43">
        <v>99</v>
      </c>
      <c r="Q156" s="45">
        <v>0.25</v>
      </c>
    </row>
    <row r="157" spans="1:17" ht="13.8" x14ac:dyDescent="0.25">
      <c r="A157" t="str">
        <f t="shared" si="2"/>
        <v>LG44156</v>
      </c>
      <c r="B157" s="41">
        <v>2018</v>
      </c>
      <c r="C157" s="41" t="s">
        <v>18</v>
      </c>
      <c r="D157" s="41" t="s">
        <v>20</v>
      </c>
      <c r="E157" s="43">
        <v>16</v>
      </c>
      <c r="F157" s="43">
        <v>21</v>
      </c>
      <c r="G157" s="43">
        <v>10</v>
      </c>
      <c r="H157" s="43">
        <v>13</v>
      </c>
      <c r="I157" s="43">
        <v>67</v>
      </c>
      <c r="J157" s="43">
        <v>50</v>
      </c>
      <c r="K157" s="43">
        <v>68</v>
      </c>
      <c r="L157" s="43">
        <v>65</v>
      </c>
      <c r="M157" s="43">
        <v>66</v>
      </c>
      <c r="N157" s="43">
        <v>66</v>
      </c>
      <c r="O157" s="43">
        <v>101</v>
      </c>
      <c r="P157" s="43">
        <v>79</v>
      </c>
      <c r="Q157" s="45">
        <v>0.25</v>
      </c>
    </row>
    <row r="158" spans="1:17" ht="13.8" x14ac:dyDescent="0.25">
      <c r="A158" t="str">
        <f t="shared" si="2"/>
        <v>LG44157</v>
      </c>
      <c r="B158" s="41">
        <v>2019</v>
      </c>
      <c r="C158" s="41" t="s">
        <v>6</v>
      </c>
      <c r="D158" s="41" t="s">
        <v>20</v>
      </c>
      <c r="E158" s="43">
        <v>11</v>
      </c>
      <c r="F158" s="43">
        <v>10</v>
      </c>
      <c r="G158" s="43">
        <v>20</v>
      </c>
      <c r="H158" s="43">
        <v>20</v>
      </c>
      <c r="I158" s="43">
        <v>63</v>
      </c>
      <c r="J158" s="43">
        <v>57</v>
      </c>
      <c r="K158" s="43">
        <v>54</v>
      </c>
      <c r="L158" s="43">
        <v>46</v>
      </c>
      <c r="M158" s="43">
        <v>68</v>
      </c>
      <c r="N158" s="43">
        <v>76</v>
      </c>
      <c r="O158" s="43">
        <v>77</v>
      </c>
      <c r="P158" s="43">
        <v>100</v>
      </c>
      <c r="Q158" s="45">
        <v>0.25</v>
      </c>
    </row>
    <row r="159" spans="1:17" ht="13.8" x14ac:dyDescent="0.25">
      <c r="A159" t="str">
        <f t="shared" si="2"/>
        <v>LG44158</v>
      </c>
      <c r="B159" s="41">
        <v>2019</v>
      </c>
      <c r="C159" s="41" t="s">
        <v>8</v>
      </c>
      <c r="D159" s="41" t="s">
        <v>20</v>
      </c>
      <c r="E159" s="43">
        <v>20</v>
      </c>
      <c r="F159" s="43">
        <v>12</v>
      </c>
      <c r="G159" s="43">
        <v>22</v>
      </c>
      <c r="H159" s="43">
        <v>10</v>
      </c>
      <c r="I159" s="43">
        <v>51</v>
      </c>
      <c r="J159" s="43">
        <v>52</v>
      </c>
      <c r="K159" s="43">
        <v>67</v>
      </c>
      <c r="L159" s="43">
        <v>54</v>
      </c>
      <c r="M159" s="43">
        <v>69</v>
      </c>
      <c r="N159" s="43">
        <v>78</v>
      </c>
      <c r="O159" s="43">
        <v>83</v>
      </c>
      <c r="P159" s="43">
        <v>88</v>
      </c>
      <c r="Q159" s="45">
        <v>0.25</v>
      </c>
    </row>
    <row r="160" spans="1:17" ht="13.8" x14ac:dyDescent="0.25">
      <c r="A160" t="str">
        <f t="shared" si="2"/>
        <v>LG44159</v>
      </c>
      <c r="B160" s="41">
        <v>2019</v>
      </c>
      <c r="C160" s="41" t="s">
        <v>9</v>
      </c>
      <c r="D160" s="41" t="s">
        <v>20</v>
      </c>
      <c r="E160" s="43">
        <v>18</v>
      </c>
      <c r="F160" s="43">
        <v>20</v>
      </c>
      <c r="G160" s="43">
        <v>12</v>
      </c>
      <c r="H160" s="43">
        <v>10</v>
      </c>
      <c r="I160" s="43">
        <v>47</v>
      </c>
      <c r="J160" s="43">
        <v>64</v>
      </c>
      <c r="K160" s="43">
        <v>59</v>
      </c>
      <c r="L160" s="43">
        <v>49</v>
      </c>
      <c r="M160" s="43">
        <v>88</v>
      </c>
      <c r="N160" s="43">
        <v>69</v>
      </c>
      <c r="O160" s="43">
        <v>80</v>
      </c>
      <c r="P160" s="43">
        <v>96</v>
      </c>
      <c r="Q160" s="45">
        <v>0.25</v>
      </c>
    </row>
    <row r="161" spans="1:17" ht="13.8" x14ac:dyDescent="0.25">
      <c r="A161" t="str">
        <f t="shared" si="2"/>
        <v>LG44160</v>
      </c>
      <c r="B161" s="41">
        <v>2019</v>
      </c>
      <c r="C161" s="41" t="s">
        <v>10</v>
      </c>
      <c r="D161" s="41" t="s">
        <v>20</v>
      </c>
      <c r="E161" s="43">
        <v>10</v>
      </c>
      <c r="F161" s="43">
        <v>24</v>
      </c>
      <c r="G161" s="43">
        <v>14</v>
      </c>
      <c r="H161" s="43">
        <v>12</v>
      </c>
      <c r="I161" s="43">
        <v>65</v>
      </c>
      <c r="J161" s="43">
        <v>52</v>
      </c>
      <c r="K161" s="43">
        <v>68</v>
      </c>
      <c r="L161" s="43">
        <v>51</v>
      </c>
      <c r="M161" s="43">
        <v>80</v>
      </c>
      <c r="N161" s="43">
        <v>88</v>
      </c>
      <c r="O161" s="43">
        <v>93</v>
      </c>
      <c r="P161" s="43">
        <v>79</v>
      </c>
      <c r="Q161" s="45">
        <v>0.25</v>
      </c>
    </row>
    <row r="162" spans="1:17" ht="13.8" x14ac:dyDescent="0.25">
      <c r="A162" t="str">
        <f t="shared" si="2"/>
        <v>LG44161</v>
      </c>
      <c r="B162" s="41">
        <v>2019</v>
      </c>
      <c r="C162" s="41" t="s">
        <v>11</v>
      </c>
      <c r="D162" s="41" t="s">
        <v>20</v>
      </c>
      <c r="E162" s="43">
        <v>11</v>
      </c>
      <c r="F162" s="43">
        <v>18</v>
      </c>
      <c r="G162" s="43">
        <v>24</v>
      </c>
      <c r="H162" s="43">
        <v>11</v>
      </c>
      <c r="I162" s="43">
        <v>46</v>
      </c>
      <c r="J162" s="43">
        <v>66</v>
      </c>
      <c r="K162" s="43">
        <v>59</v>
      </c>
      <c r="L162" s="43">
        <v>57</v>
      </c>
      <c r="M162" s="43">
        <v>64</v>
      </c>
      <c r="N162" s="43">
        <v>64</v>
      </c>
      <c r="O162" s="43">
        <v>93</v>
      </c>
      <c r="P162" s="43">
        <v>88</v>
      </c>
      <c r="Q162" s="45">
        <v>0.25</v>
      </c>
    </row>
    <row r="163" spans="1:17" ht="13.8" x14ac:dyDescent="0.25">
      <c r="A163" t="str">
        <f t="shared" si="2"/>
        <v>LG44162</v>
      </c>
      <c r="B163" s="41">
        <v>2019</v>
      </c>
      <c r="C163" s="41" t="s">
        <v>12</v>
      </c>
      <c r="D163" s="41" t="s">
        <v>20</v>
      </c>
      <c r="E163" s="43">
        <v>19</v>
      </c>
      <c r="F163" s="43">
        <v>11</v>
      </c>
      <c r="G163" s="43">
        <v>22</v>
      </c>
      <c r="H163" s="43">
        <v>13</v>
      </c>
      <c r="I163" s="43">
        <v>54</v>
      </c>
      <c r="J163" s="43">
        <v>56</v>
      </c>
      <c r="K163" s="43">
        <v>50</v>
      </c>
      <c r="L163" s="43">
        <v>68</v>
      </c>
      <c r="M163" s="43">
        <v>69</v>
      </c>
      <c r="N163" s="43">
        <v>86</v>
      </c>
      <c r="O163" s="43">
        <v>93</v>
      </c>
      <c r="P163" s="43">
        <v>91</v>
      </c>
      <c r="Q163" s="45">
        <v>0.25</v>
      </c>
    </row>
    <row r="164" spans="1:17" ht="13.8" x14ac:dyDescent="0.25">
      <c r="A164" t="str">
        <f t="shared" si="2"/>
        <v>LG44163</v>
      </c>
      <c r="B164" s="41">
        <v>2019</v>
      </c>
      <c r="C164" s="41" t="s">
        <v>13</v>
      </c>
      <c r="D164" s="41" t="s">
        <v>20</v>
      </c>
      <c r="E164" s="43">
        <v>18</v>
      </c>
      <c r="F164" s="43">
        <v>18</v>
      </c>
      <c r="G164" s="43">
        <v>19</v>
      </c>
      <c r="H164" s="43">
        <v>14</v>
      </c>
      <c r="I164" s="43">
        <v>48</v>
      </c>
      <c r="J164" s="43">
        <v>60</v>
      </c>
      <c r="K164" s="43">
        <v>63</v>
      </c>
      <c r="L164" s="43">
        <v>60</v>
      </c>
      <c r="M164" s="43">
        <v>78</v>
      </c>
      <c r="N164" s="43">
        <v>81</v>
      </c>
      <c r="O164" s="43">
        <v>83</v>
      </c>
      <c r="P164" s="43">
        <v>97</v>
      </c>
      <c r="Q164" s="45">
        <v>0.25</v>
      </c>
    </row>
    <row r="165" spans="1:17" ht="13.8" x14ac:dyDescent="0.25">
      <c r="A165" t="str">
        <f t="shared" si="2"/>
        <v>LG44164</v>
      </c>
      <c r="B165" s="41">
        <v>2019</v>
      </c>
      <c r="C165" s="41" t="s">
        <v>14</v>
      </c>
      <c r="D165" s="41" t="s">
        <v>20</v>
      </c>
      <c r="E165" s="43">
        <v>17</v>
      </c>
      <c r="F165" s="43">
        <v>25</v>
      </c>
      <c r="G165" s="43">
        <v>25</v>
      </c>
      <c r="H165" s="43">
        <v>20</v>
      </c>
      <c r="I165" s="43">
        <v>68</v>
      </c>
      <c r="J165" s="43">
        <v>46</v>
      </c>
      <c r="K165" s="43">
        <v>64</v>
      </c>
      <c r="L165" s="43">
        <v>58</v>
      </c>
      <c r="M165" s="43">
        <v>74</v>
      </c>
      <c r="N165" s="43">
        <v>69</v>
      </c>
      <c r="O165" s="43">
        <v>89</v>
      </c>
      <c r="P165" s="43">
        <v>74</v>
      </c>
      <c r="Q165" s="45">
        <v>0.25</v>
      </c>
    </row>
    <row r="166" spans="1:17" ht="13.8" x14ac:dyDescent="0.25">
      <c r="A166" t="str">
        <f t="shared" si="2"/>
        <v>LG44165</v>
      </c>
      <c r="B166" s="41">
        <v>2019</v>
      </c>
      <c r="C166" s="41" t="s">
        <v>15</v>
      </c>
      <c r="D166" s="41" t="s">
        <v>20</v>
      </c>
      <c r="E166" s="43">
        <v>19</v>
      </c>
      <c r="F166" s="43">
        <v>20</v>
      </c>
      <c r="G166" s="43">
        <v>21</v>
      </c>
      <c r="H166" s="43">
        <v>17</v>
      </c>
      <c r="I166" s="43">
        <v>67</v>
      </c>
      <c r="J166" s="43">
        <v>50</v>
      </c>
      <c r="K166" s="43">
        <v>48</v>
      </c>
      <c r="L166" s="43">
        <v>54</v>
      </c>
      <c r="M166" s="43">
        <v>77</v>
      </c>
      <c r="N166" s="43">
        <v>86</v>
      </c>
      <c r="O166" s="43">
        <v>76</v>
      </c>
      <c r="P166" s="43">
        <v>85</v>
      </c>
      <c r="Q166" s="45">
        <v>0.25</v>
      </c>
    </row>
    <row r="167" spans="1:17" ht="13.8" x14ac:dyDescent="0.25">
      <c r="A167" t="str">
        <f t="shared" si="2"/>
        <v>LG44166</v>
      </c>
      <c r="B167" s="41">
        <v>2019</v>
      </c>
      <c r="C167" s="41" t="s">
        <v>16</v>
      </c>
      <c r="D167" s="41" t="s">
        <v>20</v>
      </c>
      <c r="E167" s="43">
        <v>21</v>
      </c>
      <c r="F167" s="43">
        <v>17</v>
      </c>
      <c r="G167" s="43">
        <v>22</v>
      </c>
      <c r="H167" s="43">
        <v>15</v>
      </c>
      <c r="I167" s="43">
        <v>63</v>
      </c>
      <c r="J167" s="43">
        <v>45</v>
      </c>
      <c r="K167" s="43">
        <v>56</v>
      </c>
      <c r="L167" s="43">
        <v>46</v>
      </c>
      <c r="M167" s="43">
        <v>92</v>
      </c>
      <c r="N167" s="43">
        <v>73</v>
      </c>
      <c r="O167" s="43">
        <v>100</v>
      </c>
      <c r="P167" s="43">
        <v>80</v>
      </c>
      <c r="Q167" s="45">
        <v>0.25</v>
      </c>
    </row>
    <row r="168" spans="1:17" ht="13.8" x14ac:dyDescent="0.25">
      <c r="A168" t="str">
        <f t="shared" si="2"/>
        <v>LG44167</v>
      </c>
      <c r="B168" s="41">
        <v>2019</v>
      </c>
      <c r="C168" s="41" t="s">
        <v>17</v>
      </c>
      <c r="D168" s="41" t="s">
        <v>20</v>
      </c>
      <c r="E168" s="43">
        <v>22</v>
      </c>
      <c r="F168" s="43">
        <v>12</v>
      </c>
      <c r="G168" s="43">
        <v>19</v>
      </c>
      <c r="H168" s="43">
        <v>12</v>
      </c>
      <c r="I168" s="43">
        <v>61</v>
      </c>
      <c r="J168" s="43">
        <v>66</v>
      </c>
      <c r="K168" s="43">
        <v>60</v>
      </c>
      <c r="L168" s="43">
        <v>68</v>
      </c>
      <c r="M168" s="43">
        <v>65</v>
      </c>
      <c r="N168" s="43">
        <v>92</v>
      </c>
      <c r="O168" s="43">
        <v>76</v>
      </c>
      <c r="P168" s="43">
        <v>102</v>
      </c>
      <c r="Q168" s="45">
        <v>0.25</v>
      </c>
    </row>
    <row r="169" spans="1:17" ht="13.8" x14ac:dyDescent="0.25">
      <c r="A169" t="str">
        <f t="shared" si="2"/>
        <v>LG44168</v>
      </c>
      <c r="B169" s="41">
        <v>2019</v>
      </c>
      <c r="C169" s="41" t="s">
        <v>18</v>
      </c>
      <c r="D169" s="41" t="s">
        <v>20</v>
      </c>
      <c r="E169" s="43">
        <v>13</v>
      </c>
      <c r="F169" s="43">
        <v>14</v>
      </c>
      <c r="G169" s="43">
        <v>20</v>
      </c>
      <c r="H169" s="43">
        <v>19</v>
      </c>
      <c r="I169" s="43">
        <v>67</v>
      </c>
      <c r="J169" s="43">
        <v>64</v>
      </c>
      <c r="K169" s="43">
        <v>51</v>
      </c>
      <c r="L169" s="43">
        <v>45</v>
      </c>
      <c r="M169" s="43">
        <v>78</v>
      </c>
      <c r="N169" s="43">
        <v>68</v>
      </c>
      <c r="O169" s="43">
        <v>96</v>
      </c>
      <c r="P169" s="43">
        <v>101</v>
      </c>
      <c r="Q169" s="45">
        <v>0.25</v>
      </c>
    </row>
    <row r="170" spans="1:17" ht="13.8" x14ac:dyDescent="0.25">
      <c r="A170" t="str">
        <f t="shared" si="2"/>
        <v>LG44169</v>
      </c>
      <c r="B170" s="41">
        <v>2020</v>
      </c>
      <c r="C170" s="41" t="s">
        <v>6</v>
      </c>
      <c r="D170" s="41" t="s">
        <v>20</v>
      </c>
      <c r="E170" s="43">
        <v>12</v>
      </c>
      <c r="F170" s="43">
        <v>17</v>
      </c>
      <c r="G170" s="43">
        <v>13</v>
      </c>
      <c r="H170" s="43">
        <v>20</v>
      </c>
      <c r="I170" s="43">
        <v>67</v>
      </c>
      <c r="J170" s="43">
        <v>47</v>
      </c>
      <c r="K170" s="43">
        <v>54</v>
      </c>
      <c r="L170" s="43">
        <v>50</v>
      </c>
      <c r="M170" s="43">
        <v>73</v>
      </c>
      <c r="N170" s="43">
        <v>88</v>
      </c>
      <c r="O170" s="43">
        <v>101</v>
      </c>
      <c r="P170" s="43">
        <v>85</v>
      </c>
      <c r="Q170" s="45">
        <v>0.25</v>
      </c>
    </row>
    <row r="171" spans="1:17" ht="13.8" x14ac:dyDescent="0.25">
      <c r="A171" t="str">
        <f t="shared" si="2"/>
        <v>LG44170</v>
      </c>
      <c r="B171" s="41">
        <v>2020</v>
      </c>
      <c r="C171" s="41" t="s">
        <v>8</v>
      </c>
      <c r="D171" s="41" t="s">
        <v>20</v>
      </c>
      <c r="E171" s="43">
        <v>20</v>
      </c>
      <c r="F171" s="43">
        <v>24</v>
      </c>
      <c r="G171" s="43">
        <v>25</v>
      </c>
      <c r="H171" s="43">
        <v>11</v>
      </c>
      <c r="I171" s="43">
        <v>50</v>
      </c>
      <c r="J171" s="43">
        <v>64</v>
      </c>
      <c r="K171" s="43">
        <v>67</v>
      </c>
      <c r="L171" s="43">
        <v>61</v>
      </c>
      <c r="M171" s="43">
        <v>88</v>
      </c>
      <c r="N171" s="43">
        <v>80</v>
      </c>
      <c r="O171" s="43">
        <v>94</v>
      </c>
      <c r="P171" s="43">
        <v>96</v>
      </c>
      <c r="Q171" s="45">
        <v>0.25</v>
      </c>
    </row>
    <row r="172" spans="1:17" ht="13.8" x14ac:dyDescent="0.25">
      <c r="A172" t="str">
        <f t="shared" si="2"/>
        <v>LG44171</v>
      </c>
      <c r="B172" s="41">
        <v>2020</v>
      </c>
      <c r="C172" s="41" t="s">
        <v>9</v>
      </c>
      <c r="D172" s="41" t="s">
        <v>20</v>
      </c>
      <c r="E172" s="43">
        <v>11</v>
      </c>
      <c r="F172" s="43">
        <v>22</v>
      </c>
      <c r="G172" s="43">
        <v>15</v>
      </c>
      <c r="H172" s="43">
        <v>23</v>
      </c>
      <c r="I172" s="43">
        <v>47</v>
      </c>
      <c r="J172" s="43">
        <v>53</v>
      </c>
      <c r="K172" s="43">
        <v>58</v>
      </c>
      <c r="L172" s="43">
        <v>56</v>
      </c>
      <c r="M172" s="43">
        <v>82</v>
      </c>
      <c r="N172" s="43">
        <v>81</v>
      </c>
      <c r="O172" s="43">
        <v>91</v>
      </c>
      <c r="P172" s="43">
        <v>93</v>
      </c>
      <c r="Q172" s="45">
        <v>0.25</v>
      </c>
    </row>
    <row r="173" spans="1:17" ht="13.8" x14ac:dyDescent="0.25">
      <c r="A173" t="str">
        <f t="shared" si="2"/>
        <v>LG44172</v>
      </c>
      <c r="B173" s="41">
        <v>2020</v>
      </c>
      <c r="C173" s="41" t="s">
        <v>10</v>
      </c>
      <c r="D173" s="41" t="s">
        <v>20</v>
      </c>
      <c r="E173" s="43">
        <v>16</v>
      </c>
      <c r="F173" s="43">
        <v>18</v>
      </c>
      <c r="G173" s="43">
        <v>17</v>
      </c>
      <c r="H173" s="43">
        <v>18</v>
      </c>
      <c r="I173" s="43">
        <v>50</v>
      </c>
      <c r="J173" s="43">
        <v>46</v>
      </c>
      <c r="K173" s="43">
        <v>50</v>
      </c>
      <c r="L173" s="43">
        <v>58</v>
      </c>
      <c r="M173" s="43">
        <v>67</v>
      </c>
      <c r="N173" s="43">
        <v>87</v>
      </c>
      <c r="O173" s="43">
        <v>97</v>
      </c>
      <c r="P173" s="43">
        <v>85</v>
      </c>
      <c r="Q173" s="45">
        <v>0.25</v>
      </c>
    </row>
    <row r="174" spans="1:17" ht="13.8" x14ac:dyDescent="0.25">
      <c r="A174" t="str">
        <f t="shared" si="2"/>
        <v>LG44173</v>
      </c>
      <c r="B174" s="41">
        <v>2020</v>
      </c>
      <c r="C174" s="41" t="s">
        <v>11</v>
      </c>
      <c r="D174" s="41" t="s">
        <v>20</v>
      </c>
      <c r="E174" s="43">
        <v>10</v>
      </c>
      <c r="F174" s="43">
        <v>14</v>
      </c>
      <c r="G174" s="43">
        <v>24</v>
      </c>
      <c r="H174" s="43">
        <v>18</v>
      </c>
      <c r="I174" s="43">
        <v>48</v>
      </c>
      <c r="J174" s="43">
        <v>51</v>
      </c>
      <c r="K174" s="43">
        <v>54</v>
      </c>
      <c r="L174" s="43">
        <v>47</v>
      </c>
      <c r="M174" s="43">
        <v>70</v>
      </c>
      <c r="N174" s="43">
        <v>66</v>
      </c>
      <c r="O174" s="43">
        <v>77</v>
      </c>
      <c r="P174" s="43">
        <v>96</v>
      </c>
      <c r="Q174" s="45">
        <v>0.25</v>
      </c>
    </row>
    <row r="175" spans="1:17" ht="13.8" x14ac:dyDescent="0.25">
      <c r="A175" t="str">
        <f t="shared" si="2"/>
        <v>LG44174</v>
      </c>
      <c r="B175" s="41">
        <v>2020</v>
      </c>
      <c r="C175" s="41" t="s">
        <v>12</v>
      </c>
      <c r="D175" s="41" t="s">
        <v>20</v>
      </c>
      <c r="E175" s="43">
        <v>10</v>
      </c>
      <c r="F175" s="43">
        <v>24</v>
      </c>
      <c r="G175" s="43">
        <v>22</v>
      </c>
      <c r="H175" s="43">
        <v>19</v>
      </c>
      <c r="I175" s="43">
        <v>67</v>
      </c>
      <c r="J175" s="43">
        <v>62</v>
      </c>
      <c r="K175" s="43">
        <v>59</v>
      </c>
      <c r="L175" s="43">
        <v>50</v>
      </c>
      <c r="M175" s="43">
        <v>85</v>
      </c>
      <c r="N175" s="43">
        <v>68</v>
      </c>
      <c r="O175" s="43">
        <v>101</v>
      </c>
      <c r="P175" s="43">
        <v>74</v>
      </c>
      <c r="Q175" s="45">
        <v>0.25</v>
      </c>
    </row>
    <row r="176" spans="1:17" ht="13.8" x14ac:dyDescent="0.25">
      <c r="A176" t="str">
        <f t="shared" si="2"/>
        <v>LG44175</v>
      </c>
      <c r="B176" s="41">
        <v>2020</v>
      </c>
      <c r="C176" s="41" t="s">
        <v>13</v>
      </c>
      <c r="D176" s="41" t="s">
        <v>20</v>
      </c>
      <c r="E176" s="43">
        <v>23</v>
      </c>
      <c r="F176" s="43">
        <v>22</v>
      </c>
      <c r="G176" s="43">
        <v>20</v>
      </c>
      <c r="H176" s="43">
        <v>17</v>
      </c>
      <c r="I176" s="43">
        <v>59</v>
      </c>
      <c r="J176" s="43">
        <v>50</v>
      </c>
      <c r="K176" s="43">
        <v>65</v>
      </c>
      <c r="L176" s="43">
        <v>62</v>
      </c>
      <c r="M176" s="43">
        <v>90</v>
      </c>
      <c r="N176" s="43">
        <v>65</v>
      </c>
      <c r="O176" s="43">
        <v>93</v>
      </c>
      <c r="P176" s="43">
        <v>83</v>
      </c>
      <c r="Q176" s="45">
        <v>0.25</v>
      </c>
    </row>
    <row r="177" spans="1:17" ht="13.8" x14ac:dyDescent="0.25">
      <c r="A177" t="str">
        <f t="shared" si="2"/>
        <v>LG44176</v>
      </c>
      <c r="B177" s="41">
        <v>2020</v>
      </c>
      <c r="C177" s="41" t="s">
        <v>14</v>
      </c>
      <c r="D177" s="41" t="s">
        <v>20</v>
      </c>
      <c r="E177" s="43">
        <v>11</v>
      </c>
      <c r="F177" s="43">
        <v>18</v>
      </c>
      <c r="G177" s="43">
        <v>23</v>
      </c>
      <c r="H177" s="43">
        <v>21</v>
      </c>
      <c r="I177" s="43">
        <v>47</v>
      </c>
      <c r="J177" s="43">
        <v>56</v>
      </c>
      <c r="K177" s="43">
        <v>46</v>
      </c>
      <c r="L177" s="43">
        <v>49</v>
      </c>
      <c r="M177" s="43">
        <v>80</v>
      </c>
      <c r="N177" s="43">
        <v>65</v>
      </c>
      <c r="O177" s="43">
        <v>99</v>
      </c>
      <c r="P177" s="43">
        <v>75</v>
      </c>
      <c r="Q177" s="45">
        <v>0.25</v>
      </c>
    </row>
    <row r="178" spans="1:17" ht="13.8" x14ac:dyDescent="0.25">
      <c r="A178" t="str">
        <f t="shared" si="2"/>
        <v>LG44177</v>
      </c>
      <c r="B178" s="41">
        <v>2020</v>
      </c>
      <c r="C178" s="41" t="s">
        <v>15</v>
      </c>
      <c r="D178" s="41" t="s">
        <v>20</v>
      </c>
      <c r="E178" s="43">
        <v>11</v>
      </c>
      <c r="F178" s="43">
        <v>17</v>
      </c>
      <c r="G178" s="43">
        <v>16</v>
      </c>
      <c r="H178" s="43">
        <v>10</v>
      </c>
      <c r="I178" s="43">
        <v>66</v>
      </c>
      <c r="J178" s="43">
        <v>51</v>
      </c>
      <c r="K178" s="43">
        <v>57</v>
      </c>
      <c r="L178" s="43">
        <v>66</v>
      </c>
      <c r="M178" s="43">
        <v>75</v>
      </c>
      <c r="N178" s="43">
        <v>74</v>
      </c>
      <c r="O178" s="43">
        <v>99</v>
      </c>
      <c r="P178" s="43">
        <v>98</v>
      </c>
      <c r="Q178" s="45">
        <v>0.25</v>
      </c>
    </row>
    <row r="179" spans="1:17" ht="13.8" x14ac:dyDescent="0.25">
      <c r="A179" t="str">
        <f t="shared" si="2"/>
        <v>LG44178</v>
      </c>
      <c r="B179" s="41">
        <v>2020</v>
      </c>
      <c r="C179" s="41" t="s">
        <v>16</v>
      </c>
      <c r="D179" s="41" t="s">
        <v>20</v>
      </c>
      <c r="E179" s="43">
        <v>24</v>
      </c>
      <c r="F179" s="43">
        <v>25</v>
      </c>
      <c r="G179" s="43">
        <v>21</v>
      </c>
      <c r="H179" s="43">
        <v>25</v>
      </c>
      <c r="I179" s="43">
        <v>49</v>
      </c>
      <c r="J179" s="43">
        <v>61</v>
      </c>
      <c r="K179" s="43">
        <v>65</v>
      </c>
      <c r="L179" s="43">
        <v>56</v>
      </c>
      <c r="M179" s="43">
        <v>70</v>
      </c>
      <c r="N179" s="43">
        <v>90</v>
      </c>
      <c r="O179" s="43">
        <v>92</v>
      </c>
      <c r="P179" s="43">
        <v>94</v>
      </c>
      <c r="Q179" s="45">
        <v>0.25</v>
      </c>
    </row>
    <row r="180" spans="1:17" ht="13.8" x14ac:dyDescent="0.25">
      <c r="A180" t="str">
        <f t="shared" si="2"/>
        <v>LG44179</v>
      </c>
      <c r="B180" s="41">
        <v>2020</v>
      </c>
      <c r="C180" s="41" t="s">
        <v>17</v>
      </c>
      <c r="D180" s="41" t="s">
        <v>20</v>
      </c>
      <c r="E180" s="43">
        <v>24</v>
      </c>
      <c r="F180" s="43">
        <v>23</v>
      </c>
      <c r="G180" s="43">
        <v>12</v>
      </c>
      <c r="H180" s="43">
        <v>15</v>
      </c>
      <c r="I180" s="43">
        <v>46</v>
      </c>
      <c r="J180" s="43">
        <v>68</v>
      </c>
      <c r="K180" s="43">
        <v>52</v>
      </c>
      <c r="L180" s="43">
        <v>48</v>
      </c>
      <c r="M180" s="43">
        <v>82</v>
      </c>
      <c r="N180" s="43">
        <v>69</v>
      </c>
      <c r="O180" s="43">
        <v>92</v>
      </c>
      <c r="P180" s="43">
        <v>88</v>
      </c>
      <c r="Q180" s="45">
        <v>0.25</v>
      </c>
    </row>
    <row r="181" spans="1:17" ht="13.8" x14ac:dyDescent="0.25">
      <c r="A181" t="str">
        <f t="shared" si="2"/>
        <v>LG44180</v>
      </c>
      <c r="B181" s="41">
        <v>2020</v>
      </c>
      <c r="C181" s="41" t="s">
        <v>18</v>
      </c>
      <c r="D181" s="41" t="s">
        <v>20</v>
      </c>
      <c r="E181" s="43">
        <v>22</v>
      </c>
      <c r="F181" s="43">
        <v>15</v>
      </c>
      <c r="G181" s="43">
        <v>20</v>
      </c>
      <c r="H181" s="43">
        <v>22</v>
      </c>
      <c r="I181" s="43">
        <v>62</v>
      </c>
      <c r="J181" s="43">
        <v>57</v>
      </c>
      <c r="K181" s="43">
        <v>56</v>
      </c>
      <c r="L181" s="43">
        <v>45</v>
      </c>
      <c r="M181" s="43">
        <v>70</v>
      </c>
      <c r="N181" s="43">
        <v>71</v>
      </c>
      <c r="O181" s="43">
        <v>81</v>
      </c>
      <c r="P181" s="43">
        <v>91</v>
      </c>
      <c r="Q181" s="45">
        <v>0.25</v>
      </c>
    </row>
    <row r="182" spans="1:17" ht="13.8" x14ac:dyDescent="0.25">
      <c r="A182" t="str">
        <f t="shared" si="2"/>
        <v>LG44181</v>
      </c>
      <c r="B182" s="41">
        <v>2021</v>
      </c>
      <c r="C182" s="41" t="s">
        <v>6</v>
      </c>
      <c r="D182" s="41" t="s">
        <v>20</v>
      </c>
      <c r="E182" s="43">
        <v>14</v>
      </c>
      <c r="F182" s="43">
        <v>14</v>
      </c>
      <c r="G182" s="43">
        <v>12</v>
      </c>
      <c r="H182" s="43">
        <v>24</v>
      </c>
      <c r="I182" s="43">
        <v>65</v>
      </c>
      <c r="J182" s="43">
        <v>46</v>
      </c>
      <c r="K182" s="43">
        <v>45</v>
      </c>
      <c r="L182" s="43">
        <v>55</v>
      </c>
      <c r="M182" s="43">
        <v>65</v>
      </c>
      <c r="N182" s="43">
        <v>73</v>
      </c>
      <c r="O182" s="43">
        <v>98</v>
      </c>
      <c r="P182" s="43">
        <v>100</v>
      </c>
      <c r="Q182" s="45">
        <v>0.25</v>
      </c>
    </row>
    <row r="183" spans="1:17" ht="13.8" x14ac:dyDescent="0.25">
      <c r="A183" t="str">
        <f t="shared" si="2"/>
        <v>LG44182</v>
      </c>
      <c r="B183" s="41">
        <v>2021</v>
      </c>
      <c r="C183" s="41" t="s">
        <v>8</v>
      </c>
      <c r="D183" s="41" t="s">
        <v>20</v>
      </c>
      <c r="E183" s="43">
        <v>15</v>
      </c>
      <c r="F183" s="43">
        <v>21</v>
      </c>
      <c r="G183" s="43">
        <v>20</v>
      </c>
      <c r="H183" s="43">
        <v>21</v>
      </c>
      <c r="I183" s="43">
        <v>67</v>
      </c>
      <c r="J183" s="43">
        <v>53</v>
      </c>
      <c r="K183" s="43">
        <v>65</v>
      </c>
      <c r="L183" s="43">
        <v>61</v>
      </c>
      <c r="M183" s="43">
        <v>69</v>
      </c>
      <c r="N183" s="43">
        <v>86</v>
      </c>
      <c r="O183" s="43">
        <v>78</v>
      </c>
      <c r="P183" s="43">
        <v>94</v>
      </c>
      <c r="Q183" s="45">
        <v>0.25</v>
      </c>
    </row>
    <row r="184" spans="1:17" ht="13.8" x14ac:dyDescent="0.25">
      <c r="A184" t="str">
        <f t="shared" si="2"/>
        <v>LG44183</v>
      </c>
      <c r="B184" s="41">
        <v>2021</v>
      </c>
      <c r="C184" s="41" t="s">
        <v>9</v>
      </c>
      <c r="D184" s="41" t="s">
        <v>20</v>
      </c>
      <c r="E184" s="43">
        <v>16</v>
      </c>
      <c r="F184" s="43">
        <v>22</v>
      </c>
      <c r="G184" s="43">
        <v>25</v>
      </c>
      <c r="H184" s="43">
        <v>16</v>
      </c>
      <c r="I184" s="43">
        <v>46</v>
      </c>
      <c r="J184" s="43">
        <v>67</v>
      </c>
      <c r="K184" s="43">
        <v>55</v>
      </c>
      <c r="L184" s="43">
        <v>57</v>
      </c>
      <c r="M184" s="43">
        <v>87</v>
      </c>
      <c r="N184" s="43">
        <v>87</v>
      </c>
      <c r="O184" s="43">
        <v>78</v>
      </c>
      <c r="P184" s="43">
        <v>75</v>
      </c>
      <c r="Q184" s="45">
        <v>0.25</v>
      </c>
    </row>
    <row r="185" spans="1:17" ht="13.8" x14ac:dyDescent="0.25">
      <c r="A185" t="str">
        <f t="shared" si="2"/>
        <v>LG44184</v>
      </c>
      <c r="B185" s="41">
        <v>2021</v>
      </c>
      <c r="C185" s="41" t="s">
        <v>10</v>
      </c>
      <c r="D185" s="41" t="s">
        <v>20</v>
      </c>
      <c r="E185" s="43">
        <v>15</v>
      </c>
      <c r="F185" s="43">
        <v>21</v>
      </c>
      <c r="G185" s="43">
        <v>17</v>
      </c>
      <c r="H185" s="43">
        <v>12</v>
      </c>
      <c r="I185" s="43">
        <v>61</v>
      </c>
      <c r="J185" s="43">
        <v>61</v>
      </c>
      <c r="K185" s="43">
        <v>63</v>
      </c>
      <c r="L185" s="43">
        <v>56</v>
      </c>
      <c r="M185" s="43">
        <v>72</v>
      </c>
      <c r="N185" s="43">
        <v>83</v>
      </c>
      <c r="O185" s="43">
        <v>99</v>
      </c>
      <c r="P185" s="43">
        <v>82</v>
      </c>
      <c r="Q185" s="45">
        <v>0.25</v>
      </c>
    </row>
    <row r="186" spans="1:17" ht="13.8" x14ac:dyDescent="0.25">
      <c r="A186" t="str">
        <f t="shared" si="2"/>
        <v>LG44185</v>
      </c>
      <c r="B186" s="41">
        <v>2021</v>
      </c>
      <c r="C186" s="41" t="s">
        <v>11</v>
      </c>
      <c r="D186" s="41" t="s">
        <v>20</v>
      </c>
      <c r="E186" s="43">
        <v>22</v>
      </c>
      <c r="F186" s="43">
        <v>20</v>
      </c>
      <c r="G186" s="43">
        <v>23</v>
      </c>
      <c r="H186" s="43">
        <v>25</v>
      </c>
      <c r="I186" s="43">
        <v>47</v>
      </c>
      <c r="J186" s="43">
        <v>45</v>
      </c>
      <c r="K186" s="43">
        <v>66</v>
      </c>
      <c r="L186" s="43">
        <v>45</v>
      </c>
      <c r="M186" s="43">
        <v>67</v>
      </c>
      <c r="N186" s="43">
        <v>66</v>
      </c>
      <c r="O186" s="43">
        <v>87</v>
      </c>
      <c r="P186" s="43">
        <v>84</v>
      </c>
      <c r="Q186" s="45">
        <v>0.25</v>
      </c>
    </row>
    <row r="187" spans="1:17" ht="13.8" x14ac:dyDescent="0.25">
      <c r="A187" t="str">
        <f t="shared" si="2"/>
        <v>LG44186</v>
      </c>
      <c r="B187" s="41">
        <v>2021</v>
      </c>
      <c r="C187" s="41" t="s">
        <v>12</v>
      </c>
      <c r="D187" s="41" t="s">
        <v>20</v>
      </c>
      <c r="E187" s="43">
        <v>14</v>
      </c>
      <c r="F187" s="43">
        <v>22</v>
      </c>
      <c r="G187" s="43">
        <v>13</v>
      </c>
      <c r="H187" s="43">
        <v>17</v>
      </c>
      <c r="I187" s="43">
        <v>65</v>
      </c>
      <c r="J187" s="43">
        <v>51</v>
      </c>
      <c r="K187" s="43">
        <v>54</v>
      </c>
      <c r="L187" s="43">
        <v>51</v>
      </c>
      <c r="M187" s="43">
        <v>83</v>
      </c>
      <c r="N187" s="43">
        <v>66</v>
      </c>
      <c r="O187" s="43">
        <v>75</v>
      </c>
      <c r="P187" s="43">
        <v>91</v>
      </c>
      <c r="Q187" s="45">
        <v>0.25</v>
      </c>
    </row>
    <row r="188" spans="1:17" ht="13.8" x14ac:dyDescent="0.25">
      <c r="A188" t="str">
        <f t="shared" si="2"/>
        <v>LG44187</v>
      </c>
      <c r="B188" s="41">
        <v>2021</v>
      </c>
      <c r="C188" s="41" t="s">
        <v>13</v>
      </c>
      <c r="D188" s="41" t="s">
        <v>20</v>
      </c>
      <c r="E188" s="43">
        <v>13</v>
      </c>
      <c r="F188" s="43">
        <v>20</v>
      </c>
      <c r="G188" s="43">
        <v>11</v>
      </c>
      <c r="H188" s="43">
        <v>16</v>
      </c>
      <c r="I188" s="43">
        <v>50</v>
      </c>
      <c r="J188" s="43">
        <v>65</v>
      </c>
      <c r="K188" s="43">
        <v>68</v>
      </c>
      <c r="L188" s="43">
        <v>50</v>
      </c>
      <c r="M188" s="43">
        <v>85</v>
      </c>
      <c r="N188" s="43">
        <v>65</v>
      </c>
      <c r="O188" s="43">
        <v>92</v>
      </c>
      <c r="P188" s="43">
        <v>84</v>
      </c>
      <c r="Q188" s="45">
        <v>0.25</v>
      </c>
    </row>
    <row r="189" spans="1:17" ht="13.8" x14ac:dyDescent="0.25">
      <c r="A189" t="str">
        <f t="shared" si="2"/>
        <v>LG44188</v>
      </c>
      <c r="B189" s="41">
        <v>2021</v>
      </c>
      <c r="C189" s="41" t="s">
        <v>14</v>
      </c>
      <c r="D189" s="41" t="s">
        <v>20</v>
      </c>
      <c r="E189" s="43">
        <v>10</v>
      </c>
      <c r="F189" s="43">
        <v>17</v>
      </c>
      <c r="G189" s="43">
        <v>11</v>
      </c>
      <c r="H189" s="43">
        <v>19</v>
      </c>
      <c r="I189" s="43">
        <v>51</v>
      </c>
      <c r="J189" s="43">
        <v>46</v>
      </c>
      <c r="K189" s="43">
        <v>65</v>
      </c>
      <c r="L189" s="43">
        <v>66</v>
      </c>
      <c r="M189" s="43">
        <v>91</v>
      </c>
      <c r="N189" s="43">
        <v>79</v>
      </c>
      <c r="O189" s="43">
        <v>87</v>
      </c>
      <c r="P189" s="43">
        <v>98</v>
      </c>
      <c r="Q189" s="45">
        <v>0.25</v>
      </c>
    </row>
    <row r="190" spans="1:17" ht="13.8" x14ac:dyDescent="0.25">
      <c r="A190" t="str">
        <f t="shared" si="2"/>
        <v>LG44189</v>
      </c>
      <c r="B190" s="41">
        <v>2021</v>
      </c>
      <c r="C190" s="41" t="s">
        <v>15</v>
      </c>
      <c r="D190" s="41" t="s">
        <v>20</v>
      </c>
      <c r="E190" s="43">
        <v>11</v>
      </c>
      <c r="F190" s="43">
        <v>25</v>
      </c>
      <c r="G190" s="43">
        <v>17</v>
      </c>
      <c r="H190" s="43">
        <v>15</v>
      </c>
      <c r="I190" s="43">
        <v>45</v>
      </c>
      <c r="J190" s="43">
        <v>64</v>
      </c>
      <c r="K190" s="43">
        <v>58</v>
      </c>
      <c r="L190" s="43">
        <v>56</v>
      </c>
      <c r="M190" s="43">
        <v>79</v>
      </c>
      <c r="N190" s="43">
        <v>64</v>
      </c>
      <c r="O190" s="43">
        <v>102</v>
      </c>
      <c r="P190" s="43">
        <v>74</v>
      </c>
      <c r="Q190" s="45">
        <v>0.25</v>
      </c>
    </row>
    <row r="191" spans="1:17" ht="13.8" x14ac:dyDescent="0.25">
      <c r="A191" t="str">
        <f t="shared" si="2"/>
        <v>LG44190</v>
      </c>
      <c r="B191" s="41">
        <v>2021</v>
      </c>
      <c r="C191" s="41" t="s">
        <v>16</v>
      </c>
      <c r="D191" s="41" t="s">
        <v>20</v>
      </c>
      <c r="E191" s="43">
        <v>15</v>
      </c>
      <c r="F191" s="43">
        <v>18</v>
      </c>
      <c r="G191" s="43">
        <v>12</v>
      </c>
      <c r="H191" s="43">
        <v>17</v>
      </c>
      <c r="I191" s="43">
        <v>59</v>
      </c>
      <c r="J191" s="43">
        <v>53</v>
      </c>
      <c r="K191" s="43">
        <v>64</v>
      </c>
      <c r="L191" s="43">
        <v>49</v>
      </c>
      <c r="M191" s="43">
        <v>92</v>
      </c>
      <c r="N191" s="43">
        <v>89</v>
      </c>
      <c r="O191" s="43">
        <v>102</v>
      </c>
      <c r="P191" s="43">
        <v>78</v>
      </c>
      <c r="Q191" s="45">
        <v>0.25</v>
      </c>
    </row>
    <row r="192" spans="1:17" ht="13.8" x14ac:dyDescent="0.25">
      <c r="A192" t="str">
        <f t="shared" si="2"/>
        <v>LG44191</v>
      </c>
      <c r="B192" s="41">
        <v>2021</v>
      </c>
      <c r="C192" s="41" t="s">
        <v>17</v>
      </c>
      <c r="D192" s="41" t="s">
        <v>20</v>
      </c>
      <c r="E192" s="43">
        <v>13</v>
      </c>
      <c r="F192" s="43">
        <v>22</v>
      </c>
      <c r="G192" s="43">
        <v>18</v>
      </c>
      <c r="H192" s="43">
        <v>12</v>
      </c>
      <c r="I192" s="43">
        <v>58</v>
      </c>
      <c r="J192" s="43">
        <v>47</v>
      </c>
      <c r="K192" s="43">
        <v>57</v>
      </c>
      <c r="L192" s="43">
        <v>57</v>
      </c>
      <c r="M192" s="43">
        <v>81</v>
      </c>
      <c r="N192" s="43">
        <v>85</v>
      </c>
      <c r="O192" s="43">
        <v>94</v>
      </c>
      <c r="P192" s="43">
        <v>98</v>
      </c>
      <c r="Q192" s="45">
        <v>0.25</v>
      </c>
    </row>
    <row r="193" spans="1:17" ht="13.8" x14ac:dyDescent="0.25">
      <c r="A193" t="str">
        <f t="shared" si="2"/>
        <v>LG44192</v>
      </c>
      <c r="B193" s="41">
        <v>2021</v>
      </c>
      <c r="C193" s="41" t="s">
        <v>18</v>
      </c>
      <c r="D193" s="41" t="s">
        <v>20</v>
      </c>
      <c r="E193" s="43">
        <v>24</v>
      </c>
      <c r="F193" s="43">
        <v>20</v>
      </c>
      <c r="G193" s="43">
        <v>12</v>
      </c>
      <c r="H193" s="43">
        <v>20</v>
      </c>
      <c r="I193" s="43">
        <v>64</v>
      </c>
      <c r="J193" s="43">
        <v>46</v>
      </c>
      <c r="K193" s="43">
        <v>62</v>
      </c>
      <c r="L193" s="43">
        <v>45</v>
      </c>
      <c r="M193" s="43">
        <v>80</v>
      </c>
      <c r="N193" s="43">
        <v>82</v>
      </c>
      <c r="O193" s="43">
        <v>101</v>
      </c>
      <c r="P193" s="43">
        <v>82</v>
      </c>
      <c r="Q193" s="45">
        <v>0.25</v>
      </c>
    </row>
    <row r="194" spans="1:17" ht="13.8" x14ac:dyDescent="0.25">
      <c r="A194" t="str">
        <f t="shared" si="2"/>
        <v>LG44193</v>
      </c>
      <c r="B194" s="41">
        <v>2022</v>
      </c>
      <c r="C194" s="41" t="s">
        <v>6</v>
      </c>
      <c r="D194" s="41" t="s">
        <v>20</v>
      </c>
      <c r="E194" s="43">
        <v>10</v>
      </c>
      <c r="F194" s="43">
        <v>21</v>
      </c>
      <c r="G194" s="43">
        <v>20</v>
      </c>
      <c r="H194" s="43">
        <v>20</v>
      </c>
      <c r="I194" s="43">
        <v>50</v>
      </c>
      <c r="J194" s="43">
        <v>62</v>
      </c>
      <c r="K194" s="43">
        <v>63</v>
      </c>
      <c r="L194" s="43">
        <v>64</v>
      </c>
      <c r="M194" s="43">
        <v>91</v>
      </c>
      <c r="N194" s="43">
        <v>72</v>
      </c>
      <c r="O194" s="43">
        <v>78</v>
      </c>
      <c r="P194" s="43">
        <v>93</v>
      </c>
      <c r="Q194" s="45">
        <v>0.25</v>
      </c>
    </row>
    <row r="195" spans="1:17" ht="13.8" x14ac:dyDescent="0.25">
      <c r="A195" t="str">
        <f t="shared" si="2"/>
        <v>LG44194</v>
      </c>
      <c r="B195" s="41">
        <v>2022</v>
      </c>
      <c r="C195" s="41" t="s">
        <v>8</v>
      </c>
      <c r="D195" s="41" t="s">
        <v>20</v>
      </c>
      <c r="E195" s="43">
        <v>16</v>
      </c>
      <c r="F195" s="43">
        <v>17</v>
      </c>
      <c r="G195" s="43">
        <v>24</v>
      </c>
      <c r="H195" s="43">
        <v>25</v>
      </c>
      <c r="I195" s="43">
        <v>55</v>
      </c>
      <c r="J195" s="43">
        <v>54</v>
      </c>
      <c r="K195" s="43">
        <v>57</v>
      </c>
      <c r="L195" s="43">
        <v>64</v>
      </c>
      <c r="M195" s="43">
        <v>76</v>
      </c>
      <c r="N195" s="43">
        <v>69</v>
      </c>
      <c r="O195" s="43">
        <v>91</v>
      </c>
      <c r="P195" s="43">
        <v>95</v>
      </c>
      <c r="Q195" s="45">
        <v>0.25</v>
      </c>
    </row>
    <row r="196" spans="1:17" ht="13.8" x14ac:dyDescent="0.25">
      <c r="A196" t="str">
        <f t="shared" ref="A196:A259" si="3" xml:space="preserve"> "LG44" &amp; TEXT(ROW(A195), "000")</f>
        <v>LG44195</v>
      </c>
      <c r="B196" s="41">
        <v>2022</v>
      </c>
      <c r="C196" s="41" t="s">
        <v>9</v>
      </c>
      <c r="D196" s="41" t="s">
        <v>20</v>
      </c>
      <c r="E196" s="43">
        <v>12</v>
      </c>
      <c r="F196" s="43">
        <v>11</v>
      </c>
      <c r="G196" s="43">
        <v>10</v>
      </c>
      <c r="H196" s="43">
        <v>22</v>
      </c>
      <c r="I196" s="43">
        <v>68</v>
      </c>
      <c r="J196" s="43">
        <v>60</v>
      </c>
      <c r="K196" s="43">
        <v>48</v>
      </c>
      <c r="L196" s="43">
        <v>61</v>
      </c>
      <c r="M196" s="43">
        <v>86</v>
      </c>
      <c r="N196" s="43">
        <v>84</v>
      </c>
      <c r="O196" s="43">
        <v>81</v>
      </c>
      <c r="P196" s="43">
        <v>80</v>
      </c>
      <c r="Q196" s="45">
        <v>0.25</v>
      </c>
    </row>
    <row r="197" spans="1:17" ht="13.8" x14ac:dyDescent="0.25">
      <c r="A197" t="str">
        <f t="shared" si="3"/>
        <v>LG44196</v>
      </c>
      <c r="B197" s="41">
        <v>2022</v>
      </c>
      <c r="C197" s="41" t="s">
        <v>10</v>
      </c>
      <c r="D197" s="41" t="s">
        <v>20</v>
      </c>
      <c r="E197" s="43">
        <v>19</v>
      </c>
      <c r="F197" s="43">
        <v>19</v>
      </c>
      <c r="G197" s="43">
        <v>14</v>
      </c>
      <c r="H197" s="43">
        <v>21</v>
      </c>
      <c r="I197" s="43">
        <v>51</v>
      </c>
      <c r="J197" s="43">
        <v>51</v>
      </c>
      <c r="K197" s="43">
        <v>46</v>
      </c>
      <c r="L197" s="43">
        <v>56</v>
      </c>
      <c r="M197" s="43">
        <v>91</v>
      </c>
      <c r="N197" s="43">
        <v>69</v>
      </c>
      <c r="O197" s="43">
        <v>95</v>
      </c>
      <c r="P197" s="43">
        <v>83</v>
      </c>
      <c r="Q197" s="45">
        <v>0.25</v>
      </c>
    </row>
    <row r="198" spans="1:17" ht="13.8" x14ac:dyDescent="0.25">
      <c r="A198" t="str">
        <f t="shared" si="3"/>
        <v>LG44197</v>
      </c>
      <c r="B198" s="41">
        <v>2022</v>
      </c>
      <c r="C198" s="41" t="s">
        <v>11</v>
      </c>
      <c r="D198" s="41" t="s">
        <v>20</v>
      </c>
      <c r="E198" s="43">
        <v>15</v>
      </c>
      <c r="F198" s="43">
        <v>25</v>
      </c>
      <c r="G198" s="43">
        <v>15</v>
      </c>
      <c r="H198" s="43">
        <v>23</v>
      </c>
      <c r="I198" s="43">
        <v>58</v>
      </c>
      <c r="J198" s="43">
        <v>56</v>
      </c>
      <c r="K198" s="43">
        <v>47</v>
      </c>
      <c r="L198" s="43">
        <v>48</v>
      </c>
      <c r="M198" s="43">
        <v>90</v>
      </c>
      <c r="N198" s="43">
        <v>83</v>
      </c>
      <c r="O198" s="43">
        <v>92</v>
      </c>
      <c r="P198" s="43">
        <v>86</v>
      </c>
      <c r="Q198" s="45">
        <v>0.25</v>
      </c>
    </row>
    <row r="199" spans="1:17" ht="13.8" x14ac:dyDescent="0.25">
      <c r="A199" t="str">
        <f t="shared" si="3"/>
        <v>LG44198</v>
      </c>
      <c r="B199" s="41">
        <v>2022</v>
      </c>
      <c r="C199" s="41" t="s">
        <v>12</v>
      </c>
      <c r="D199" s="41" t="s">
        <v>20</v>
      </c>
      <c r="E199" s="43">
        <v>11</v>
      </c>
      <c r="F199" s="43">
        <v>11</v>
      </c>
      <c r="G199" s="43">
        <v>24</v>
      </c>
      <c r="H199" s="43">
        <v>19</v>
      </c>
      <c r="I199" s="43">
        <v>52</v>
      </c>
      <c r="J199" s="43">
        <v>46</v>
      </c>
      <c r="K199" s="43">
        <v>49</v>
      </c>
      <c r="L199" s="43">
        <v>45</v>
      </c>
      <c r="M199" s="43">
        <v>80</v>
      </c>
      <c r="N199" s="43">
        <v>75</v>
      </c>
      <c r="O199" s="43">
        <v>81</v>
      </c>
      <c r="P199" s="43">
        <v>95</v>
      </c>
      <c r="Q199" s="45">
        <v>0.25</v>
      </c>
    </row>
    <row r="200" spans="1:17" ht="13.8" x14ac:dyDescent="0.25">
      <c r="A200" t="str">
        <f t="shared" si="3"/>
        <v>LG44199</v>
      </c>
      <c r="B200" s="41">
        <v>2022</v>
      </c>
      <c r="C200" s="41" t="s">
        <v>13</v>
      </c>
      <c r="D200" s="41" t="s">
        <v>20</v>
      </c>
      <c r="E200" s="43">
        <v>16</v>
      </c>
      <c r="F200" s="43">
        <v>22</v>
      </c>
      <c r="G200" s="43">
        <v>13</v>
      </c>
      <c r="H200" s="43">
        <v>24</v>
      </c>
      <c r="I200" s="43">
        <v>51</v>
      </c>
      <c r="J200" s="43">
        <v>62</v>
      </c>
      <c r="K200" s="43">
        <v>53</v>
      </c>
      <c r="L200" s="43">
        <v>63</v>
      </c>
      <c r="M200" s="43">
        <v>69</v>
      </c>
      <c r="N200" s="43">
        <v>80</v>
      </c>
      <c r="O200" s="43">
        <v>93</v>
      </c>
      <c r="P200" s="43">
        <v>75</v>
      </c>
      <c r="Q200" s="45">
        <v>0.25</v>
      </c>
    </row>
    <row r="201" spans="1:17" ht="13.8" x14ac:dyDescent="0.25">
      <c r="A201" t="str">
        <f t="shared" si="3"/>
        <v>LG44200</v>
      </c>
      <c r="B201" s="41">
        <v>2022</v>
      </c>
      <c r="C201" s="41" t="s">
        <v>14</v>
      </c>
      <c r="D201" s="41" t="s">
        <v>20</v>
      </c>
      <c r="E201" s="43">
        <v>10</v>
      </c>
      <c r="F201" s="43">
        <v>12</v>
      </c>
      <c r="G201" s="43">
        <v>22</v>
      </c>
      <c r="H201" s="43">
        <v>19</v>
      </c>
      <c r="I201" s="43">
        <v>52</v>
      </c>
      <c r="J201" s="43">
        <v>60</v>
      </c>
      <c r="K201" s="43">
        <v>49</v>
      </c>
      <c r="L201" s="43">
        <v>64</v>
      </c>
      <c r="M201" s="43">
        <v>73</v>
      </c>
      <c r="N201" s="43">
        <v>92</v>
      </c>
      <c r="O201" s="43">
        <v>88</v>
      </c>
      <c r="P201" s="43">
        <v>92</v>
      </c>
      <c r="Q201" s="45">
        <v>0.25</v>
      </c>
    </row>
    <row r="202" spans="1:17" ht="13.8" x14ac:dyDescent="0.25">
      <c r="A202" t="str">
        <f t="shared" si="3"/>
        <v>LG44201</v>
      </c>
      <c r="B202" s="41">
        <v>2022</v>
      </c>
      <c r="C202" s="41" t="s">
        <v>15</v>
      </c>
      <c r="D202" s="41" t="s">
        <v>20</v>
      </c>
      <c r="E202" s="43">
        <v>20</v>
      </c>
      <c r="F202" s="43">
        <v>15</v>
      </c>
      <c r="G202" s="43">
        <v>15</v>
      </c>
      <c r="H202" s="43">
        <v>24</v>
      </c>
      <c r="I202" s="43">
        <v>58</v>
      </c>
      <c r="J202" s="43">
        <v>56</v>
      </c>
      <c r="K202" s="43">
        <v>55</v>
      </c>
      <c r="L202" s="43">
        <v>50</v>
      </c>
      <c r="M202" s="43">
        <v>91</v>
      </c>
      <c r="N202" s="43">
        <v>89</v>
      </c>
      <c r="O202" s="43">
        <v>99</v>
      </c>
      <c r="P202" s="43">
        <v>75</v>
      </c>
      <c r="Q202" s="45">
        <v>0.25</v>
      </c>
    </row>
    <row r="203" spans="1:17" ht="13.8" x14ac:dyDescent="0.25">
      <c r="A203" t="str">
        <f t="shared" si="3"/>
        <v>LG44202</v>
      </c>
      <c r="B203" s="41">
        <v>2022</v>
      </c>
      <c r="C203" s="41" t="s">
        <v>16</v>
      </c>
      <c r="D203" s="41" t="s">
        <v>20</v>
      </c>
      <c r="E203" s="43">
        <v>20</v>
      </c>
      <c r="F203" s="43">
        <v>14</v>
      </c>
      <c r="G203" s="43">
        <v>12</v>
      </c>
      <c r="H203" s="43">
        <v>12</v>
      </c>
      <c r="I203" s="43">
        <v>52</v>
      </c>
      <c r="J203" s="43">
        <v>48</v>
      </c>
      <c r="K203" s="43">
        <v>65</v>
      </c>
      <c r="L203" s="43">
        <v>58</v>
      </c>
      <c r="M203" s="43">
        <v>71</v>
      </c>
      <c r="N203" s="43">
        <v>68</v>
      </c>
      <c r="O203" s="43">
        <v>97</v>
      </c>
      <c r="P203" s="43">
        <v>75</v>
      </c>
      <c r="Q203" s="45">
        <v>0.25</v>
      </c>
    </row>
    <row r="204" spans="1:17" ht="13.8" x14ac:dyDescent="0.25">
      <c r="A204" t="str">
        <f t="shared" si="3"/>
        <v>LG44203</v>
      </c>
      <c r="B204" s="41">
        <v>2022</v>
      </c>
      <c r="C204" s="41" t="s">
        <v>17</v>
      </c>
      <c r="D204" s="41" t="s">
        <v>20</v>
      </c>
      <c r="E204" s="43">
        <v>12</v>
      </c>
      <c r="F204" s="43">
        <v>19</v>
      </c>
      <c r="G204" s="43">
        <v>10</v>
      </c>
      <c r="H204" s="43">
        <v>19</v>
      </c>
      <c r="I204" s="43">
        <v>54</v>
      </c>
      <c r="J204" s="43">
        <v>68</v>
      </c>
      <c r="K204" s="43">
        <v>59</v>
      </c>
      <c r="L204" s="43">
        <v>61</v>
      </c>
      <c r="M204" s="43">
        <v>79</v>
      </c>
      <c r="N204" s="43">
        <v>80</v>
      </c>
      <c r="O204" s="43">
        <v>74</v>
      </c>
      <c r="P204" s="43">
        <v>84</v>
      </c>
      <c r="Q204" s="45">
        <v>0.25</v>
      </c>
    </row>
    <row r="205" spans="1:17" ht="13.8" x14ac:dyDescent="0.25">
      <c r="A205" t="str">
        <f t="shared" si="3"/>
        <v>LG44204</v>
      </c>
      <c r="B205" s="41">
        <v>2022</v>
      </c>
      <c r="C205" s="41" t="s">
        <v>18</v>
      </c>
      <c r="D205" s="41" t="s">
        <v>20</v>
      </c>
      <c r="E205" s="43">
        <v>15</v>
      </c>
      <c r="F205" s="43">
        <v>17</v>
      </c>
      <c r="G205" s="43">
        <v>21</v>
      </c>
      <c r="H205" s="43">
        <v>21</v>
      </c>
      <c r="I205" s="43">
        <v>50</v>
      </c>
      <c r="J205" s="43">
        <v>51</v>
      </c>
      <c r="K205" s="43">
        <v>47</v>
      </c>
      <c r="L205" s="43">
        <v>66</v>
      </c>
      <c r="M205" s="43">
        <v>79</v>
      </c>
      <c r="N205" s="43">
        <v>71</v>
      </c>
      <c r="O205" s="43">
        <v>90</v>
      </c>
      <c r="P205" s="43">
        <v>87</v>
      </c>
      <c r="Q205" s="45">
        <v>0.25</v>
      </c>
    </row>
    <row r="206" spans="1:17" ht="13.8" x14ac:dyDescent="0.25">
      <c r="A206" t="str">
        <f t="shared" si="3"/>
        <v>LG44205</v>
      </c>
      <c r="B206" s="41">
        <v>2023</v>
      </c>
      <c r="C206" s="41" t="s">
        <v>6</v>
      </c>
      <c r="D206" s="41" t="s">
        <v>20</v>
      </c>
      <c r="E206" s="43">
        <v>17</v>
      </c>
      <c r="F206" s="43">
        <v>25</v>
      </c>
      <c r="G206" s="43">
        <v>15</v>
      </c>
      <c r="H206" s="43">
        <v>23</v>
      </c>
      <c r="I206" s="43">
        <v>64</v>
      </c>
      <c r="J206" s="43">
        <v>62</v>
      </c>
      <c r="K206" s="43">
        <v>61</v>
      </c>
      <c r="L206" s="43">
        <v>45</v>
      </c>
      <c r="M206" s="43">
        <v>80</v>
      </c>
      <c r="N206" s="43">
        <v>72</v>
      </c>
      <c r="O206" s="43">
        <v>88</v>
      </c>
      <c r="P206" s="43">
        <v>80</v>
      </c>
      <c r="Q206" s="45">
        <v>0.25</v>
      </c>
    </row>
    <row r="207" spans="1:17" ht="13.8" x14ac:dyDescent="0.25">
      <c r="A207" t="str">
        <f t="shared" si="3"/>
        <v>LG44206</v>
      </c>
      <c r="B207" s="41">
        <v>2023</v>
      </c>
      <c r="C207" s="41" t="s">
        <v>8</v>
      </c>
      <c r="D207" s="41" t="s">
        <v>20</v>
      </c>
      <c r="E207" s="43">
        <v>23</v>
      </c>
      <c r="F207" s="43">
        <v>11</v>
      </c>
      <c r="G207" s="43">
        <v>10</v>
      </c>
      <c r="H207" s="43">
        <v>15</v>
      </c>
      <c r="I207" s="43">
        <v>58</v>
      </c>
      <c r="J207" s="43">
        <v>46</v>
      </c>
      <c r="K207" s="43">
        <v>48</v>
      </c>
      <c r="L207" s="43">
        <v>56</v>
      </c>
      <c r="M207" s="43">
        <v>82</v>
      </c>
      <c r="N207" s="43">
        <v>92</v>
      </c>
      <c r="O207" s="43">
        <v>99</v>
      </c>
      <c r="P207" s="43">
        <v>100</v>
      </c>
      <c r="Q207" s="45">
        <v>0.25</v>
      </c>
    </row>
    <row r="208" spans="1:17" ht="13.8" x14ac:dyDescent="0.25">
      <c r="A208" t="str">
        <f t="shared" si="3"/>
        <v>LG44207</v>
      </c>
      <c r="B208" s="41">
        <v>2023</v>
      </c>
      <c r="C208" s="41" t="s">
        <v>9</v>
      </c>
      <c r="D208" s="41" t="s">
        <v>20</v>
      </c>
      <c r="E208" s="43">
        <v>15</v>
      </c>
      <c r="F208" s="43">
        <v>11</v>
      </c>
      <c r="G208" s="43">
        <v>13</v>
      </c>
      <c r="H208" s="43">
        <v>24</v>
      </c>
      <c r="I208" s="43">
        <v>52</v>
      </c>
      <c r="J208" s="43">
        <v>47</v>
      </c>
      <c r="K208" s="43">
        <v>68</v>
      </c>
      <c r="L208" s="43">
        <v>62</v>
      </c>
      <c r="M208" s="43">
        <v>71</v>
      </c>
      <c r="N208" s="43">
        <v>81</v>
      </c>
      <c r="O208" s="43">
        <v>79</v>
      </c>
      <c r="P208" s="43">
        <v>83</v>
      </c>
      <c r="Q208" s="45">
        <v>0.25</v>
      </c>
    </row>
    <row r="209" spans="1:17" ht="13.8" x14ac:dyDescent="0.25">
      <c r="A209" t="str">
        <f t="shared" si="3"/>
        <v>LG44208</v>
      </c>
      <c r="B209" s="41">
        <v>2023</v>
      </c>
      <c r="C209" s="41" t="s">
        <v>10</v>
      </c>
      <c r="D209" s="41" t="s">
        <v>20</v>
      </c>
      <c r="E209" s="43">
        <v>12</v>
      </c>
      <c r="F209" s="43">
        <v>14</v>
      </c>
      <c r="G209" s="43">
        <v>22</v>
      </c>
      <c r="H209" s="43">
        <v>13</v>
      </c>
      <c r="I209" s="43">
        <v>61</v>
      </c>
      <c r="J209" s="43">
        <v>49</v>
      </c>
      <c r="K209" s="43">
        <v>58</v>
      </c>
      <c r="L209" s="43">
        <v>64</v>
      </c>
      <c r="M209" s="43">
        <v>77</v>
      </c>
      <c r="N209" s="43">
        <v>74</v>
      </c>
      <c r="O209" s="43">
        <v>83</v>
      </c>
      <c r="P209" s="43">
        <v>83</v>
      </c>
      <c r="Q209" s="45">
        <v>0.25</v>
      </c>
    </row>
    <row r="210" spans="1:17" ht="13.8" x14ac:dyDescent="0.25">
      <c r="A210" t="str">
        <f t="shared" si="3"/>
        <v>LG44209</v>
      </c>
      <c r="B210" s="41">
        <v>2023</v>
      </c>
      <c r="C210" s="41" t="s">
        <v>11</v>
      </c>
      <c r="D210" s="41" t="s">
        <v>20</v>
      </c>
      <c r="E210" s="43">
        <v>13</v>
      </c>
      <c r="F210" s="43">
        <v>25</v>
      </c>
      <c r="G210" s="43">
        <v>11</v>
      </c>
      <c r="H210" s="43">
        <v>22</v>
      </c>
      <c r="I210" s="43">
        <v>62</v>
      </c>
      <c r="J210" s="43">
        <v>45</v>
      </c>
      <c r="K210" s="43">
        <v>66</v>
      </c>
      <c r="L210" s="43">
        <v>47</v>
      </c>
      <c r="M210" s="43">
        <v>85</v>
      </c>
      <c r="N210" s="43">
        <v>85</v>
      </c>
      <c r="O210" s="43">
        <v>76</v>
      </c>
      <c r="P210" s="43">
        <v>77</v>
      </c>
      <c r="Q210" s="45">
        <v>0.25</v>
      </c>
    </row>
    <row r="211" spans="1:17" ht="13.8" x14ac:dyDescent="0.25">
      <c r="A211" t="str">
        <f t="shared" si="3"/>
        <v>LG44210</v>
      </c>
      <c r="B211" s="41">
        <v>2023</v>
      </c>
      <c r="C211" s="41" t="s">
        <v>12</v>
      </c>
      <c r="D211" s="41" t="s">
        <v>20</v>
      </c>
      <c r="E211" s="43">
        <v>18</v>
      </c>
      <c r="F211" s="43">
        <v>20</v>
      </c>
      <c r="G211" s="43">
        <v>23</v>
      </c>
      <c r="H211" s="43">
        <v>14</v>
      </c>
      <c r="I211" s="43">
        <v>59</v>
      </c>
      <c r="J211" s="43">
        <v>57</v>
      </c>
      <c r="K211" s="43">
        <v>60</v>
      </c>
      <c r="L211" s="43">
        <v>47</v>
      </c>
      <c r="M211" s="43">
        <v>84</v>
      </c>
      <c r="N211" s="43">
        <v>76</v>
      </c>
      <c r="O211" s="43">
        <v>79</v>
      </c>
      <c r="P211" s="43">
        <v>102</v>
      </c>
      <c r="Q211" s="45">
        <v>0.25</v>
      </c>
    </row>
    <row r="212" spans="1:17" ht="13.8" x14ac:dyDescent="0.25">
      <c r="A212" t="str">
        <f t="shared" si="3"/>
        <v>LG44211</v>
      </c>
      <c r="B212" s="41">
        <v>2023</v>
      </c>
      <c r="C212" s="41" t="s">
        <v>13</v>
      </c>
      <c r="D212" s="41" t="s">
        <v>20</v>
      </c>
      <c r="E212" s="43">
        <v>15</v>
      </c>
      <c r="F212" s="43">
        <v>24</v>
      </c>
      <c r="G212" s="43">
        <v>21</v>
      </c>
      <c r="H212" s="43">
        <v>20</v>
      </c>
      <c r="I212" s="43">
        <v>65</v>
      </c>
      <c r="J212" s="43">
        <v>60</v>
      </c>
      <c r="K212" s="43">
        <v>61</v>
      </c>
      <c r="L212" s="43">
        <v>62</v>
      </c>
      <c r="M212" s="43">
        <v>89</v>
      </c>
      <c r="N212" s="43">
        <v>87</v>
      </c>
      <c r="O212" s="43">
        <v>89</v>
      </c>
      <c r="P212" s="43">
        <v>79</v>
      </c>
      <c r="Q212" s="45">
        <v>0.25</v>
      </c>
    </row>
    <row r="213" spans="1:17" ht="13.8" x14ac:dyDescent="0.25">
      <c r="A213" t="str">
        <f t="shared" si="3"/>
        <v>LG44212</v>
      </c>
      <c r="B213" s="41">
        <v>2023</v>
      </c>
      <c r="C213" s="41" t="s">
        <v>14</v>
      </c>
      <c r="D213" s="41" t="s">
        <v>20</v>
      </c>
      <c r="E213" s="43">
        <v>25</v>
      </c>
      <c r="F213" s="43">
        <v>15</v>
      </c>
      <c r="G213" s="43">
        <v>24</v>
      </c>
      <c r="H213" s="43">
        <v>18</v>
      </c>
      <c r="I213" s="43">
        <v>51</v>
      </c>
      <c r="J213" s="43">
        <v>59</v>
      </c>
      <c r="K213" s="43">
        <v>49</v>
      </c>
      <c r="L213" s="43">
        <v>57</v>
      </c>
      <c r="M213" s="43">
        <v>86</v>
      </c>
      <c r="N213" s="43">
        <v>86</v>
      </c>
      <c r="O213" s="43">
        <v>99</v>
      </c>
      <c r="P213" s="43">
        <v>84</v>
      </c>
      <c r="Q213" s="45">
        <v>0.25</v>
      </c>
    </row>
    <row r="214" spans="1:17" ht="13.8" x14ac:dyDescent="0.25">
      <c r="A214" t="str">
        <f t="shared" si="3"/>
        <v>LG44213</v>
      </c>
      <c r="B214" s="41">
        <v>2023</v>
      </c>
      <c r="C214" s="41" t="s">
        <v>15</v>
      </c>
      <c r="D214" s="41" t="s">
        <v>20</v>
      </c>
      <c r="E214" s="43">
        <v>24</v>
      </c>
      <c r="F214" s="43">
        <v>13</v>
      </c>
      <c r="G214" s="43">
        <v>15</v>
      </c>
      <c r="H214" s="43">
        <v>24</v>
      </c>
      <c r="I214" s="43">
        <v>65</v>
      </c>
      <c r="J214" s="43">
        <v>51</v>
      </c>
      <c r="K214" s="43">
        <v>61</v>
      </c>
      <c r="L214" s="43">
        <v>54</v>
      </c>
      <c r="M214" s="43">
        <v>71</v>
      </c>
      <c r="N214" s="43">
        <v>88</v>
      </c>
      <c r="O214" s="43">
        <v>87</v>
      </c>
      <c r="P214" s="43">
        <v>90</v>
      </c>
      <c r="Q214" s="45">
        <v>0.25</v>
      </c>
    </row>
    <row r="215" spans="1:17" ht="13.8" x14ac:dyDescent="0.25">
      <c r="A215" t="str">
        <f t="shared" si="3"/>
        <v>LG44214</v>
      </c>
      <c r="B215" s="41">
        <v>2023</v>
      </c>
      <c r="C215" s="41" t="s">
        <v>16</v>
      </c>
      <c r="D215" s="41" t="s">
        <v>20</v>
      </c>
      <c r="E215" s="43">
        <v>25</v>
      </c>
      <c r="F215" s="43">
        <v>13</v>
      </c>
      <c r="G215" s="43">
        <v>11</v>
      </c>
      <c r="H215" s="43">
        <v>10</v>
      </c>
      <c r="I215" s="43">
        <v>46</v>
      </c>
      <c r="J215" s="43">
        <v>62</v>
      </c>
      <c r="K215" s="43">
        <v>62</v>
      </c>
      <c r="L215" s="43">
        <v>56</v>
      </c>
      <c r="M215" s="43">
        <v>66</v>
      </c>
      <c r="N215" s="43">
        <v>85</v>
      </c>
      <c r="O215" s="43">
        <v>100</v>
      </c>
      <c r="P215" s="43">
        <v>96</v>
      </c>
      <c r="Q215" s="45">
        <v>0.25</v>
      </c>
    </row>
    <row r="216" spans="1:17" ht="13.8" x14ac:dyDescent="0.25">
      <c r="A216" t="str">
        <f t="shared" si="3"/>
        <v>LG44215</v>
      </c>
      <c r="B216" s="41">
        <v>2023</v>
      </c>
      <c r="C216" s="41" t="s">
        <v>17</v>
      </c>
      <c r="D216" s="41" t="s">
        <v>20</v>
      </c>
      <c r="E216" s="43">
        <v>16</v>
      </c>
      <c r="F216" s="43">
        <v>15</v>
      </c>
      <c r="G216" s="43">
        <v>20</v>
      </c>
      <c r="H216" s="43">
        <v>12</v>
      </c>
      <c r="I216" s="43">
        <v>50</v>
      </c>
      <c r="J216" s="43">
        <v>66</v>
      </c>
      <c r="K216" s="43">
        <v>45</v>
      </c>
      <c r="L216" s="43">
        <v>67</v>
      </c>
      <c r="M216" s="43">
        <v>70</v>
      </c>
      <c r="N216" s="43">
        <v>87</v>
      </c>
      <c r="O216" s="43">
        <v>94</v>
      </c>
      <c r="P216" s="43">
        <v>86</v>
      </c>
      <c r="Q216" s="45">
        <v>0.25</v>
      </c>
    </row>
    <row r="217" spans="1:17" ht="13.8" x14ac:dyDescent="0.25">
      <c r="A217" t="str">
        <f t="shared" si="3"/>
        <v>LG44216</v>
      </c>
      <c r="B217" s="41">
        <v>2023</v>
      </c>
      <c r="C217" s="41" t="s">
        <v>18</v>
      </c>
      <c r="D217" s="41" t="s">
        <v>20</v>
      </c>
      <c r="E217" s="43">
        <v>11</v>
      </c>
      <c r="F217" s="43">
        <v>24</v>
      </c>
      <c r="G217" s="43">
        <v>15</v>
      </c>
      <c r="H217" s="43">
        <v>22</v>
      </c>
      <c r="I217" s="43">
        <v>59</v>
      </c>
      <c r="J217" s="43">
        <v>53</v>
      </c>
      <c r="K217" s="43">
        <v>60</v>
      </c>
      <c r="L217" s="43">
        <v>58</v>
      </c>
      <c r="M217" s="43">
        <v>81</v>
      </c>
      <c r="N217" s="43">
        <v>89</v>
      </c>
      <c r="O217" s="43">
        <v>92</v>
      </c>
      <c r="P217" s="43">
        <v>98</v>
      </c>
      <c r="Q217" s="45">
        <v>0.25</v>
      </c>
    </row>
    <row r="218" spans="1:17" ht="13.8" x14ac:dyDescent="0.25">
      <c r="A218" t="str">
        <f t="shared" si="3"/>
        <v>LG44217</v>
      </c>
      <c r="B218" s="42">
        <v>2018</v>
      </c>
      <c r="C218" s="42" t="s">
        <v>6</v>
      </c>
      <c r="D218" s="42" t="s">
        <v>21</v>
      </c>
      <c r="E218" s="43">
        <v>18</v>
      </c>
      <c r="F218" s="43">
        <v>15</v>
      </c>
      <c r="G218" s="43">
        <v>16</v>
      </c>
      <c r="H218" s="43">
        <v>24</v>
      </c>
      <c r="I218" s="43">
        <v>54</v>
      </c>
      <c r="J218" s="43">
        <v>65</v>
      </c>
      <c r="K218" s="43">
        <v>46</v>
      </c>
      <c r="L218" s="43">
        <v>54</v>
      </c>
      <c r="M218" s="43">
        <v>81</v>
      </c>
      <c r="N218" s="43">
        <v>87</v>
      </c>
      <c r="O218" s="43">
        <v>88</v>
      </c>
      <c r="P218" s="43">
        <v>85</v>
      </c>
      <c r="Q218" s="45">
        <v>0.25</v>
      </c>
    </row>
    <row r="219" spans="1:17" ht="13.8" x14ac:dyDescent="0.25">
      <c r="A219" t="str">
        <f t="shared" si="3"/>
        <v>LG44218</v>
      </c>
      <c r="B219" s="42">
        <v>2018</v>
      </c>
      <c r="C219" s="42" t="s">
        <v>8</v>
      </c>
      <c r="D219" s="42" t="s">
        <v>21</v>
      </c>
      <c r="E219" s="43">
        <v>22</v>
      </c>
      <c r="F219" s="43">
        <v>23</v>
      </c>
      <c r="G219" s="43">
        <v>23</v>
      </c>
      <c r="H219" s="43">
        <v>13</v>
      </c>
      <c r="I219" s="43">
        <v>58</v>
      </c>
      <c r="J219" s="43">
        <v>61</v>
      </c>
      <c r="K219" s="43">
        <v>61</v>
      </c>
      <c r="L219" s="43">
        <v>48</v>
      </c>
      <c r="M219" s="43">
        <v>84</v>
      </c>
      <c r="N219" s="43">
        <v>75</v>
      </c>
      <c r="O219" s="43">
        <v>77</v>
      </c>
      <c r="P219" s="43">
        <v>93</v>
      </c>
      <c r="Q219" s="45">
        <v>0.25</v>
      </c>
    </row>
    <row r="220" spans="1:17" ht="13.8" x14ac:dyDescent="0.25">
      <c r="A220" t="str">
        <f t="shared" si="3"/>
        <v>LG44219</v>
      </c>
      <c r="B220" s="42">
        <v>2018</v>
      </c>
      <c r="C220" s="42" t="s">
        <v>9</v>
      </c>
      <c r="D220" s="42" t="s">
        <v>21</v>
      </c>
      <c r="E220" s="43">
        <v>16</v>
      </c>
      <c r="F220" s="43">
        <v>15</v>
      </c>
      <c r="G220" s="43">
        <v>17</v>
      </c>
      <c r="H220" s="43">
        <v>20</v>
      </c>
      <c r="I220" s="43">
        <v>57</v>
      </c>
      <c r="J220" s="43">
        <v>54</v>
      </c>
      <c r="K220" s="43">
        <v>58</v>
      </c>
      <c r="L220" s="43">
        <v>48</v>
      </c>
      <c r="M220" s="43">
        <v>85</v>
      </c>
      <c r="N220" s="43">
        <v>73</v>
      </c>
      <c r="O220" s="43">
        <v>102</v>
      </c>
      <c r="P220" s="43">
        <v>76</v>
      </c>
      <c r="Q220" s="45">
        <v>0.25</v>
      </c>
    </row>
    <row r="221" spans="1:17" ht="13.8" x14ac:dyDescent="0.25">
      <c r="A221" t="str">
        <f t="shared" si="3"/>
        <v>LG44220</v>
      </c>
      <c r="B221" s="42">
        <v>2018</v>
      </c>
      <c r="C221" s="42" t="s">
        <v>10</v>
      </c>
      <c r="D221" s="42" t="s">
        <v>21</v>
      </c>
      <c r="E221" s="43">
        <v>22</v>
      </c>
      <c r="F221" s="43">
        <v>21</v>
      </c>
      <c r="G221" s="43">
        <v>19</v>
      </c>
      <c r="H221" s="43">
        <v>13</v>
      </c>
      <c r="I221" s="43">
        <v>63</v>
      </c>
      <c r="J221" s="43">
        <v>58</v>
      </c>
      <c r="K221" s="43">
        <v>61</v>
      </c>
      <c r="L221" s="43">
        <v>58</v>
      </c>
      <c r="M221" s="43">
        <v>83</v>
      </c>
      <c r="N221" s="43">
        <v>79</v>
      </c>
      <c r="O221" s="43">
        <v>100</v>
      </c>
      <c r="P221" s="43">
        <v>93</v>
      </c>
      <c r="Q221" s="45">
        <v>0.25</v>
      </c>
    </row>
    <row r="222" spans="1:17" ht="13.8" x14ac:dyDescent="0.25">
      <c r="A222" t="str">
        <f t="shared" si="3"/>
        <v>LG44221</v>
      </c>
      <c r="B222" s="42">
        <v>2018</v>
      </c>
      <c r="C222" s="42" t="s">
        <v>11</v>
      </c>
      <c r="D222" s="42" t="s">
        <v>21</v>
      </c>
      <c r="E222" s="43">
        <v>24</v>
      </c>
      <c r="F222" s="43">
        <v>14</v>
      </c>
      <c r="G222" s="43">
        <v>19</v>
      </c>
      <c r="H222" s="43">
        <v>17</v>
      </c>
      <c r="I222" s="43">
        <v>63</v>
      </c>
      <c r="J222" s="43">
        <v>53</v>
      </c>
      <c r="K222" s="43">
        <v>56</v>
      </c>
      <c r="L222" s="43">
        <v>67</v>
      </c>
      <c r="M222" s="43">
        <v>64</v>
      </c>
      <c r="N222" s="43">
        <v>72</v>
      </c>
      <c r="O222" s="43">
        <v>83</v>
      </c>
      <c r="P222" s="43">
        <v>85</v>
      </c>
      <c r="Q222" s="45">
        <v>0.25</v>
      </c>
    </row>
    <row r="223" spans="1:17" ht="13.8" x14ac:dyDescent="0.25">
      <c r="A223" t="str">
        <f t="shared" si="3"/>
        <v>LG44222</v>
      </c>
      <c r="B223" s="42">
        <v>2018</v>
      </c>
      <c r="C223" s="42" t="s">
        <v>12</v>
      </c>
      <c r="D223" s="42" t="s">
        <v>21</v>
      </c>
      <c r="E223" s="43">
        <v>14</v>
      </c>
      <c r="F223" s="43">
        <v>22</v>
      </c>
      <c r="G223" s="43">
        <v>22</v>
      </c>
      <c r="H223" s="43">
        <v>10</v>
      </c>
      <c r="I223" s="43">
        <v>59</v>
      </c>
      <c r="J223" s="43">
        <v>67</v>
      </c>
      <c r="K223" s="43">
        <v>48</v>
      </c>
      <c r="L223" s="43">
        <v>57</v>
      </c>
      <c r="M223" s="43">
        <v>86</v>
      </c>
      <c r="N223" s="43">
        <v>75</v>
      </c>
      <c r="O223" s="43">
        <v>100</v>
      </c>
      <c r="P223" s="43">
        <v>87</v>
      </c>
      <c r="Q223" s="45">
        <v>0.25</v>
      </c>
    </row>
    <row r="224" spans="1:17" ht="13.8" x14ac:dyDescent="0.25">
      <c r="A224" t="str">
        <f t="shared" si="3"/>
        <v>LG44223</v>
      </c>
      <c r="B224" s="42">
        <v>2018</v>
      </c>
      <c r="C224" s="42" t="s">
        <v>13</v>
      </c>
      <c r="D224" s="42" t="s">
        <v>21</v>
      </c>
      <c r="E224" s="43">
        <v>23</v>
      </c>
      <c r="F224" s="43">
        <v>14</v>
      </c>
      <c r="G224" s="43">
        <v>15</v>
      </c>
      <c r="H224" s="43">
        <v>11</v>
      </c>
      <c r="I224" s="43">
        <v>45</v>
      </c>
      <c r="J224" s="43">
        <v>49</v>
      </c>
      <c r="K224" s="43">
        <v>46</v>
      </c>
      <c r="L224" s="43">
        <v>57</v>
      </c>
      <c r="M224" s="43">
        <v>69</v>
      </c>
      <c r="N224" s="43">
        <v>64</v>
      </c>
      <c r="O224" s="43">
        <v>79</v>
      </c>
      <c r="P224" s="43">
        <v>82</v>
      </c>
      <c r="Q224" s="45">
        <v>0.25</v>
      </c>
    </row>
    <row r="225" spans="1:17" ht="13.8" x14ac:dyDescent="0.25">
      <c r="A225" t="str">
        <f t="shared" si="3"/>
        <v>LG44224</v>
      </c>
      <c r="B225" s="42">
        <v>2018</v>
      </c>
      <c r="C225" s="42" t="s">
        <v>14</v>
      </c>
      <c r="D225" s="42" t="s">
        <v>21</v>
      </c>
      <c r="E225" s="43">
        <v>15</v>
      </c>
      <c r="F225" s="43">
        <v>14</v>
      </c>
      <c r="G225" s="43">
        <v>20</v>
      </c>
      <c r="H225" s="43">
        <v>25</v>
      </c>
      <c r="I225" s="43">
        <v>62</v>
      </c>
      <c r="J225" s="43">
        <v>52</v>
      </c>
      <c r="K225" s="43">
        <v>68</v>
      </c>
      <c r="L225" s="43">
        <v>49</v>
      </c>
      <c r="M225" s="43">
        <v>70</v>
      </c>
      <c r="N225" s="43">
        <v>83</v>
      </c>
      <c r="O225" s="43">
        <v>96</v>
      </c>
      <c r="P225" s="43">
        <v>100</v>
      </c>
      <c r="Q225" s="45">
        <v>0.25</v>
      </c>
    </row>
    <row r="226" spans="1:17" ht="13.8" x14ac:dyDescent="0.25">
      <c r="A226" t="str">
        <f t="shared" si="3"/>
        <v>LG44225</v>
      </c>
      <c r="B226" s="42">
        <v>2018</v>
      </c>
      <c r="C226" s="42" t="s">
        <v>15</v>
      </c>
      <c r="D226" s="42" t="s">
        <v>21</v>
      </c>
      <c r="E226" s="43">
        <v>14</v>
      </c>
      <c r="F226" s="43">
        <v>18</v>
      </c>
      <c r="G226" s="43">
        <v>23</v>
      </c>
      <c r="H226" s="43">
        <v>23</v>
      </c>
      <c r="I226" s="43">
        <v>52</v>
      </c>
      <c r="J226" s="43">
        <v>45</v>
      </c>
      <c r="K226" s="43">
        <v>57</v>
      </c>
      <c r="L226" s="43">
        <v>67</v>
      </c>
      <c r="M226" s="43">
        <v>90</v>
      </c>
      <c r="N226" s="43">
        <v>70</v>
      </c>
      <c r="O226" s="43">
        <v>97</v>
      </c>
      <c r="P226" s="43">
        <v>94</v>
      </c>
      <c r="Q226" s="45">
        <v>0.25</v>
      </c>
    </row>
    <row r="227" spans="1:17" ht="13.8" x14ac:dyDescent="0.25">
      <c r="A227" t="str">
        <f t="shared" si="3"/>
        <v>LG44226</v>
      </c>
      <c r="B227" s="42">
        <v>2018</v>
      </c>
      <c r="C227" s="42" t="s">
        <v>16</v>
      </c>
      <c r="D227" s="42" t="s">
        <v>21</v>
      </c>
      <c r="E227" s="43">
        <v>13</v>
      </c>
      <c r="F227" s="43">
        <v>20</v>
      </c>
      <c r="G227" s="43">
        <v>22</v>
      </c>
      <c r="H227" s="43">
        <v>21</v>
      </c>
      <c r="I227" s="43">
        <v>57</v>
      </c>
      <c r="J227" s="43">
        <v>55</v>
      </c>
      <c r="K227" s="43">
        <v>60</v>
      </c>
      <c r="L227" s="43">
        <v>47</v>
      </c>
      <c r="M227" s="43">
        <v>92</v>
      </c>
      <c r="N227" s="43">
        <v>92</v>
      </c>
      <c r="O227" s="43">
        <v>85</v>
      </c>
      <c r="P227" s="43">
        <v>92</v>
      </c>
      <c r="Q227" s="45">
        <v>0.25</v>
      </c>
    </row>
    <row r="228" spans="1:17" ht="13.8" x14ac:dyDescent="0.25">
      <c r="A228" t="str">
        <f t="shared" si="3"/>
        <v>LG44227</v>
      </c>
      <c r="B228" s="42">
        <v>2018</v>
      </c>
      <c r="C228" s="42" t="s">
        <v>17</v>
      </c>
      <c r="D228" s="42" t="s">
        <v>21</v>
      </c>
      <c r="E228" s="43">
        <v>20</v>
      </c>
      <c r="F228" s="43">
        <v>21</v>
      </c>
      <c r="G228" s="43">
        <v>19</v>
      </c>
      <c r="H228" s="43">
        <v>13</v>
      </c>
      <c r="I228" s="43">
        <v>64</v>
      </c>
      <c r="J228" s="43">
        <v>58</v>
      </c>
      <c r="K228" s="43">
        <v>56</v>
      </c>
      <c r="L228" s="43">
        <v>67</v>
      </c>
      <c r="M228" s="43">
        <v>74</v>
      </c>
      <c r="N228" s="43">
        <v>74</v>
      </c>
      <c r="O228" s="43">
        <v>94</v>
      </c>
      <c r="P228" s="43">
        <v>96</v>
      </c>
      <c r="Q228" s="45">
        <v>0.25</v>
      </c>
    </row>
    <row r="229" spans="1:17" ht="13.8" x14ac:dyDescent="0.25">
      <c r="A229" t="str">
        <f t="shared" si="3"/>
        <v>LG44228</v>
      </c>
      <c r="B229" s="42">
        <v>2018</v>
      </c>
      <c r="C229" s="42" t="s">
        <v>18</v>
      </c>
      <c r="D229" s="42" t="s">
        <v>21</v>
      </c>
      <c r="E229" s="43">
        <v>11</v>
      </c>
      <c r="F229" s="43">
        <v>17</v>
      </c>
      <c r="G229" s="43">
        <v>21</v>
      </c>
      <c r="H229" s="43">
        <v>16</v>
      </c>
      <c r="I229" s="43">
        <v>55</v>
      </c>
      <c r="J229" s="43">
        <v>45</v>
      </c>
      <c r="K229" s="43">
        <v>56</v>
      </c>
      <c r="L229" s="43">
        <v>64</v>
      </c>
      <c r="M229" s="43">
        <v>77</v>
      </c>
      <c r="N229" s="43">
        <v>64</v>
      </c>
      <c r="O229" s="43">
        <v>93</v>
      </c>
      <c r="P229" s="43">
        <v>102</v>
      </c>
      <c r="Q229" s="45">
        <v>0.25</v>
      </c>
    </row>
    <row r="230" spans="1:17" ht="13.8" x14ac:dyDescent="0.25">
      <c r="A230" t="str">
        <f t="shared" si="3"/>
        <v>LG44229</v>
      </c>
      <c r="B230" s="42">
        <v>2019</v>
      </c>
      <c r="C230" s="42" t="s">
        <v>6</v>
      </c>
      <c r="D230" s="42" t="s">
        <v>21</v>
      </c>
      <c r="E230" s="43">
        <v>12</v>
      </c>
      <c r="F230" s="43">
        <v>12</v>
      </c>
      <c r="G230" s="43">
        <v>10</v>
      </c>
      <c r="H230" s="43">
        <v>12</v>
      </c>
      <c r="I230" s="43">
        <v>52</v>
      </c>
      <c r="J230" s="43">
        <v>66</v>
      </c>
      <c r="K230" s="43">
        <v>59</v>
      </c>
      <c r="L230" s="43">
        <v>56</v>
      </c>
      <c r="M230" s="43">
        <v>92</v>
      </c>
      <c r="N230" s="43">
        <v>77</v>
      </c>
      <c r="O230" s="43">
        <v>89</v>
      </c>
      <c r="P230" s="43">
        <v>88</v>
      </c>
      <c r="Q230" s="45">
        <v>0.25</v>
      </c>
    </row>
    <row r="231" spans="1:17" ht="13.8" x14ac:dyDescent="0.25">
      <c r="A231" t="str">
        <f t="shared" si="3"/>
        <v>LG44230</v>
      </c>
      <c r="B231" s="42">
        <v>2019</v>
      </c>
      <c r="C231" s="42" t="s">
        <v>8</v>
      </c>
      <c r="D231" s="42" t="s">
        <v>21</v>
      </c>
      <c r="E231" s="43">
        <v>10</v>
      </c>
      <c r="F231" s="43">
        <v>15</v>
      </c>
      <c r="G231" s="43">
        <v>18</v>
      </c>
      <c r="H231" s="43">
        <v>24</v>
      </c>
      <c r="I231" s="43">
        <v>64</v>
      </c>
      <c r="J231" s="43">
        <v>49</v>
      </c>
      <c r="K231" s="43">
        <v>46</v>
      </c>
      <c r="L231" s="43">
        <v>60</v>
      </c>
      <c r="M231" s="43">
        <v>75</v>
      </c>
      <c r="N231" s="43">
        <v>66</v>
      </c>
      <c r="O231" s="43">
        <v>78</v>
      </c>
      <c r="P231" s="43">
        <v>80</v>
      </c>
      <c r="Q231" s="45">
        <v>0.25</v>
      </c>
    </row>
    <row r="232" spans="1:17" ht="13.8" x14ac:dyDescent="0.25">
      <c r="A232" t="str">
        <f t="shared" si="3"/>
        <v>LG44231</v>
      </c>
      <c r="B232" s="42">
        <v>2019</v>
      </c>
      <c r="C232" s="42" t="s">
        <v>9</v>
      </c>
      <c r="D232" s="42" t="s">
        <v>21</v>
      </c>
      <c r="E232" s="43">
        <v>23</v>
      </c>
      <c r="F232" s="43">
        <v>10</v>
      </c>
      <c r="G232" s="43">
        <v>16</v>
      </c>
      <c r="H232" s="43">
        <v>14</v>
      </c>
      <c r="I232" s="43">
        <v>57</v>
      </c>
      <c r="J232" s="43">
        <v>46</v>
      </c>
      <c r="K232" s="43">
        <v>51</v>
      </c>
      <c r="L232" s="43">
        <v>60</v>
      </c>
      <c r="M232" s="43">
        <v>80</v>
      </c>
      <c r="N232" s="43">
        <v>74</v>
      </c>
      <c r="O232" s="43">
        <v>97</v>
      </c>
      <c r="P232" s="43">
        <v>94</v>
      </c>
      <c r="Q232" s="45">
        <v>0.25</v>
      </c>
    </row>
    <row r="233" spans="1:17" ht="13.8" x14ac:dyDescent="0.25">
      <c r="A233" t="str">
        <f t="shared" si="3"/>
        <v>LG44232</v>
      </c>
      <c r="B233" s="42">
        <v>2019</v>
      </c>
      <c r="C233" s="42" t="s">
        <v>10</v>
      </c>
      <c r="D233" s="42" t="s">
        <v>21</v>
      </c>
      <c r="E233" s="43">
        <v>17</v>
      </c>
      <c r="F233" s="43">
        <v>21</v>
      </c>
      <c r="G233" s="43">
        <v>16</v>
      </c>
      <c r="H233" s="43">
        <v>18</v>
      </c>
      <c r="I233" s="43">
        <v>66</v>
      </c>
      <c r="J233" s="43">
        <v>68</v>
      </c>
      <c r="K233" s="43">
        <v>62</v>
      </c>
      <c r="L233" s="43">
        <v>51</v>
      </c>
      <c r="M233" s="43">
        <v>85</v>
      </c>
      <c r="N233" s="43">
        <v>91</v>
      </c>
      <c r="O233" s="43">
        <v>78</v>
      </c>
      <c r="P233" s="43">
        <v>96</v>
      </c>
      <c r="Q233" s="45">
        <v>0.25</v>
      </c>
    </row>
    <row r="234" spans="1:17" ht="13.8" x14ac:dyDescent="0.25">
      <c r="A234" t="str">
        <f t="shared" si="3"/>
        <v>LG44233</v>
      </c>
      <c r="B234" s="42">
        <v>2019</v>
      </c>
      <c r="C234" s="42" t="s">
        <v>11</v>
      </c>
      <c r="D234" s="42" t="s">
        <v>21</v>
      </c>
      <c r="E234" s="43">
        <v>16</v>
      </c>
      <c r="F234" s="43">
        <v>19</v>
      </c>
      <c r="G234" s="43">
        <v>21</v>
      </c>
      <c r="H234" s="43">
        <v>23</v>
      </c>
      <c r="I234" s="43">
        <v>54</v>
      </c>
      <c r="J234" s="43">
        <v>61</v>
      </c>
      <c r="K234" s="43">
        <v>58</v>
      </c>
      <c r="L234" s="43">
        <v>54</v>
      </c>
      <c r="M234" s="43">
        <v>78</v>
      </c>
      <c r="N234" s="43">
        <v>91</v>
      </c>
      <c r="O234" s="43">
        <v>81</v>
      </c>
      <c r="P234" s="43">
        <v>74</v>
      </c>
      <c r="Q234" s="45">
        <v>0.25</v>
      </c>
    </row>
    <row r="235" spans="1:17" ht="13.8" x14ac:dyDescent="0.25">
      <c r="A235" t="str">
        <f t="shared" si="3"/>
        <v>LG44234</v>
      </c>
      <c r="B235" s="42">
        <v>2019</v>
      </c>
      <c r="C235" s="42" t="s">
        <v>12</v>
      </c>
      <c r="D235" s="42" t="s">
        <v>21</v>
      </c>
      <c r="E235" s="43">
        <v>22</v>
      </c>
      <c r="F235" s="43">
        <v>24</v>
      </c>
      <c r="G235" s="43">
        <v>11</v>
      </c>
      <c r="H235" s="43">
        <v>11</v>
      </c>
      <c r="I235" s="43">
        <v>53</v>
      </c>
      <c r="J235" s="43">
        <v>50</v>
      </c>
      <c r="K235" s="43">
        <v>46</v>
      </c>
      <c r="L235" s="43">
        <v>49</v>
      </c>
      <c r="M235" s="43">
        <v>65</v>
      </c>
      <c r="N235" s="43">
        <v>79</v>
      </c>
      <c r="O235" s="43">
        <v>76</v>
      </c>
      <c r="P235" s="43">
        <v>80</v>
      </c>
      <c r="Q235" s="45">
        <v>0.25</v>
      </c>
    </row>
    <row r="236" spans="1:17" ht="13.8" x14ac:dyDescent="0.25">
      <c r="A236" t="str">
        <f t="shared" si="3"/>
        <v>LG44235</v>
      </c>
      <c r="B236" s="42">
        <v>2019</v>
      </c>
      <c r="C236" s="42" t="s">
        <v>13</v>
      </c>
      <c r="D236" s="42" t="s">
        <v>21</v>
      </c>
      <c r="E236" s="43">
        <v>12</v>
      </c>
      <c r="F236" s="43">
        <v>12</v>
      </c>
      <c r="G236" s="43">
        <v>13</v>
      </c>
      <c r="H236" s="43">
        <v>21</v>
      </c>
      <c r="I236" s="43">
        <v>51</v>
      </c>
      <c r="J236" s="43">
        <v>66</v>
      </c>
      <c r="K236" s="43">
        <v>49</v>
      </c>
      <c r="L236" s="43">
        <v>57</v>
      </c>
      <c r="M236" s="43">
        <v>75</v>
      </c>
      <c r="N236" s="43">
        <v>82</v>
      </c>
      <c r="O236" s="43">
        <v>96</v>
      </c>
      <c r="P236" s="43">
        <v>85</v>
      </c>
      <c r="Q236" s="45">
        <v>0.25</v>
      </c>
    </row>
    <row r="237" spans="1:17" ht="13.8" x14ac:dyDescent="0.25">
      <c r="A237" t="str">
        <f t="shared" si="3"/>
        <v>LG44236</v>
      </c>
      <c r="B237" s="42">
        <v>2019</v>
      </c>
      <c r="C237" s="42" t="s">
        <v>14</v>
      </c>
      <c r="D237" s="42" t="s">
        <v>21</v>
      </c>
      <c r="E237" s="43">
        <v>24</v>
      </c>
      <c r="F237" s="43">
        <v>22</v>
      </c>
      <c r="G237" s="43">
        <v>22</v>
      </c>
      <c r="H237" s="43">
        <v>25</v>
      </c>
      <c r="I237" s="43">
        <v>60</v>
      </c>
      <c r="J237" s="43">
        <v>54</v>
      </c>
      <c r="K237" s="43">
        <v>49</v>
      </c>
      <c r="L237" s="43">
        <v>62</v>
      </c>
      <c r="M237" s="43">
        <v>75</v>
      </c>
      <c r="N237" s="43">
        <v>76</v>
      </c>
      <c r="O237" s="43">
        <v>79</v>
      </c>
      <c r="P237" s="43">
        <v>100</v>
      </c>
      <c r="Q237" s="45">
        <v>0.25</v>
      </c>
    </row>
    <row r="238" spans="1:17" ht="13.8" x14ac:dyDescent="0.25">
      <c r="A238" t="str">
        <f t="shared" si="3"/>
        <v>LG44237</v>
      </c>
      <c r="B238" s="42">
        <v>2019</v>
      </c>
      <c r="C238" s="42" t="s">
        <v>15</v>
      </c>
      <c r="D238" s="42" t="s">
        <v>21</v>
      </c>
      <c r="E238" s="43">
        <v>24</v>
      </c>
      <c r="F238" s="43">
        <v>22</v>
      </c>
      <c r="G238" s="43">
        <v>16</v>
      </c>
      <c r="H238" s="43">
        <v>20</v>
      </c>
      <c r="I238" s="43">
        <v>59</v>
      </c>
      <c r="J238" s="43">
        <v>65</v>
      </c>
      <c r="K238" s="43">
        <v>53</v>
      </c>
      <c r="L238" s="43">
        <v>62</v>
      </c>
      <c r="M238" s="43">
        <v>83</v>
      </c>
      <c r="N238" s="43">
        <v>70</v>
      </c>
      <c r="O238" s="43">
        <v>78</v>
      </c>
      <c r="P238" s="43">
        <v>90</v>
      </c>
      <c r="Q238" s="45">
        <v>0.25</v>
      </c>
    </row>
    <row r="239" spans="1:17" ht="13.8" x14ac:dyDescent="0.25">
      <c r="A239" t="str">
        <f t="shared" si="3"/>
        <v>LG44238</v>
      </c>
      <c r="B239" s="42">
        <v>2019</v>
      </c>
      <c r="C239" s="42" t="s">
        <v>16</v>
      </c>
      <c r="D239" s="42" t="s">
        <v>21</v>
      </c>
      <c r="E239" s="43">
        <v>22</v>
      </c>
      <c r="F239" s="43">
        <v>14</v>
      </c>
      <c r="G239" s="43">
        <v>22</v>
      </c>
      <c r="H239" s="43">
        <v>15</v>
      </c>
      <c r="I239" s="43">
        <v>54</v>
      </c>
      <c r="J239" s="43">
        <v>60</v>
      </c>
      <c r="K239" s="43">
        <v>65</v>
      </c>
      <c r="L239" s="43">
        <v>57</v>
      </c>
      <c r="M239" s="43">
        <v>80</v>
      </c>
      <c r="N239" s="43">
        <v>71</v>
      </c>
      <c r="O239" s="43">
        <v>100</v>
      </c>
      <c r="P239" s="43">
        <v>102</v>
      </c>
      <c r="Q239" s="45">
        <v>0.25</v>
      </c>
    </row>
    <row r="240" spans="1:17" ht="13.8" x14ac:dyDescent="0.25">
      <c r="A240" t="str">
        <f t="shared" si="3"/>
        <v>LG44239</v>
      </c>
      <c r="B240" s="42">
        <v>2019</v>
      </c>
      <c r="C240" s="42" t="s">
        <v>17</v>
      </c>
      <c r="D240" s="42" t="s">
        <v>21</v>
      </c>
      <c r="E240" s="43">
        <v>21</v>
      </c>
      <c r="F240" s="43">
        <v>17</v>
      </c>
      <c r="G240" s="43">
        <v>17</v>
      </c>
      <c r="H240" s="43">
        <v>13</v>
      </c>
      <c r="I240" s="43">
        <v>52</v>
      </c>
      <c r="J240" s="43">
        <v>50</v>
      </c>
      <c r="K240" s="43">
        <v>64</v>
      </c>
      <c r="L240" s="43">
        <v>47</v>
      </c>
      <c r="M240" s="43">
        <v>89</v>
      </c>
      <c r="N240" s="43">
        <v>82</v>
      </c>
      <c r="O240" s="43">
        <v>97</v>
      </c>
      <c r="P240" s="43">
        <v>85</v>
      </c>
      <c r="Q240" s="45">
        <v>0.25</v>
      </c>
    </row>
    <row r="241" spans="1:17" ht="13.8" x14ac:dyDescent="0.25">
      <c r="A241" t="str">
        <f t="shared" si="3"/>
        <v>LG44240</v>
      </c>
      <c r="B241" s="42">
        <v>2019</v>
      </c>
      <c r="C241" s="42" t="s">
        <v>18</v>
      </c>
      <c r="D241" s="42" t="s">
        <v>21</v>
      </c>
      <c r="E241" s="43">
        <v>22</v>
      </c>
      <c r="F241" s="43">
        <v>17</v>
      </c>
      <c r="G241" s="43">
        <v>25</v>
      </c>
      <c r="H241" s="43">
        <v>14</v>
      </c>
      <c r="I241" s="43">
        <v>63</v>
      </c>
      <c r="J241" s="43">
        <v>48</v>
      </c>
      <c r="K241" s="43">
        <v>65</v>
      </c>
      <c r="L241" s="43">
        <v>56</v>
      </c>
      <c r="M241" s="43">
        <v>84</v>
      </c>
      <c r="N241" s="43">
        <v>89</v>
      </c>
      <c r="O241" s="43">
        <v>77</v>
      </c>
      <c r="P241" s="43">
        <v>88</v>
      </c>
      <c r="Q241" s="45">
        <v>0.25</v>
      </c>
    </row>
    <row r="242" spans="1:17" ht="13.8" x14ac:dyDescent="0.25">
      <c r="A242" t="str">
        <f t="shared" si="3"/>
        <v>LG44241</v>
      </c>
      <c r="B242" s="42">
        <v>2020</v>
      </c>
      <c r="C242" s="42" t="s">
        <v>6</v>
      </c>
      <c r="D242" s="42" t="s">
        <v>21</v>
      </c>
      <c r="E242" s="43">
        <v>24</v>
      </c>
      <c r="F242" s="43">
        <v>13</v>
      </c>
      <c r="G242" s="43">
        <v>19</v>
      </c>
      <c r="H242" s="43">
        <v>21</v>
      </c>
      <c r="I242" s="43">
        <v>61</v>
      </c>
      <c r="J242" s="43">
        <v>65</v>
      </c>
      <c r="K242" s="43">
        <v>60</v>
      </c>
      <c r="L242" s="43">
        <v>46</v>
      </c>
      <c r="M242" s="43">
        <v>78</v>
      </c>
      <c r="N242" s="43">
        <v>84</v>
      </c>
      <c r="O242" s="43">
        <v>76</v>
      </c>
      <c r="P242" s="43">
        <v>98</v>
      </c>
      <c r="Q242" s="45">
        <v>0.25</v>
      </c>
    </row>
    <row r="243" spans="1:17" ht="13.8" x14ac:dyDescent="0.25">
      <c r="A243" t="str">
        <f t="shared" si="3"/>
        <v>LG44242</v>
      </c>
      <c r="B243" s="42">
        <v>2020</v>
      </c>
      <c r="C243" s="42" t="s">
        <v>8</v>
      </c>
      <c r="D243" s="42" t="s">
        <v>21</v>
      </c>
      <c r="E243" s="43">
        <v>20</v>
      </c>
      <c r="F243" s="43">
        <v>16</v>
      </c>
      <c r="G243" s="43">
        <v>23</v>
      </c>
      <c r="H243" s="43">
        <v>13</v>
      </c>
      <c r="I243" s="43">
        <v>65</v>
      </c>
      <c r="J243" s="43">
        <v>61</v>
      </c>
      <c r="K243" s="43">
        <v>45</v>
      </c>
      <c r="L243" s="43">
        <v>68</v>
      </c>
      <c r="M243" s="43">
        <v>74</v>
      </c>
      <c r="N243" s="43">
        <v>78</v>
      </c>
      <c r="O243" s="43">
        <v>91</v>
      </c>
      <c r="P243" s="43">
        <v>101</v>
      </c>
      <c r="Q243" s="45">
        <v>0.25</v>
      </c>
    </row>
    <row r="244" spans="1:17" ht="13.8" x14ac:dyDescent="0.25">
      <c r="A244" t="str">
        <f t="shared" si="3"/>
        <v>LG44243</v>
      </c>
      <c r="B244" s="42">
        <v>2020</v>
      </c>
      <c r="C244" s="42" t="s">
        <v>9</v>
      </c>
      <c r="D244" s="42" t="s">
        <v>21</v>
      </c>
      <c r="E244" s="43">
        <v>11</v>
      </c>
      <c r="F244" s="43">
        <v>18</v>
      </c>
      <c r="G244" s="43">
        <v>23</v>
      </c>
      <c r="H244" s="43">
        <v>13</v>
      </c>
      <c r="I244" s="43">
        <v>67</v>
      </c>
      <c r="J244" s="43">
        <v>51</v>
      </c>
      <c r="K244" s="43">
        <v>56</v>
      </c>
      <c r="L244" s="43">
        <v>63</v>
      </c>
      <c r="M244" s="43">
        <v>90</v>
      </c>
      <c r="N244" s="43">
        <v>64</v>
      </c>
      <c r="O244" s="43">
        <v>79</v>
      </c>
      <c r="P244" s="43">
        <v>76</v>
      </c>
      <c r="Q244" s="45">
        <v>0.25</v>
      </c>
    </row>
    <row r="245" spans="1:17" ht="13.8" x14ac:dyDescent="0.25">
      <c r="A245" t="str">
        <f t="shared" si="3"/>
        <v>LG44244</v>
      </c>
      <c r="B245" s="42">
        <v>2020</v>
      </c>
      <c r="C245" s="42" t="s">
        <v>10</v>
      </c>
      <c r="D245" s="42" t="s">
        <v>21</v>
      </c>
      <c r="E245" s="43">
        <v>15</v>
      </c>
      <c r="F245" s="43">
        <v>23</v>
      </c>
      <c r="G245" s="43">
        <v>13</v>
      </c>
      <c r="H245" s="43">
        <v>16</v>
      </c>
      <c r="I245" s="43">
        <v>58</v>
      </c>
      <c r="J245" s="43">
        <v>52</v>
      </c>
      <c r="K245" s="43">
        <v>49</v>
      </c>
      <c r="L245" s="43">
        <v>54</v>
      </c>
      <c r="M245" s="43">
        <v>79</v>
      </c>
      <c r="N245" s="43">
        <v>73</v>
      </c>
      <c r="O245" s="43">
        <v>93</v>
      </c>
      <c r="P245" s="43">
        <v>78</v>
      </c>
      <c r="Q245" s="45">
        <v>0.25</v>
      </c>
    </row>
    <row r="246" spans="1:17" ht="13.8" x14ac:dyDescent="0.25">
      <c r="A246" t="str">
        <f t="shared" si="3"/>
        <v>LG44245</v>
      </c>
      <c r="B246" s="42">
        <v>2020</v>
      </c>
      <c r="C246" s="42" t="s">
        <v>11</v>
      </c>
      <c r="D246" s="42" t="s">
        <v>21</v>
      </c>
      <c r="E246" s="43">
        <v>19</v>
      </c>
      <c r="F246" s="43">
        <v>10</v>
      </c>
      <c r="G246" s="43">
        <v>21</v>
      </c>
      <c r="H246" s="43">
        <v>16</v>
      </c>
      <c r="I246" s="43">
        <v>62</v>
      </c>
      <c r="J246" s="43">
        <v>45</v>
      </c>
      <c r="K246" s="43">
        <v>66</v>
      </c>
      <c r="L246" s="43">
        <v>51</v>
      </c>
      <c r="M246" s="43">
        <v>89</v>
      </c>
      <c r="N246" s="43">
        <v>76</v>
      </c>
      <c r="O246" s="43">
        <v>101</v>
      </c>
      <c r="P246" s="43">
        <v>97</v>
      </c>
      <c r="Q246" s="45">
        <v>0.25</v>
      </c>
    </row>
    <row r="247" spans="1:17" ht="13.8" x14ac:dyDescent="0.25">
      <c r="A247" t="str">
        <f t="shared" si="3"/>
        <v>LG44246</v>
      </c>
      <c r="B247" s="42">
        <v>2020</v>
      </c>
      <c r="C247" s="42" t="s">
        <v>12</v>
      </c>
      <c r="D247" s="42" t="s">
        <v>21</v>
      </c>
      <c r="E247" s="43">
        <v>14</v>
      </c>
      <c r="F247" s="43">
        <v>24</v>
      </c>
      <c r="G247" s="43">
        <v>15</v>
      </c>
      <c r="H247" s="43">
        <v>20</v>
      </c>
      <c r="I247" s="43">
        <v>65</v>
      </c>
      <c r="J247" s="43">
        <v>68</v>
      </c>
      <c r="K247" s="43">
        <v>67</v>
      </c>
      <c r="L247" s="43">
        <v>49</v>
      </c>
      <c r="M247" s="43">
        <v>74</v>
      </c>
      <c r="N247" s="43">
        <v>66</v>
      </c>
      <c r="O247" s="43">
        <v>78</v>
      </c>
      <c r="P247" s="43">
        <v>76</v>
      </c>
      <c r="Q247" s="45">
        <v>0.25</v>
      </c>
    </row>
    <row r="248" spans="1:17" ht="13.8" x14ac:dyDescent="0.25">
      <c r="A248" t="str">
        <f t="shared" si="3"/>
        <v>LG44247</v>
      </c>
      <c r="B248" s="42">
        <v>2020</v>
      </c>
      <c r="C248" s="42" t="s">
        <v>13</v>
      </c>
      <c r="D248" s="42" t="s">
        <v>21</v>
      </c>
      <c r="E248" s="43">
        <v>18</v>
      </c>
      <c r="F248" s="43">
        <v>15</v>
      </c>
      <c r="G248" s="43">
        <v>13</v>
      </c>
      <c r="H248" s="43">
        <v>18</v>
      </c>
      <c r="I248" s="43">
        <v>60</v>
      </c>
      <c r="J248" s="43">
        <v>62</v>
      </c>
      <c r="K248" s="43">
        <v>49</v>
      </c>
      <c r="L248" s="43">
        <v>47</v>
      </c>
      <c r="M248" s="43">
        <v>80</v>
      </c>
      <c r="N248" s="43">
        <v>87</v>
      </c>
      <c r="O248" s="43">
        <v>74</v>
      </c>
      <c r="P248" s="43">
        <v>86</v>
      </c>
      <c r="Q248" s="45">
        <v>0.25</v>
      </c>
    </row>
    <row r="249" spans="1:17" ht="13.8" x14ac:dyDescent="0.25">
      <c r="A249" t="str">
        <f t="shared" si="3"/>
        <v>LG44248</v>
      </c>
      <c r="B249" s="42">
        <v>2020</v>
      </c>
      <c r="C249" s="42" t="s">
        <v>14</v>
      </c>
      <c r="D249" s="42" t="s">
        <v>21</v>
      </c>
      <c r="E249" s="43">
        <v>19</v>
      </c>
      <c r="F249" s="43">
        <v>18</v>
      </c>
      <c r="G249" s="43">
        <v>22</v>
      </c>
      <c r="H249" s="43">
        <v>11</v>
      </c>
      <c r="I249" s="43">
        <v>46</v>
      </c>
      <c r="J249" s="43">
        <v>59</v>
      </c>
      <c r="K249" s="43">
        <v>48</v>
      </c>
      <c r="L249" s="43">
        <v>48</v>
      </c>
      <c r="M249" s="43">
        <v>69</v>
      </c>
      <c r="N249" s="43">
        <v>91</v>
      </c>
      <c r="O249" s="43">
        <v>98</v>
      </c>
      <c r="P249" s="43">
        <v>94</v>
      </c>
      <c r="Q249" s="45">
        <v>0.25</v>
      </c>
    </row>
    <row r="250" spans="1:17" ht="13.8" x14ac:dyDescent="0.25">
      <c r="A250" t="str">
        <f t="shared" si="3"/>
        <v>LG44249</v>
      </c>
      <c r="B250" s="42">
        <v>2020</v>
      </c>
      <c r="C250" s="42" t="s">
        <v>15</v>
      </c>
      <c r="D250" s="42" t="s">
        <v>21</v>
      </c>
      <c r="E250" s="43">
        <v>14</v>
      </c>
      <c r="F250" s="43">
        <v>13</v>
      </c>
      <c r="G250" s="43">
        <v>23</v>
      </c>
      <c r="H250" s="43">
        <v>14</v>
      </c>
      <c r="I250" s="43">
        <v>63</v>
      </c>
      <c r="J250" s="43">
        <v>57</v>
      </c>
      <c r="K250" s="43">
        <v>64</v>
      </c>
      <c r="L250" s="43">
        <v>58</v>
      </c>
      <c r="M250" s="43">
        <v>80</v>
      </c>
      <c r="N250" s="43">
        <v>91</v>
      </c>
      <c r="O250" s="43">
        <v>102</v>
      </c>
      <c r="P250" s="43">
        <v>91</v>
      </c>
      <c r="Q250" s="45">
        <v>0.25</v>
      </c>
    </row>
    <row r="251" spans="1:17" ht="13.8" x14ac:dyDescent="0.25">
      <c r="A251" t="str">
        <f t="shared" si="3"/>
        <v>LG44250</v>
      </c>
      <c r="B251" s="42">
        <v>2020</v>
      </c>
      <c r="C251" s="42" t="s">
        <v>16</v>
      </c>
      <c r="D251" s="42" t="s">
        <v>21</v>
      </c>
      <c r="E251" s="43">
        <v>16</v>
      </c>
      <c r="F251" s="43">
        <v>10</v>
      </c>
      <c r="G251" s="43">
        <v>15</v>
      </c>
      <c r="H251" s="43">
        <v>24</v>
      </c>
      <c r="I251" s="43">
        <v>57</v>
      </c>
      <c r="J251" s="43">
        <v>66</v>
      </c>
      <c r="K251" s="43">
        <v>55</v>
      </c>
      <c r="L251" s="43">
        <v>48</v>
      </c>
      <c r="M251" s="43">
        <v>85</v>
      </c>
      <c r="N251" s="43">
        <v>64</v>
      </c>
      <c r="O251" s="43">
        <v>80</v>
      </c>
      <c r="P251" s="43">
        <v>97</v>
      </c>
      <c r="Q251" s="45">
        <v>0.25</v>
      </c>
    </row>
    <row r="252" spans="1:17" ht="13.8" x14ac:dyDescent="0.25">
      <c r="A252" t="str">
        <f t="shared" si="3"/>
        <v>LG44251</v>
      </c>
      <c r="B252" s="42">
        <v>2020</v>
      </c>
      <c r="C252" s="42" t="s">
        <v>17</v>
      </c>
      <c r="D252" s="42" t="s">
        <v>21</v>
      </c>
      <c r="E252" s="43">
        <v>19</v>
      </c>
      <c r="F252" s="43">
        <v>18</v>
      </c>
      <c r="G252" s="43">
        <v>17</v>
      </c>
      <c r="H252" s="43">
        <v>14</v>
      </c>
      <c r="I252" s="43">
        <v>48</v>
      </c>
      <c r="J252" s="43">
        <v>66</v>
      </c>
      <c r="K252" s="43">
        <v>49</v>
      </c>
      <c r="L252" s="43">
        <v>60</v>
      </c>
      <c r="M252" s="43">
        <v>65</v>
      </c>
      <c r="N252" s="43">
        <v>65</v>
      </c>
      <c r="O252" s="43">
        <v>96</v>
      </c>
      <c r="P252" s="43">
        <v>97</v>
      </c>
      <c r="Q252" s="45">
        <v>0.25</v>
      </c>
    </row>
    <row r="253" spans="1:17" ht="13.8" x14ac:dyDescent="0.25">
      <c r="A253" t="str">
        <f t="shared" si="3"/>
        <v>LG44252</v>
      </c>
      <c r="B253" s="42">
        <v>2020</v>
      </c>
      <c r="C253" s="42" t="s">
        <v>18</v>
      </c>
      <c r="D253" s="42" t="s">
        <v>21</v>
      </c>
      <c r="E253" s="43">
        <v>22</v>
      </c>
      <c r="F253" s="43">
        <v>21</v>
      </c>
      <c r="G253" s="43">
        <v>25</v>
      </c>
      <c r="H253" s="43">
        <v>18</v>
      </c>
      <c r="I253" s="43">
        <v>52</v>
      </c>
      <c r="J253" s="43">
        <v>58</v>
      </c>
      <c r="K253" s="43">
        <v>53</v>
      </c>
      <c r="L253" s="43">
        <v>65</v>
      </c>
      <c r="M253" s="43">
        <v>87</v>
      </c>
      <c r="N253" s="43">
        <v>91</v>
      </c>
      <c r="O253" s="43">
        <v>100</v>
      </c>
      <c r="P253" s="43">
        <v>75</v>
      </c>
      <c r="Q253" s="45">
        <v>0.25</v>
      </c>
    </row>
    <row r="254" spans="1:17" ht="13.8" x14ac:dyDescent="0.25">
      <c r="A254" t="str">
        <f t="shared" si="3"/>
        <v>LG44253</v>
      </c>
      <c r="B254" s="42">
        <v>2021</v>
      </c>
      <c r="C254" s="42" t="s">
        <v>6</v>
      </c>
      <c r="D254" s="42" t="s">
        <v>21</v>
      </c>
      <c r="E254" s="43">
        <v>10</v>
      </c>
      <c r="F254" s="43">
        <v>23</v>
      </c>
      <c r="G254" s="43">
        <v>10</v>
      </c>
      <c r="H254" s="43">
        <v>13</v>
      </c>
      <c r="I254" s="43">
        <v>61</v>
      </c>
      <c r="J254" s="43">
        <v>63</v>
      </c>
      <c r="K254" s="43">
        <v>46</v>
      </c>
      <c r="L254" s="43">
        <v>61</v>
      </c>
      <c r="M254" s="43">
        <v>83</v>
      </c>
      <c r="N254" s="43">
        <v>87</v>
      </c>
      <c r="O254" s="43">
        <v>94</v>
      </c>
      <c r="P254" s="43">
        <v>94</v>
      </c>
      <c r="Q254" s="45">
        <v>0.25</v>
      </c>
    </row>
    <row r="255" spans="1:17" ht="13.8" x14ac:dyDescent="0.25">
      <c r="A255" t="str">
        <f t="shared" si="3"/>
        <v>LG44254</v>
      </c>
      <c r="B255" s="42">
        <v>2021</v>
      </c>
      <c r="C255" s="42" t="s">
        <v>8</v>
      </c>
      <c r="D255" s="42" t="s">
        <v>21</v>
      </c>
      <c r="E255" s="43">
        <v>17</v>
      </c>
      <c r="F255" s="43">
        <v>17</v>
      </c>
      <c r="G255" s="43">
        <v>19</v>
      </c>
      <c r="H255" s="43">
        <v>18</v>
      </c>
      <c r="I255" s="43">
        <v>47</v>
      </c>
      <c r="J255" s="43">
        <v>46</v>
      </c>
      <c r="K255" s="43">
        <v>56</v>
      </c>
      <c r="L255" s="43">
        <v>58</v>
      </c>
      <c r="M255" s="43">
        <v>79</v>
      </c>
      <c r="N255" s="43">
        <v>79</v>
      </c>
      <c r="O255" s="43">
        <v>93</v>
      </c>
      <c r="P255" s="43">
        <v>98</v>
      </c>
      <c r="Q255" s="45">
        <v>0.25</v>
      </c>
    </row>
    <row r="256" spans="1:17" ht="13.8" x14ac:dyDescent="0.25">
      <c r="A256" t="str">
        <f t="shared" si="3"/>
        <v>LG44255</v>
      </c>
      <c r="B256" s="42">
        <v>2021</v>
      </c>
      <c r="C256" s="42" t="s">
        <v>9</v>
      </c>
      <c r="D256" s="42" t="s">
        <v>21</v>
      </c>
      <c r="E256" s="43">
        <v>21</v>
      </c>
      <c r="F256" s="43">
        <v>18</v>
      </c>
      <c r="G256" s="43">
        <v>10</v>
      </c>
      <c r="H256" s="43">
        <v>14</v>
      </c>
      <c r="I256" s="43">
        <v>59</v>
      </c>
      <c r="J256" s="43">
        <v>68</v>
      </c>
      <c r="K256" s="43">
        <v>56</v>
      </c>
      <c r="L256" s="43">
        <v>49</v>
      </c>
      <c r="M256" s="43">
        <v>65</v>
      </c>
      <c r="N256" s="43">
        <v>78</v>
      </c>
      <c r="O256" s="43">
        <v>81</v>
      </c>
      <c r="P256" s="43">
        <v>93</v>
      </c>
      <c r="Q256" s="45">
        <v>0.25</v>
      </c>
    </row>
    <row r="257" spans="1:17" ht="13.8" x14ac:dyDescent="0.25">
      <c r="A257" t="str">
        <f t="shared" si="3"/>
        <v>LG44256</v>
      </c>
      <c r="B257" s="42">
        <v>2021</v>
      </c>
      <c r="C257" s="42" t="s">
        <v>10</v>
      </c>
      <c r="D257" s="42" t="s">
        <v>21</v>
      </c>
      <c r="E257" s="43">
        <v>11</v>
      </c>
      <c r="F257" s="43">
        <v>22</v>
      </c>
      <c r="G257" s="43">
        <v>15</v>
      </c>
      <c r="H257" s="43">
        <v>16</v>
      </c>
      <c r="I257" s="43">
        <v>63</v>
      </c>
      <c r="J257" s="43">
        <v>52</v>
      </c>
      <c r="K257" s="43">
        <v>56</v>
      </c>
      <c r="L257" s="43">
        <v>47</v>
      </c>
      <c r="M257" s="43">
        <v>88</v>
      </c>
      <c r="N257" s="43">
        <v>79</v>
      </c>
      <c r="O257" s="43">
        <v>93</v>
      </c>
      <c r="P257" s="43">
        <v>77</v>
      </c>
      <c r="Q257" s="45">
        <v>0.25</v>
      </c>
    </row>
    <row r="258" spans="1:17" ht="13.8" x14ac:dyDescent="0.25">
      <c r="A258" t="str">
        <f t="shared" si="3"/>
        <v>LG44257</v>
      </c>
      <c r="B258" s="42">
        <v>2021</v>
      </c>
      <c r="C258" s="42" t="s">
        <v>11</v>
      </c>
      <c r="D258" s="42" t="s">
        <v>21</v>
      </c>
      <c r="E258" s="43">
        <v>24</v>
      </c>
      <c r="F258" s="43">
        <v>13</v>
      </c>
      <c r="G258" s="43">
        <v>11</v>
      </c>
      <c r="H258" s="43">
        <v>25</v>
      </c>
      <c r="I258" s="43">
        <v>66</v>
      </c>
      <c r="J258" s="43">
        <v>45</v>
      </c>
      <c r="K258" s="43">
        <v>65</v>
      </c>
      <c r="L258" s="43">
        <v>47</v>
      </c>
      <c r="M258" s="43">
        <v>82</v>
      </c>
      <c r="N258" s="43">
        <v>72</v>
      </c>
      <c r="O258" s="43">
        <v>93</v>
      </c>
      <c r="P258" s="43">
        <v>83</v>
      </c>
      <c r="Q258" s="45">
        <v>0.25</v>
      </c>
    </row>
    <row r="259" spans="1:17" ht="13.8" x14ac:dyDescent="0.25">
      <c r="A259" t="str">
        <f t="shared" si="3"/>
        <v>LG44258</v>
      </c>
      <c r="B259" s="42">
        <v>2021</v>
      </c>
      <c r="C259" s="42" t="s">
        <v>12</v>
      </c>
      <c r="D259" s="42" t="s">
        <v>21</v>
      </c>
      <c r="E259" s="43">
        <v>20</v>
      </c>
      <c r="F259" s="43">
        <v>18</v>
      </c>
      <c r="G259" s="43">
        <v>11</v>
      </c>
      <c r="H259" s="43">
        <v>17</v>
      </c>
      <c r="I259" s="43">
        <v>58</v>
      </c>
      <c r="J259" s="43">
        <v>52</v>
      </c>
      <c r="K259" s="43">
        <v>51</v>
      </c>
      <c r="L259" s="43">
        <v>48</v>
      </c>
      <c r="M259" s="43">
        <v>65</v>
      </c>
      <c r="N259" s="43">
        <v>89</v>
      </c>
      <c r="O259" s="43">
        <v>77</v>
      </c>
      <c r="P259" s="43">
        <v>84</v>
      </c>
      <c r="Q259" s="45">
        <v>0.25</v>
      </c>
    </row>
    <row r="260" spans="1:17" ht="13.8" x14ac:dyDescent="0.25">
      <c r="A260" t="str">
        <f t="shared" ref="A260:A289" si="4" xml:space="preserve"> "LG44" &amp; TEXT(ROW(A259), "000")</f>
        <v>LG44259</v>
      </c>
      <c r="B260" s="42">
        <v>2021</v>
      </c>
      <c r="C260" s="42" t="s">
        <v>13</v>
      </c>
      <c r="D260" s="42" t="s">
        <v>21</v>
      </c>
      <c r="E260" s="43">
        <v>19</v>
      </c>
      <c r="F260" s="43">
        <v>15</v>
      </c>
      <c r="G260" s="43">
        <v>17</v>
      </c>
      <c r="H260" s="43">
        <v>22</v>
      </c>
      <c r="I260" s="43">
        <v>67</v>
      </c>
      <c r="J260" s="43">
        <v>64</v>
      </c>
      <c r="K260" s="43">
        <v>53</v>
      </c>
      <c r="L260" s="43">
        <v>66</v>
      </c>
      <c r="M260" s="43">
        <v>74</v>
      </c>
      <c r="N260" s="43">
        <v>75</v>
      </c>
      <c r="O260" s="43">
        <v>86</v>
      </c>
      <c r="P260" s="43">
        <v>83</v>
      </c>
      <c r="Q260" s="45">
        <v>0.25</v>
      </c>
    </row>
    <row r="261" spans="1:17" ht="13.8" x14ac:dyDescent="0.25">
      <c r="A261" t="str">
        <f t="shared" si="4"/>
        <v>LG44260</v>
      </c>
      <c r="B261" s="42">
        <v>2021</v>
      </c>
      <c r="C261" s="42" t="s">
        <v>14</v>
      </c>
      <c r="D261" s="42" t="s">
        <v>21</v>
      </c>
      <c r="E261" s="43">
        <v>15</v>
      </c>
      <c r="F261" s="43">
        <v>18</v>
      </c>
      <c r="G261" s="43">
        <v>15</v>
      </c>
      <c r="H261" s="43">
        <v>17</v>
      </c>
      <c r="I261" s="43">
        <v>65</v>
      </c>
      <c r="J261" s="43">
        <v>66</v>
      </c>
      <c r="K261" s="43">
        <v>68</v>
      </c>
      <c r="L261" s="43">
        <v>63</v>
      </c>
      <c r="M261" s="43">
        <v>76</v>
      </c>
      <c r="N261" s="43">
        <v>83</v>
      </c>
      <c r="O261" s="43">
        <v>80</v>
      </c>
      <c r="P261" s="43">
        <v>78</v>
      </c>
      <c r="Q261" s="45">
        <v>0.25</v>
      </c>
    </row>
    <row r="262" spans="1:17" ht="13.8" x14ac:dyDescent="0.25">
      <c r="A262" t="str">
        <f t="shared" si="4"/>
        <v>LG44261</v>
      </c>
      <c r="B262" s="42">
        <v>2021</v>
      </c>
      <c r="C262" s="42" t="s">
        <v>15</v>
      </c>
      <c r="D262" s="42" t="s">
        <v>21</v>
      </c>
      <c r="E262" s="43">
        <v>23</v>
      </c>
      <c r="F262" s="43">
        <v>17</v>
      </c>
      <c r="G262" s="43">
        <v>15</v>
      </c>
      <c r="H262" s="43">
        <v>24</v>
      </c>
      <c r="I262" s="43">
        <v>47</v>
      </c>
      <c r="J262" s="43">
        <v>57</v>
      </c>
      <c r="K262" s="43">
        <v>46</v>
      </c>
      <c r="L262" s="43">
        <v>57</v>
      </c>
      <c r="M262" s="43">
        <v>80</v>
      </c>
      <c r="N262" s="43">
        <v>64</v>
      </c>
      <c r="O262" s="43">
        <v>100</v>
      </c>
      <c r="P262" s="43">
        <v>102</v>
      </c>
      <c r="Q262" s="45">
        <v>0.25</v>
      </c>
    </row>
    <row r="263" spans="1:17" ht="13.8" x14ac:dyDescent="0.25">
      <c r="A263" t="str">
        <f t="shared" si="4"/>
        <v>LG44262</v>
      </c>
      <c r="B263" s="42">
        <v>2021</v>
      </c>
      <c r="C263" s="42" t="s">
        <v>16</v>
      </c>
      <c r="D263" s="42" t="s">
        <v>21</v>
      </c>
      <c r="E263" s="43">
        <v>13</v>
      </c>
      <c r="F263" s="43">
        <v>20</v>
      </c>
      <c r="G263" s="43">
        <v>19</v>
      </c>
      <c r="H263" s="43">
        <v>18</v>
      </c>
      <c r="I263" s="43">
        <v>60</v>
      </c>
      <c r="J263" s="43">
        <v>58</v>
      </c>
      <c r="K263" s="43">
        <v>63</v>
      </c>
      <c r="L263" s="43">
        <v>59</v>
      </c>
      <c r="M263" s="43">
        <v>86</v>
      </c>
      <c r="N263" s="43">
        <v>77</v>
      </c>
      <c r="O263" s="43">
        <v>88</v>
      </c>
      <c r="P263" s="43">
        <v>79</v>
      </c>
      <c r="Q263" s="45">
        <v>0.25</v>
      </c>
    </row>
    <row r="264" spans="1:17" ht="13.8" x14ac:dyDescent="0.25">
      <c r="A264" t="str">
        <f t="shared" si="4"/>
        <v>LG44263</v>
      </c>
      <c r="B264" s="42">
        <v>2021</v>
      </c>
      <c r="C264" s="42" t="s">
        <v>17</v>
      </c>
      <c r="D264" s="42" t="s">
        <v>21</v>
      </c>
      <c r="E264" s="43">
        <v>21</v>
      </c>
      <c r="F264" s="43">
        <v>10</v>
      </c>
      <c r="G264" s="43">
        <v>11</v>
      </c>
      <c r="H264" s="43">
        <v>13</v>
      </c>
      <c r="I264" s="43">
        <v>58</v>
      </c>
      <c r="J264" s="43">
        <v>62</v>
      </c>
      <c r="K264" s="43">
        <v>45</v>
      </c>
      <c r="L264" s="43">
        <v>61</v>
      </c>
      <c r="M264" s="43">
        <v>90</v>
      </c>
      <c r="N264" s="43">
        <v>66</v>
      </c>
      <c r="O264" s="43">
        <v>85</v>
      </c>
      <c r="P264" s="43">
        <v>91</v>
      </c>
      <c r="Q264" s="45">
        <v>0.25</v>
      </c>
    </row>
    <row r="265" spans="1:17" ht="13.8" x14ac:dyDescent="0.25">
      <c r="A265" t="str">
        <f t="shared" si="4"/>
        <v>LG44264</v>
      </c>
      <c r="B265" s="42">
        <v>2021</v>
      </c>
      <c r="C265" s="42" t="s">
        <v>18</v>
      </c>
      <c r="D265" s="42" t="s">
        <v>21</v>
      </c>
      <c r="E265" s="43">
        <v>20</v>
      </c>
      <c r="F265" s="43">
        <v>14</v>
      </c>
      <c r="G265" s="43">
        <v>23</v>
      </c>
      <c r="H265" s="43">
        <v>21</v>
      </c>
      <c r="I265" s="43">
        <v>64</v>
      </c>
      <c r="J265" s="43">
        <v>51</v>
      </c>
      <c r="K265" s="43">
        <v>61</v>
      </c>
      <c r="L265" s="43">
        <v>53</v>
      </c>
      <c r="M265" s="43">
        <v>91</v>
      </c>
      <c r="N265" s="43">
        <v>91</v>
      </c>
      <c r="O265" s="43">
        <v>91</v>
      </c>
      <c r="P265" s="43">
        <v>87</v>
      </c>
      <c r="Q265" s="45">
        <v>0.25</v>
      </c>
    </row>
    <row r="266" spans="1:17" ht="13.8" x14ac:dyDescent="0.25">
      <c r="A266" t="str">
        <f t="shared" si="4"/>
        <v>LG44265</v>
      </c>
      <c r="B266" s="42">
        <v>2022</v>
      </c>
      <c r="C266" s="42" t="s">
        <v>6</v>
      </c>
      <c r="D266" s="42" t="s">
        <v>21</v>
      </c>
      <c r="E266" s="43">
        <v>14</v>
      </c>
      <c r="F266" s="43">
        <v>17</v>
      </c>
      <c r="G266" s="43">
        <v>24</v>
      </c>
      <c r="H266" s="43">
        <v>21</v>
      </c>
      <c r="I266" s="43">
        <v>66</v>
      </c>
      <c r="J266" s="43">
        <v>65</v>
      </c>
      <c r="K266" s="43">
        <v>64</v>
      </c>
      <c r="L266" s="43">
        <v>52</v>
      </c>
      <c r="M266" s="43">
        <v>91</v>
      </c>
      <c r="N266" s="43">
        <v>67</v>
      </c>
      <c r="O266" s="43">
        <v>85</v>
      </c>
      <c r="P266" s="43">
        <v>79</v>
      </c>
      <c r="Q266" s="45">
        <v>0.25</v>
      </c>
    </row>
    <row r="267" spans="1:17" ht="13.8" x14ac:dyDescent="0.25">
      <c r="A267" t="str">
        <f t="shared" si="4"/>
        <v>LG44266</v>
      </c>
      <c r="B267" s="42">
        <v>2022</v>
      </c>
      <c r="C267" s="42" t="s">
        <v>8</v>
      </c>
      <c r="D267" s="42" t="s">
        <v>21</v>
      </c>
      <c r="E267" s="43">
        <v>21</v>
      </c>
      <c r="F267" s="43">
        <v>12</v>
      </c>
      <c r="G267" s="43">
        <v>15</v>
      </c>
      <c r="H267" s="43">
        <v>12</v>
      </c>
      <c r="I267" s="43">
        <v>51</v>
      </c>
      <c r="J267" s="43">
        <v>65</v>
      </c>
      <c r="K267" s="43">
        <v>55</v>
      </c>
      <c r="L267" s="43">
        <v>53</v>
      </c>
      <c r="M267" s="43">
        <v>68</v>
      </c>
      <c r="N267" s="43">
        <v>77</v>
      </c>
      <c r="O267" s="43">
        <v>81</v>
      </c>
      <c r="P267" s="43">
        <v>81</v>
      </c>
      <c r="Q267" s="45">
        <v>0.25</v>
      </c>
    </row>
    <row r="268" spans="1:17" ht="13.8" x14ac:dyDescent="0.25">
      <c r="A268" t="str">
        <f t="shared" si="4"/>
        <v>LG44267</v>
      </c>
      <c r="B268" s="42">
        <v>2022</v>
      </c>
      <c r="C268" s="42" t="s">
        <v>9</v>
      </c>
      <c r="D268" s="42" t="s">
        <v>21</v>
      </c>
      <c r="E268" s="43">
        <v>21</v>
      </c>
      <c r="F268" s="43">
        <v>23</v>
      </c>
      <c r="G268" s="43">
        <v>10</v>
      </c>
      <c r="H268" s="43">
        <v>15</v>
      </c>
      <c r="I268" s="43">
        <v>62</v>
      </c>
      <c r="J268" s="43">
        <v>57</v>
      </c>
      <c r="K268" s="43">
        <v>50</v>
      </c>
      <c r="L268" s="43">
        <v>55</v>
      </c>
      <c r="M268" s="43">
        <v>77</v>
      </c>
      <c r="N268" s="43">
        <v>74</v>
      </c>
      <c r="O268" s="43">
        <v>81</v>
      </c>
      <c r="P268" s="43">
        <v>79</v>
      </c>
      <c r="Q268" s="45">
        <v>0.25</v>
      </c>
    </row>
    <row r="269" spans="1:17" ht="13.8" x14ac:dyDescent="0.25">
      <c r="A269" t="str">
        <f t="shared" si="4"/>
        <v>LG44268</v>
      </c>
      <c r="B269" s="42">
        <v>2022</v>
      </c>
      <c r="C269" s="42" t="s">
        <v>10</v>
      </c>
      <c r="D269" s="42" t="s">
        <v>21</v>
      </c>
      <c r="E269" s="43">
        <v>18</v>
      </c>
      <c r="F269" s="43">
        <v>13</v>
      </c>
      <c r="G269" s="43">
        <v>15</v>
      </c>
      <c r="H269" s="43">
        <v>12</v>
      </c>
      <c r="I269" s="43">
        <v>56</v>
      </c>
      <c r="J269" s="43">
        <v>63</v>
      </c>
      <c r="K269" s="43">
        <v>62</v>
      </c>
      <c r="L269" s="43">
        <v>49</v>
      </c>
      <c r="M269" s="43">
        <v>74</v>
      </c>
      <c r="N269" s="43">
        <v>81</v>
      </c>
      <c r="O269" s="43">
        <v>81</v>
      </c>
      <c r="P269" s="43">
        <v>99</v>
      </c>
      <c r="Q269" s="45">
        <v>0.25</v>
      </c>
    </row>
    <row r="270" spans="1:17" ht="13.8" x14ac:dyDescent="0.25">
      <c r="A270" t="str">
        <f t="shared" si="4"/>
        <v>LG44269</v>
      </c>
      <c r="B270" s="42">
        <v>2022</v>
      </c>
      <c r="C270" s="42" t="s">
        <v>11</v>
      </c>
      <c r="D270" s="42" t="s">
        <v>21</v>
      </c>
      <c r="E270" s="43">
        <v>16</v>
      </c>
      <c r="F270" s="43">
        <v>11</v>
      </c>
      <c r="G270" s="43">
        <v>24</v>
      </c>
      <c r="H270" s="43">
        <v>13</v>
      </c>
      <c r="I270" s="43">
        <v>45</v>
      </c>
      <c r="J270" s="43">
        <v>61</v>
      </c>
      <c r="K270" s="43">
        <v>55</v>
      </c>
      <c r="L270" s="43">
        <v>59</v>
      </c>
      <c r="M270" s="43">
        <v>70</v>
      </c>
      <c r="N270" s="43">
        <v>79</v>
      </c>
      <c r="O270" s="43">
        <v>93</v>
      </c>
      <c r="P270" s="43">
        <v>99</v>
      </c>
      <c r="Q270" s="45">
        <v>0.25</v>
      </c>
    </row>
    <row r="271" spans="1:17" ht="13.8" x14ac:dyDescent="0.25">
      <c r="A271" t="str">
        <f t="shared" si="4"/>
        <v>LG44270</v>
      </c>
      <c r="B271" s="42">
        <v>2022</v>
      </c>
      <c r="C271" s="42" t="s">
        <v>12</v>
      </c>
      <c r="D271" s="42" t="s">
        <v>21</v>
      </c>
      <c r="E271" s="43">
        <v>20</v>
      </c>
      <c r="F271" s="43">
        <v>15</v>
      </c>
      <c r="G271" s="43">
        <v>24</v>
      </c>
      <c r="H271" s="43">
        <v>15</v>
      </c>
      <c r="I271" s="43">
        <v>68</v>
      </c>
      <c r="J271" s="43">
        <v>46</v>
      </c>
      <c r="K271" s="43">
        <v>68</v>
      </c>
      <c r="L271" s="43">
        <v>66</v>
      </c>
      <c r="M271" s="43">
        <v>76</v>
      </c>
      <c r="N271" s="43">
        <v>89</v>
      </c>
      <c r="O271" s="43">
        <v>83</v>
      </c>
      <c r="P271" s="43">
        <v>96</v>
      </c>
      <c r="Q271" s="45">
        <v>0.25</v>
      </c>
    </row>
    <row r="272" spans="1:17" ht="13.8" x14ac:dyDescent="0.25">
      <c r="A272" t="str">
        <f t="shared" si="4"/>
        <v>LG44271</v>
      </c>
      <c r="B272" s="42">
        <v>2022</v>
      </c>
      <c r="C272" s="42" t="s">
        <v>13</v>
      </c>
      <c r="D272" s="42" t="s">
        <v>21</v>
      </c>
      <c r="E272" s="43">
        <v>17</v>
      </c>
      <c r="F272" s="43">
        <v>15</v>
      </c>
      <c r="G272" s="43">
        <v>19</v>
      </c>
      <c r="H272" s="43">
        <v>19</v>
      </c>
      <c r="I272" s="43">
        <v>67</v>
      </c>
      <c r="J272" s="43">
        <v>68</v>
      </c>
      <c r="K272" s="43">
        <v>52</v>
      </c>
      <c r="L272" s="43">
        <v>61</v>
      </c>
      <c r="M272" s="43">
        <v>65</v>
      </c>
      <c r="N272" s="43">
        <v>81</v>
      </c>
      <c r="O272" s="43">
        <v>80</v>
      </c>
      <c r="P272" s="43">
        <v>85</v>
      </c>
      <c r="Q272" s="45">
        <v>0.25</v>
      </c>
    </row>
    <row r="273" spans="1:17" ht="13.8" x14ac:dyDescent="0.25">
      <c r="A273" t="str">
        <f t="shared" si="4"/>
        <v>LG44272</v>
      </c>
      <c r="B273" s="42">
        <v>2022</v>
      </c>
      <c r="C273" s="42" t="s">
        <v>14</v>
      </c>
      <c r="D273" s="42" t="s">
        <v>21</v>
      </c>
      <c r="E273" s="43">
        <v>10</v>
      </c>
      <c r="F273" s="43">
        <v>24</v>
      </c>
      <c r="G273" s="43">
        <v>10</v>
      </c>
      <c r="H273" s="43">
        <v>14</v>
      </c>
      <c r="I273" s="43">
        <v>64</v>
      </c>
      <c r="J273" s="43">
        <v>53</v>
      </c>
      <c r="K273" s="43">
        <v>58</v>
      </c>
      <c r="L273" s="43">
        <v>61</v>
      </c>
      <c r="M273" s="43">
        <v>85</v>
      </c>
      <c r="N273" s="43">
        <v>70</v>
      </c>
      <c r="O273" s="43">
        <v>81</v>
      </c>
      <c r="P273" s="43">
        <v>102</v>
      </c>
      <c r="Q273" s="45">
        <v>0.25</v>
      </c>
    </row>
    <row r="274" spans="1:17" ht="13.8" x14ac:dyDescent="0.25">
      <c r="A274" t="str">
        <f t="shared" si="4"/>
        <v>LG44273</v>
      </c>
      <c r="B274" s="42">
        <v>2022</v>
      </c>
      <c r="C274" s="42" t="s">
        <v>15</v>
      </c>
      <c r="D274" s="42" t="s">
        <v>21</v>
      </c>
      <c r="E274" s="43">
        <v>25</v>
      </c>
      <c r="F274" s="43">
        <v>23</v>
      </c>
      <c r="G274" s="43">
        <v>11</v>
      </c>
      <c r="H274" s="43">
        <v>16</v>
      </c>
      <c r="I274" s="43">
        <v>49</v>
      </c>
      <c r="J274" s="43">
        <v>65</v>
      </c>
      <c r="K274" s="43">
        <v>56</v>
      </c>
      <c r="L274" s="43">
        <v>65</v>
      </c>
      <c r="M274" s="43">
        <v>91</v>
      </c>
      <c r="N274" s="43">
        <v>75</v>
      </c>
      <c r="O274" s="43">
        <v>76</v>
      </c>
      <c r="P274" s="43">
        <v>99</v>
      </c>
      <c r="Q274" s="45">
        <v>0.25</v>
      </c>
    </row>
    <row r="275" spans="1:17" ht="13.8" x14ac:dyDescent="0.25">
      <c r="A275" t="str">
        <f t="shared" si="4"/>
        <v>LG44274</v>
      </c>
      <c r="B275" s="42">
        <v>2022</v>
      </c>
      <c r="C275" s="42" t="s">
        <v>16</v>
      </c>
      <c r="D275" s="42" t="s">
        <v>21</v>
      </c>
      <c r="E275" s="43">
        <v>12</v>
      </c>
      <c r="F275" s="43">
        <v>13</v>
      </c>
      <c r="G275" s="43">
        <v>15</v>
      </c>
      <c r="H275" s="43">
        <v>11</v>
      </c>
      <c r="I275" s="43">
        <v>68</v>
      </c>
      <c r="J275" s="43">
        <v>63</v>
      </c>
      <c r="K275" s="43">
        <v>55</v>
      </c>
      <c r="L275" s="43">
        <v>49</v>
      </c>
      <c r="M275" s="43">
        <v>90</v>
      </c>
      <c r="N275" s="43">
        <v>91</v>
      </c>
      <c r="O275" s="43">
        <v>92</v>
      </c>
      <c r="P275" s="43">
        <v>79</v>
      </c>
      <c r="Q275" s="45">
        <v>0.25</v>
      </c>
    </row>
    <row r="276" spans="1:17" ht="13.8" x14ac:dyDescent="0.25">
      <c r="A276" t="str">
        <f t="shared" si="4"/>
        <v>LG44275</v>
      </c>
      <c r="B276" s="42">
        <v>2022</v>
      </c>
      <c r="C276" s="42" t="s">
        <v>17</v>
      </c>
      <c r="D276" s="42" t="s">
        <v>21</v>
      </c>
      <c r="E276" s="43">
        <v>12</v>
      </c>
      <c r="F276" s="43">
        <v>13</v>
      </c>
      <c r="G276" s="43">
        <v>15</v>
      </c>
      <c r="H276" s="43">
        <v>20</v>
      </c>
      <c r="I276" s="43">
        <v>61</v>
      </c>
      <c r="J276" s="43">
        <v>55</v>
      </c>
      <c r="K276" s="43">
        <v>48</v>
      </c>
      <c r="L276" s="43">
        <v>50</v>
      </c>
      <c r="M276" s="43">
        <v>89</v>
      </c>
      <c r="N276" s="43">
        <v>64</v>
      </c>
      <c r="O276" s="43">
        <v>97</v>
      </c>
      <c r="P276" s="43">
        <v>81</v>
      </c>
      <c r="Q276" s="45">
        <v>0.25</v>
      </c>
    </row>
    <row r="277" spans="1:17" ht="13.8" x14ac:dyDescent="0.25">
      <c r="A277" t="str">
        <f t="shared" si="4"/>
        <v>LG44276</v>
      </c>
      <c r="B277" s="42">
        <v>2022</v>
      </c>
      <c r="C277" s="42" t="s">
        <v>18</v>
      </c>
      <c r="D277" s="42" t="s">
        <v>21</v>
      </c>
      <c r="E277" s="43">
        <v>19</v>
      </c>
      <c r="F277" s="43">
        <v>22</v>
      </c>
      <c r="G277" s="43">
        <v>12</v>
      </c>
      <c r="H277" s="43">
        <v>25</v>
      </c>
      <c r="I277" s="43">
        <v>45</v>
      </c>
      <c r="J277" s="43">
        <v>46</v>
      </c>
      <c r="K277" s="43">
        <v>58</v>
      </c>
      <c r="L277" s="43">
        <v>66</v>
      </c>
      <c r="M277" s="43">
        <v>73</v>
      </c>
      <c r="N277" s="43">
        <v>71</v>
      </c>
      <c r="O277" s="43">
        <v>88</v>
      </c>
      <c r="P277" s="43">
        <v>87</v>
      </c>
      <c r="Q277" s="45">
        <v>0.25</v>
      </c>
    </row>
    <row r="278" spans="1:17" ht="13.8" x14ac:dyDescent="0.25">
      <c r="A278" t="str">
        <f t="shared" si="4"/>
        <v>LG44277</v>
      </c>
      <c r="B278" s="42">
        <v>2023</v>
      </c>
      <c r="C278" s="42" t="s">
        <v>6</v>
      </c>
      <c r="D278" s="42" t="s">
        <v>21</v>
      </c>
      <c r="E278" s="43">
        <v>24</v>
      </c>
      <c r="F278" s="43">
        <v>12</v>
      </c>
      <c r="G278" s="43">
        <v>23</v>
      </c>
      <c r="H278" s="43">
        <v>16</v>
      </c>
      <c r="I278" s="43">
        <v>51</v>
      </c>
      <c r="J278" s="43">
        <v>66</v>
      </c>
      <c r="K278" s="43">
        <v>47</v>
      </c>
      <c r="L278" s="43">
        <v>56</v>
      </c>
      <c r="M278" s="43">
        <v>78</v>
      </c>
      <c r="N278" s="43">
        <v>68</v>
      </c>
      <c r="O278" s="43">
        <v>81</v>
      </c>
      <c r="P278" s="43">
        <v>91</v>
      </c>
      <c r="Q278" s="45">
        <v>0.25</v>
      </c>
    </row>
    <row r="279" spans="1:17" ht="13.8" x14ac:dyDescent="0.25">
      <c r="A279" t="str">
        <f t="shared" si="4"/>
        <v>LG44278</v>
      </c>
      <c r="B279" s="42">
        <v>2023</v>
      </c>
      <c r="C279" s="42" t="s">
        <v>8</v>
      </c>
      <c r="D279" s="42" t="s">
        <v>21</v>
      </c>
      <c r="E279" s="43">
        <v>10</v>
      </c>
      <c r="F279" s="43">
        <v>11</v>
      </c>
      <c r="G279" s="43">
        <v>25</v>
      </c>
      <c r="H279" s="43">
        <v>10</v>
      </c>
      <c r="I279" s="43">
        <v>51</v>
      </c>
      <c r="J279" s="43">
        <v>45</v>
      </c>
      <c r="K279" s="43">
        <v>59</v>
      </c>
      <c r="L279" s="43">
        <v>66</v>
      </c>
      <c r="M279" s="43">
        <v>87</v>
      </c>
      <c r="N279" s="43">
        <v>90</v>
      </c>
      <c r="O279" s="43">
        <v>97</v>
      </c>
      <c r="P279" s="43">
        <v>76</v>
      </c>
      <c r="Q279" s="45">
        <v>0.25</v>
      </c>
    </row>
    <row r="280" spans="1:17" ht="13.8" x14ac:dyDescent="0.25">
      <c r="A280" t="str">
        <f t="shared" si="4"/>
        <v>LG44279</v>
      </c>
      <c r="B280" s="42">
        <v>2023</v>
      </c>
      <c r="C280" s="42" t="s">
        <v>9</v>
      </c>
      <c r="D280" s="42" t="s">
        <v>21</v>
      </c>
      <c r="E280" s="43">
        <v>24</v>
      </c>
      <c r="F280" s="43">
        <v>13</v>
      </c>
      <c r="G280" s="43">
        <v>18</v>
      </c>
      <c r="H280" s="43">
        <v>21</v>
      </c>
      <c r="I280" s="43">
        <v>54</v>
      </c>
      <c r="J280" s="43">
        <v>59</v>
      </c>
      <c r="K280" s="43">
        <v>52</v>
      </c>
      <c r="L280" s="43">
        <v>64</v>
      </c>
      <c r="M280" s="43">
        <v>84</v>
      </c>
      <c r="N280" s="43">
        <v>72</v>
      </c>
      <c r="O280" s="43">
        <v>98</v>
      </c>
      <c r="P280" s="43">
        <v>76</v>
      </c>
      <c r="Q280" s="45">
        <v>0.25</v>
      </c>
    </row>
    <row r="281" spans="1:17" ht="13.8" x14ac:dyDescent="0.25">
      <c r="A281" t="str">
        <f t="shared" si="4"/>
        <v>LG44280</v>
      </c>
      <c r="B281" s="42">
        <v>2023</v>
      </c>
      <c r="C281" s="42" t="s">
        <v>10</v>
      </c>
      <c r="D281" s="42" t="s">
        <v>21</v>
      </c>
      <c r="E281" s="43">
        <v>12</v>
      </c>
      <c r="F281" s="43">
        <v>15</v>
      </c>
      <c r="G281" s="43">
        <v>10</v>
      </c>
      <c r="H281" s="43">
        <v>12</v>
      </c>
      <c r="I281" s="43">
        <v>51</v>
      </c>
      <c r="J281" s="43">
        <v>61</v>
      </c>
      <c r="K281" s="43">
        <v>48</v>
      </c>
      <c r="L281" s="43">
        <v>54</v>
      </c>
      <c r="M281" s="43">
        <v>84</v>
      </c>
      <c r="N281" s="43">
        <v>68</v>
      </c>
      <c r="O281" s="43">
        <v>94</v>
      </c>
      <c r="P281" s="43">
        <v>79</v>
      </c>
      <c r="Q281" s="45">
        <v>0.25</v>
      </c>
    </row>
    <row r="282" spans="1:17" ht="13.8" x14ac:dyDescent="0.25">
      <c r="A282" t="str">
        <f t="shared" si="4"/>
        <v>LG44281</v>
      </c>
      <c r="B282" s="42">
        <v>2023</v>
      </c>
      <c r="C282" s="42" t="s">
        <v>11</v>
      </c>
      <c r="D282" s="42" t="s">
        <v>21</v>
      </c>
      <c r="E282" s="43">
        <v>12</v>
      </c>
      <c r="F282" s="43">
        <v>15</v>
      </c>
      <c r="G282" s="43">
        <v>12</v>
      </c>
      <c r="H282" s="43">
        <v>13</v>
      </c>
      <c r="I282" s="43">
        <v>49</v>
      </c>
      <c r="J282" s="43">
        <v>50</v>
      </c>
      <c r="K282" s="43">
        <v>58</v>
      </c>
      <c r="L282" s="43">
        <v>54</v>
      </c>
      <c r="M282" s="43">
        <v>80</v>
      </c>
      <c r="N282" s="43">
        <v>84</v>
      </c>
      <c r="O282" s="43">
        <v>99</v>
      </c>
      <c r="P282" s="43">
        <v>100</v>
      </c>
      <c r="Q282" s="45">
        <v>0.25</v>
      </c>
    </row>
    <row r="283" spans="1:17" ht="13.8" x14ac:dyDescent="0.25">
      <c r="A283" t="str">
        <f t="shared" si="4"/>
        <v>LG44282</v>
      </c>
      <c r="B283" s="42">
        <v>2023</v>
      </c>
      <c r="C283" s="42" t="s">
        <v>12</v>
      </c>
      <c r="D283" s="42" t="s">
        <v>21</v>
      </c>
      <c r="E283" s="43">
        <v>15</v>
      </c>
      <c r="F283" s="43">
        <v>17</v>
      </c>
      <c r="G283" s="43">
        <v>15</v>
      </c>
      <c r="H283" s="43">
        <v>18</v>
      </c>
      <c r="I283" s="43">
        <v>54</v>
      </c>
      <c r="J283" s="43">
        <v>62</v>
      </c>
      <c r="K283" s="43">
        <v>47</v>
      </c>
      <c r="L283" s="43">
        <v>57</v>
      </c>
      <c r="M283" s="43">
        <v>80</v>
      </c>
      <c r="N283" s="43">
        <v>84</v>
      </c>
      <c r="O283" s="43">
        <v>77</v>
      </c>
      <c r="P283" s="43">
        <v>86</v>
      </c>
      <c r="Q283" s="45">
        <v>0.25</v>
      </c>
    </row>
    <row r="284" spans="1:17" ht="13.8" x14ac:dyDescent="0.25">
      <c r="A284" t="str">
        <f t="shared" si="4"/>
        <v>LG44283</v>
      </c>
      <c r="B284" s="42">
        <v>2023</v>
      </c>
      <c r="C284" s="42" t="s">
        <v>13</v>
      </c>
      <c r="D284" s="42" t="s">
        <v>21</v>
      </c>
      <c r="E284" s="43">
        <v>10</v>
      </c>
      <c r="F284" s="43">
        <v>25</v>
      </c>
      <c r="G284" s="43">
        <v>15</v>
      </c>
      <c r="H284" s="43">
        <v>21</v>
      </c>
      <c r="I284" s="43">
        <v>51</v>
      </c>
      <c r="J284" s="43">
        <v>54</v>
      </c>
      <c r="K284" s="43">
        <v>57</v>
      </c>
      <c r="L284" s="43">
        <v>65</v>
      </c>
      <c r="M284" s="43">
        <v>76</v>
      </c>
      <c r="N284" s="43">
        <v>70</v>
      </c>
      <c r="O284" s="43">
        <v>84</v>
      </c>
      <c r="P284" s="43">
        <v>86</v>
      </c>
      <c r="Q284" s="45">
        <v>0.25</v>
      </c>
    </row>
    <row r="285" spans="1:17" ht="13.8" x14ac:dyDescent="0.25">
      <c r="A285" t="str">
        <f t="shared" si="4"/>
        <v>LG44284</v>
      </c>
      <c r="B285" s="42">
        <v>2023</v>
      </c>
      <c r="C285" s="42" t="s">
        <v>14</v>
      </c>
      <c r="D285" s="42" t="s">
        <v>21</v>
      </c>
      <c r="E285" s="43">
        <v>21</v>
      </c>
      <c r="F285" s="43">
        <v>20</v>
      </c>
      <c r="G285" s="43">
        <v>12</v>
      </c>
      <c r="H285" s="43">
        <v>25</v>
      </c>
      <c r="I285" s="43">
        <v>57</v>
      </c>
      <c r="J285" s="43">
        <v>55</v>
      </c>
      <c r="K285" s="43">
        <v>65</v>
      </c>
      <c r="L285" s="43">
        <v>46</v>
      </c>
      <c r="M285" s="43">
        <v>88</v>
      </c>
      <c r="N285" s="43">
        <v>84</v>
      </c>
      <c r="O285" s="43">
        <v>85</v>
      </c>
      <c r="P285" s="43">
        <v>89</v>
      </c>
      <c r="Q285" s="45">
        <v>0.25</v>
      </c>
    </row>
    <row r="286" spans="1:17" ht="13.8" x14ac:dyDescent="0.25">
      <c r="A286" t="str">
        <f t="shared" si="4"/>
        <v>LG44285</v>
      </c>
      <c r="B286" s="42">
        <v>2023</v>
      </c>
      <c r="C286" s="42" t="s">
        <v>15</v>
      </c>
      <c r="D286" s="42" t="s">
        <v>21</v>
      </c>
      <c r="E286" s="43">
        <v>12</v>
      </c>
      <c r="F286" s="43">
        <v>16</v>
      </c>
      <c r="G286" s="43">
        <v>19</v>
      </c>
      <c r="H286" s="43">
        <v>15</v>
      </c>
      <c r="I286" s="43">
        <v>54</v>
      </c>
      <c r="J286" s="43">
        <v>63</v>
      </c>
      <c r="K286" s="43">
        <v>55</v>
      </c>
      <c r="L286" s="43">
        <v>54</v>
      </c>
      <c r="M286" s="43">
        <v>75</v>
      </c>
      <c r="N286" s="43">
        <v>65</v>
      </c>
      <c r="O286" s="43">
        <v>99</v>
      </c>
      <c r="P286" s="43">
        <v>98</v>
      </c>
      <c r="Q286" s="45">
        <v>0.25</v>
      </c>
    </row>
    <row r="287" spans="1:17" ht="13.8" x14ac:dyDescent="0.25">
      <c r="A287" t="str">
        <f t="shared" si="4"/>
        <v>LG44286</v>
      </c>
      <c r="B287" s="42">
        <v>2023</v>
      </c>
      <c r="C287" s="42" t="s">
        <v>16</v>
      </c>
      <c r="D287" s="42" t="s">
        <v>21</v>
      </c>
      <c r="E287" s="43">
        <v>24</v>
      </c>
      <c r="F287" s="43">
        <v>12</v>
      </c>
      <c r="G287" s="43">
        <v>18</v>
      </c>
      <c r="H287" s="43">
        <v>12</v>
      </c>
      <c r="I287" s="43">
        <v>59</v>
      </c>
      <c r="J287" s="43">
        <v>67</v>
      </c>
      <c r="K287" s="43">
        <v>51</v>
      </c>
      <c r="L287" s="43">
        <v>49</v>
      </c>
      <c r="M287" s="43">
        <v>83</v>
      </c>
      <c r="N287" s="43">
        <v>67</v>
      </c>
      <c r="O287" s="43">
        <v>80</v>
      </c>
      <c r="P287" s="43">
        <v>80</v>
      </c>
      <c r="Q287" s="45">
        <v>0.25</v>
      </c>
    </row>
    <row r="288" spans="1:17" ht="13.8" x14ac:dyDescent="0.25">
      <c r="A288" t="str">
        <f t="shared" si="4"/>
        <v>LG44287</v>
      </c>
      <c r="B288" s="42">
        <v>2023</v>
      </c>
      <c r="C288" s="42" t="s">
        <v>17</v>
      </c>
      <c r="D288" s="42" t="s">
        <v>21</v>
      </c>
      <c r="E288" s="43">
        <v>15</v>
      </c>
      <c r="F288" s="43">
        <v>17</v>
      </c>
      <c r="G288" s="43">
        <v>15</v>
      </c>
      <c r="H288" s="43">
        <v>23</v>
      </c>
      <c r="I288" s="43">
        <v>47</v>
      </c>
      <c r="J288" s="43">
        <v>52</v>
      </c>
      <c r="K288" s="43">
        <v>50</v>
      </c>
      <c r="L288" s="43">
        <v>51</v>
      </c>
      <c r="M288" s="43">
        <v>70</v>
      </c>
      <c r="N288" s="43">
        <v>71</v>
      </c>
      <c r="O288" s="43">
        <v>87</v>
      </c>
      <c r="P288" s="43">
        <v>97</v>
      </c>
      <c r="Q288" s="45">
        <v>0.25</v>
      </c>
    </row>
    <row r="289" spans="1:27" ht="13.8" x14ac:dyDescent="0.25">
      <c r="A289" t="str">
        <f t="shared" si="4"/>
        <v>LG44288</v>
      </c>
      <c r="B289" s="58">
        <v>2023</v>
      </c>
      <c r="C289" s="58" t="s">
        <v>18</v>
      </c>
      <c r="D289" s="58" t="s">
        <v>21</v>
      </c>
      <c r="E289" s="59">
        <v>16</v>
      </c>
      <c r="F289" s="60">
        <v>22</v>
      </c>
      <c r="G289" s="59">
        <v>17</v>
      </c>
      <c r="H289" s="60">
        <v>13</v>
      </c>
      <c r="I289" s="59">
        <v>54</v>
      </c>
      <c r="J289" s="60">
        <v>51</v>
      </c>
      <c r="K289" s="60">
        <v>45</v>
      </c>
      <c r="L289" s="60">
        <v>57</v>
      </c>
      <c r="M289" s="59">
        <v>77</v>
      </c>
      <c r="N289" s="60">
        <v>83</v>
      </c>
      <c r="O289" s="60">
        <v>90</v>
      </c>
      <c r="P289" s="60">
        <v>96</v>
      </c>
      <c r="Q289" s="45">
        <v>0.25</v>
      </c>
    </row>
    <row r="290" spans="1:27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7"/>
      <c r="O290" s="7"/>
      <c r="P290" s="1"/>
      <c r="Q290" s="1"/>
      <c r="R290" s="8"/>
      <c r="S290" s="8"/>
      <c r="T290" s="9"/>
      <c r="U290" s="1"/>
      <c r="V290" s="1"/>
      <c r="X290" s="8"/>
      <c r="Y290" s="9"/>
      <c r="Z290" s="1"/>
      <c r="AA290" s="1"/>
    </row>
    <row r="291" spans="1:27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7"/>
      <c r="O291" s="7"/>
      <c r="P291" s="1"/>
      <c r="Q291" s="1"/>
      <c r="R291" s="8"/>
      <c r="S291" s="8"/>
      <c r="T291" s="9"/>
      <c r="U291" s="1"/>
      <c r="V291" s="1"/>
      <c r="X291" s="8"/>
      <c r="Y291" s="9"/>
      <c r="Z291" s="1"/>
      <c r="AA291" s="1"/>
    </row>
    <row r="292" spans="1:27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7"/>
      <c r="O292" s="7"/>
      <c r="P292" s="1"/>
      <c r="Q292" s="1"/>
      <c r="R292" s="8"/>
      <c r="S292" s="8"/>
      <c r="T292" s="9"/>
      <c r="U292" s="1"/>
      <c r="V292" s="1"/>
      <c r="X292" s="8"/>
      <c r="Y292" s="9"/>
      <c r="Z292" s="1"/>
      <c r="AA292" s="1"/>
    </row>
    <row r="293" spans="1:27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7"/>
      <c r="O293" s="7"/>
      <c r="P293" s="1"/>
      <c r="Q293" s="1"/>
      <c r="R293" s="8"/>
      <c r="S293" s="8"/>
      <c r="T293" s="9"/>
      <c r="U293" s="1"/>
      <c r="V293" s="1"/>
      <c r="X293" s="8"/>
      <c r="Y293" s="9"/>
      <c r="Z293" s="1"/>
      <c r="AA293" s="1"/>
    </row>
    <row r="294" spans="1:27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7"/>
      <c r="O294" s="7"/>
      <c r="P294" s="1"/>
      <c r="Q294" s="1"/>
      <c r="R294" s="8"/>
      <c r="S294" s="8"/>
      <c r="T294" s="9"/>
      <c r="U294" s="1"/>
      <c r="V294" s="1"/>
      <c r="X294" s="8"/>
      <c r="Y294" s="9"/>
      <c r="Z294" s="1"/>
      <c r="AA294" s="1"/>
    </row>
    <row r="295" spans="1:27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7"/>
      <c r="O295" s="7"/>
      <c r="P295" s="1"/>
      <c r="Q295" s="1"/>
      <c r="R295" s="8"/>
      <c r="S295" s="8"/>
      <c r="T295" s="9"/>
      <c r="U295" s="1"/>
      <c r="V295" s="1"/>
      <c r="X295" s="8"/>
      <c r="Y295" s="9"/>
      <c r="Z295" s="1"/>
      <c r="AA295" s="1"/>
    </row>
    <row r="296" spans="1:27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7"/>
      <c r="O296" s="7"/>
      <c r="P296" s="1"/>
      <c r="Q296" s="1"/>
      <c r="R296" s="8"/>
      <c r="S296" s="8"/>
      <c r="T296" s="9"/>
      <c r="U296" s="1"/>
      <c r="V296" s="1"/>
      <c r="X296" s="8"/>
      <c r="Y296" s="9"/>
      <c r="Z296" s="1"/>
      <c r="AA296" s="1"/>
    </row>
    <row r="297" spans="1:27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7"/>
      <c r="O297" s="7"/>
      <c r="P297" s="1"/>
      <c r="Q297" s="1"/>
      <c r="R297" s="8"/>
      <c r="S297" s="8"/>
      <c r="T297" s="9"/>
      <c r="U297" s="1"/>
      <c r="V297" s="1"/>
      <c r="X297" s="8"/>
      <c r="Y297" s="9"/>
      <c r="Z297" s="1"/>
      <c r="AA297" s="1"/>
    </row>
    <row r="298" spans="1:27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7"/>
      <c r="O298" s="7"/>
      <c r="P298" s="1"/>
      <c r="Q298" s="1"/>
      <c r="R298" s="8"/>
      <c r="S298" s="8"/>
      <c r="T298" s="9"/>
      <c r="U298" s="1"/>
      <c r="V298" s="1"/>
      <c r="X298" s="8"/>
      <c r="Y298" s="9"/>
      <c r="Z298" s="1"/>
      <c r="AA298" s="1"/>
    </row>
    <row r="299" spans="1:27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7"/>
      <c r="O299" s="7"/>
      <c r="P299" s="1"/>
      <c r="Q299" s="1"/>
      <c r="R299" s="8"/>
      <c r="S299" s="8"/>
      <c r="T299" s="9"/>
      <c r="U299" s="1"/>
      <c r="V299" s="1"/>
      <c r="X299" s="8"/>
      <c r="Y299" s="9"/>
      <c r="Z299" s="1"/>
      <c r="AA299" s="1"/>
    </row>
    <row r="300" spans="1:27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7"/>
      <c r="P300" s="1"/>
      <c r="Q300" s="1"/>
      <c r="R300" s="8"/>
      <c r="S300" s="8"/>
      <c r="T300" s="9"/>
      <c r="U300" s="1"/>
      <c r="V300" s="1"/>
      <c r="X300" s="8"/>
      <c r="Y300" s="9"/>
      <c r="Z300" s="1"/>
      <c r="AA300" s="1"/>
    </row>
    <row r="301" spans="1:27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7"/>
      <c r="P301" s="1"/>
      <c r="Q301" s="1"/>
      <c r="R301" s="8"/>
      <c r="S301" s="8"/>
      <c r="T301" s="9"/>
      <c r="U301" s="1"/>
      <c r="V301" s="1"/>
      <c r="X301" s="8"/>
      <c r="Y301" s="9"/>
      <c r="Z301" s="1"/>
      <c r="AA301" s="1"/>
    </row>
    <row r="302" spans="1:27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7"/>
      <c r="P302" s="1"/>
      <c r="Q302" s="1"/>
      <c r="R302" s="8"/>
      <c r="S302" s="8"/>
      <c r="T302" s="9"/>
      <c r="U302" s="1"/>
      <c r="V302" s="1"/>
      <c r="X302" s="8"/>
      <c r="Y302" s="9"/>
      <c r="Z302" s="1"/>
      <c r="AA302" s="1"/>
    </row>
    <row r="303" spans="1:27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7"/>
      <c r="P303" s="1"/>
      <c r="Q303" s="1"/>
      <c r="R303" s="8"/>
      <c r="S303" s="8"/>
      <c r="T303" s="9"/>
      <c r="U303" s="1"/>
      <c r="V303" s="1"/>
      <c r="X303" s="8"/>
      <c r="Y303" s="9"/>
      <c r="Z303" s="1"/>
      <c r="AA303" s="1"/>
    </row>
    <row r="304" spans="1:27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7"/>
      <c r="P304" s="1"/>
      <c r="Q304" s="1"/>
      <c r="R304" s="8"/>
      <c r="S304" s="8"/>
      <c r="T304" s="9"/>
      <c r="U304" s="1"/>
      <c r="V304" s="1"/>
      <c r="X304" s="8"/>
      <c r="Y304" s="9"/>
      <c r="Z304" s="1"/>
      <c r="AA304" s="1"/>
    </row>
    <row r="305" spans="1:27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7"/>
      <c r="P305" s="1"/>
      <c r="Q305" s="1"/>
      <c r="R305" s="8"/>
      <c r="S305" s="8"/>
      <c r="T305" s="9"/>
      <c r="U305" s="1"/>
      <c r="V305" s="1"/>
      <c r="X305" s="8"/>
      <c r="Y305" s="9"/>
      <c r="Z305" s="1"/>
      <c r="AA305" s="1"/>
    </row>
    <row r="306" spans="1:27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7"/>
      <c r="P306" s="1"/>
      <c r="Q306" s="1"/>
      <c r="R306" s="8"/>
      <c r="S306" s="8"/>
      <c r="T306" s="9"/>
      <c r="U306" s="1"/>
      <c r="V306" s="1"/>
      <c r="X306" s="8"/>
      <c r="Y306" s="9"/>
      <c r="Z306" s="1"/>
      <c r="AA306" s="1"/>
    </row>
    <row r="307" spans="1:27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7"/>
      <c r="P307" s="1"/>
      <c r="Q307" s="1"/>
      <c r="R307" s="8"/>
      <c r="S307" s="8"/>
      <c r="T307" s="9"/>
      <c r="U307" s="1"/>
      <c r="V307" s="1"/>
      <c r="X307" s="8"/>
      <c r="Y307" s="9"/>
      <c r="Z307" s="1"/>
      <c r="AA307" s="1"/>
    </row>
    <row r="308" spans="1:27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7"/>
      <c r="P308" s="1"/>
      <c r="Q308" s="1"/>
      <c r="R308" s="8"/>
      <c r="S308" s="8"/>
      <c r="T308" s="9"/>
      <c r="U308" s="1"/>
      <c r="V308" s="1"/>
      <c r="X308" s="8"/>
      <c r="Y308" s="9"/>
      <c r="Z308" s="1"/>
      <c r="AA308" s="1"/>
    </row>
    <row r="309" spans="1:27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7"/>
      <c r="P309" s="1"/>
      <c r="Q309" s="1"/>
      <c r="R309" s="8"/>
      <c r="S309" s="8"/>
      <c r="T309" s="9"/>
      <c r="U309" s="1"/>
      <c r="V309" s="1"/>
      <c r="X309" s="8"/>
      <c r="Y309" s="9"/>
      <c r="Z309" s="1"/>
      <c r="AA309" s="1"/>
    </row>
    <row r="310" spans="1:27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7"/>
      <c r="P310" s="1"/>
      <c r="Q310" s="1"/>
      <c r="R310" s="8"/>
      <c r="S310" s="8"/>
      <c r="T310" s="9"/>
      <c r="U310" s="1"/>
      <c r="V310" s="1"/>
      <c r="X310" s="8"/>
      <c r="Y310" s="9"/>
      <c r="Z310" s="1"/>
      <c r="AA310" s="1"/>
    </row>
    <row r="311" spans="1:27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7"/>
      <c r="P311" s="1"/>
      <c r="Q311" s="1"/>
      <c r="R311" s="8"/>
      <c r="S311" s="8"/>
      <c r="T311" s="9"/>
      <c r="U311" s="1"/>
      <c r="V311" s="1"/>
      <c r="X311" s="8"/>
      <c r="Y311" s="9"/>
      <c r="Z311" s="1"/>
      <c r="AA311" s="1"/>
    </row>
    <row r="312" spans="1:27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7"/>
      <c r="P312" s="1"/>
      <c r="Q312" s="1"/>
      <c r="R312" s="8"/>
      <c r="S312" s="8"/>
      <c r="T312" s="9"/>
      <c r="U312" s="1"/>
      <c r="V312" s="1"/>
      <c r="X312" s="8"/>
      <c r="Y312" s="9"/>
      <c r="Z312" s="1"/>
      <c r="AA312" s="1"/>
    </row>
    <row r="313" spans="1:27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7"/>
      <c r="P313" s="1"/>
      <c r="Q313" s="1"/>
      <c r="R313" s="8"/>
      <c r="S313" s="8"/>
      <c r="T313" s="9"/>
      <c r="U313" s="1"/>
      <c r="V313" s="1"/>
      <c r="X313" s="8"/>
      <c r="Y313" s="9"/>
      <c r="Z313" s="1"/>
      <c r="AA313" s="1"/>
    </row>
    <row r="314" spans="1:27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7"/>
      <c r="P314" s="1"/>
      <c r="Q314" s="1"/>
      <c r="R314" s="8"/>
      <c r="S314" s="8"/>
      <c r="T314" s="9"/>
      <c r="U314" s="1"/>
      <c r="V314" s="1"/>
      <c r="X314" s="8"/>
      <c r="Y314" s="9"/>
      <c r="Z314" s="1"/>
      <c r="AA314" s="1"/>
    </row>
    <row r="315" spans="1:27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7"/>
      <c r="P315" s="1"/>
      <c r="Q315" s="1"/>
      <c r="R315" s="8"/>
      <c r="S315" s="8"/>
      <c r="T315" s="9"/>
      <c r="U315" s="1"/>
      <c r="V315" s="1"/>
      <c r="X315" s="8"/>
      <c r="Y315" s="9"/>
      <c r="Z315" s="1"/>
      <c r="AA315" s="1"/>
    </row>
    <row r="316" spans="1:27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7"/>
      <c r="P316" s="1"/>
      <c r="Q316" s="1"/>
      <c r="R316" s="8"/>
      <c r="S316" s="8"/>
      <c r="T316" s="9"/>
      <c r="U316" s="1"/>
      <c r="V316" s="1"/>
      <c r="X316" s="8"/>
      <c r="Y316" s="9"/>
      <c r="Z316" s="1"/>
      <c r="AA316" s="1"/>
    </row>
    <row r="317" spans="1:27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7"/>
      <c r="P317" s="1"/>
      <c r="Q317" s="1"/>
      <c r="R317" s="8"/>
      <c r="S317" s="8"/>
      <c r="T317" s="9"/>
      <c r="U317" s="1"/>
      <c r="V317" s="1"/>
      <c r="X317" s="8"/>
      <c r="Y317" s="9"/>
      <c r="Z317" s="1"/>
      <c r="AA317" s="1"/>
    </row>
    <row r="318" spans="1:27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7"/>
      <c r="P318" s="1"/>
      <c r="Q318" s="1"/>
      <c r="R318" s="8"/>
      <c r="S318" s="8"/>
      <c r="T318" s="9"/>
      <c r="U318" s="1"/>
      <c r="V318" s="1"/>
      <c r="X318" s="8"/>
      <c r="Y318" s="9"/>
      <c r="Z318" s="1"/>
      <c r="AA318" s="1"/>
    </row>
    <row r="319" spans="1:27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7"/>
      <c r="P319" s="1"/>
      <c r="Q319" s="1"/>
      <c r="R319" s="8"/>
      <c r="S319" s="8"/>
      <c r="T319" s="9"/>
      <c r="U319" s="1"/>
      <c r="V319" s="1"/>
      <c r="X319" s="8"/>
      <c r="Y319" s="9"/>
      <c r="Z319" s="1"/>
      <c r="AA319" s="1"/>
    </row>
    <row r="320" spans="1:27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7"/>
      <c r="P320" s="1"/>
      <c r="Q320" s="1"/>
      <c r="R320" s="8"/>
      <c r="S320" s="8"/>
      <c r="T320" s="9"/>
      <c r="U320" s="1"/>
      <c r="V320" s="1"/>
      <c r="X320" s="8"/>
      <c r="Y320" s="9"/>
      <c r="Z320" s="1"/>
      <c r="AA320" s="1"/>
    </row>
    <row r="321" spans="1:27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7"/>
      <c r="P321" s="1"/>
      <c r="Q321" s="1"/>
      <c r="R321" s="8"/>
      <c r="S321" s="8"/>
      <c r="T321" s="9"/>
      <c r="U321" s="1"/>
      <c r="V321" s="1"/>
      <c r="X321" s="8"/>
      <c r="Y321" s="9"/>
      <c r="Z321" s="1"/>
      <c r="AA321" s="1"/>
    </row>
    <row r="322" spans="1:27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7"/>
      <c r="P322" s="1"/>
      <c r="Q322" s="1"/>
      <c r="R322" s="8"/>
      <c r="S322" s="8"/>
      <c r="T322" s="9"/>
      <c r="U322" s="1"/>
      <c r="V322" s="1"/>
      <c r="X322" s="8"/>
      <c r="Y322" s="9"/>
      <c r="Z322" s="1"/>
      <c r="AA322" s="1"/>
    </row>
    <row r="323" spans="1:27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7"/>
      <c r="P323" s="1"/>
      <c r="Q323" s="1"/>
      <c r="R323" s="8"/>
      <c r="S323" s="8"/>
      <c r="T323" s="9"/>
      <c r="U323" s="1"/>
      <c r="V323" s="1"/>
      <c r="X323" s="8"/>
      <c r="Y323" s="9"/>
      <c r="Z323" s="1"/>
      <c r="AA323" s="1"/>
    </row>
    <row r="324" spans="1:27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"/>
      <c r="P324" s="1"/>
      <c r="Q324" s="1"/>
      <c r="R324" s="8"/>
      <c r="S324" s="8"/>
      <c r="T324" s="9"/>
      <c r="U324" s="1"/>
      <c r="V324" s="1"/>
      <c r="X324" s="8"/>
      <c r="Y324" s="9"/>
      <c r="Z324" s="1"/>
      <c r="AA324" s="1"/>
    </row>
    <row r="325" spans="1:27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7"/>
      <c r="P325" s="1"/>
      <c r="Q325" s="1"/>
      <c r="R325" s="8"/>
      <c r="S325" s="8"/>
      <c r="T325" s="9"/>
      <c r="U325" s="1"/>
      <c r="V325" s="1"/>
      <c r="X325" s="8"/>
      <c r="Y325" s="9"/>
      <c r="Z325" s="1"/>
      <c r="AA325" s="1"/>
    </row>
    <row r="326" spans="1:27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1"/>
      <c r="Q326" s="1"/>
      <c r="R326" s="8"/>
      <c r="S326" s="8"/>
      <c r="T326" s="9"/>
      <c r="U326" s="1"/>
      <c r="V326" s="1"/>
      <c r="X326" s="8"/>
      <c r="Y326" s="9"/>
      <c r="Z326" s="1"/>
      <c r="AA326" s="1"/>
    </row>
    <row r="327" spans="1:27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1"/>
      <c r="Q327" s="1"/>
      <c r="R327" s="8"/>
      <c r="S327" s="8"/>
      <c r="T327" s="9"/>
      <c r="U327" s="1"/>
      <c r="V327" s="1"/>
      <c r="X327" s="8"/>
      <c r="Y327" s="9"/>
      <c r="Z327" s="1"/>
      <c r="AA327" s="1"/>
    </row>
    <row r="328" spans="1:27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1"/>
      <c r="Q328" s="1"/>
      <c r="R328" s="8"/>
      <c r="S328" s="8"/>
      <c r="T328" s="9"/>
      <c r="U328" s="1"/>
      <c r="V328" s="1"/>
      <c r="X328" s="8"/>
      <c r="Y328" s="9"/>
      <c r="Z328" s="1"/>
      <c r="AA328" s="1"/>
    </row>
    <row r="329" spans="1:27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1"/>
      <c r="Q329" s="1"/>
      <c r="R329" s="8"/>
      <c r="S329" s="8"/>
      <c r="T329" s="9"/>
      <c r="U329" s="1"/>
      <c r="V329" s="1"/>
      <c r="X329" s="8"/>
      <c r="Y329" s="9"/>
      <c r="Z329" s="1"/>
      <c r="AA329" s="1"/>
    </row>
    <row r="330" spans="1:27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7"/>
      <c r="P330" s="1"/>
      <c r="Q330" s="1"/>
      <c r="R330" s="8"/>
      <c r="S330" s="8"/>
      <c r="T330" s="9"/>
      <c r="U330" s="1"/>
      <c r="V330" s="1"/>
      <c r="X330" s="8"/>
      <c r="Y330" s="9"/>
      <c r="Z330" s="1"/>
      <c r="AA330" s="1"/>
    </row>
    <row r="331" spans="1:27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7"/>
      <c r="P331" s="1"/>
      <c r="Q331" s="1"/>
      <c r="R331" s="8"/>
      <c r="S331" s="8"/>
      <c r="T331" s="9"/>
      <c r="U331" s="1"/>
      <c r="V331" s="1"/>
      <c r="X331" s="8"/>
      <c r="Y331" s="9"/>
      <c r="Z331" s="1"/>
      <c r="AA331" s="1"/>
    </row>
    <row r="332" spans="1:27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1"/>
      <c r="Q332" s="1"/>
      <c r="R332" s="8"/>
      <c r="S332" s="8"/>
      <c r="T332" s="9"/>
      <c r="U332" s="1"/>
      <c r="V332" s="1"/>
      <c r="X332" s="8"/>
      <c r="Y332" s="9"/>
      <c r="Z332" s="1"/>
      <c r="AA332" s="1"/>
    </row>
    <row r="333" spans="1:27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1"/>
      <c r="Q333" s="1"/>
      <c r="R333" s="8"/>
      <c r="S333" s="8"/>
      <c r="T333" s="9"/>
      <c r="U333" s="1"/>
      <c r="V333" s="1"/>
      <c r="X333" s="8"/>
      <c r="Y333" s="9"/>
      <c r="Z333" s="1"/>
      <c r="AA333" s="1"/>
    </row>
    <row r="334" spans="1:27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1"/>
      <c r="Q334" s="1"/>
      <c r="R334" s="8"/>
      <c r="S334" s="8"/>
      <c r="T334" s="9"/>
      <c r="U334" s="1"/>
      <c r="V334" s="1"/>
      <c r="X334" s="8"/>
      <c r="Y334" s="9"/>
      <c r="Z334" s="1"/>
      <c r="AA334" s="1"/>
    </row>
    <row r="335" spans="1:27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7"/>
      <c r="P335" s="1"/>
      <c r="Q335" s="1"/>
      <c r="R335" s="8"/>
      <c r="S335" s="8"/>
      <c r="T335" s="9"/>
      <c r="U335" s="1"/>
      <c r="V335" s="1"/>
      <c r="X335" s="8"/>
      <c r="Y335" s="9"/>
      <c r="Z335" s="1"/>
      <c r="AA335" s="1"/>
    </row>
    <row r="336" spans="1:27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7"/>
      <c r="P336" s="1"/>
      <c r="Q336" s="1"/>
      <c r="R336" s="8"/>
      <c r="S336" s="8"/>
      <c r="T336" s="9"/>
      <c r="U336" s="1"/>
      <c r="V336" s="1"/>
      <c r="X336" s="8"/>
      <c r="Y336" s="9"/>
      <c r="Z336" s="1"/>
      <c r="AA336" s="1"/>
    </row>
    <row r="337" spans="1:27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7"/>
      <c r="P337" s="1"/>
      <c r="Q337" s="1"/>
      <c r="R337" s="8"/>
      <c r="S337" s="8"/>
      <c r="T337" s="9"/>
      <c r="U337" s="1"/>
      <c r="V337" s="1"/>
      <c r="X337" s="8"/>
      <c r="Y337" s="9"/>
      <c r="Z337" s="1"/>
      <c r="AA337" s="1"/>
    </row>
    <row r="338" spans="1:27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7"/>
      <c r="P338" s="1"/>
      <c r="Q338" s="1"/>
      <c r="R338" s="8"/>
      <c r="S338" s="8"/>
      <c r="T338" s="9"/>
      <c r="U338" s="1"/>
      <c r="V338" s="1"/>
      <c r="X338" s="8"/>
      <c r="Y338" s="9"/>
      <c r="Z338" s="1"/>
      <c r="AA338" s="1"/>
    </row>
    <row r="339" spans="1:27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7"/>
      <c r="P339" s="1"/>
      <c r="Q339" s="1"/>
      <c r="R339" s="8"/>
      <c r="S339" s="8"/>
      <c r="T339" s="9"/>
      <c r="U339" s="1"/>
      <c r="V339" s="1"/>
      <c r="X339" s="8"/>
      <c r="Y339" s="9"/>
      <c r="Z339" s="1"/>
      <c r="AA339" s="1"/>
    </row>
    <row r="340" spans="1:27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7"/>
      <c r="P340" s="1"/>
      <c r="Q340" s="1"/>
      <c r="R340" s="8"/>
      <c r="S340" s="8"/>
      <c r="T340" s="9"/>
      <c r="U340" s="1"/>
      <c r="V340" s="1"/>
      <c r="X340" s="8"/>
      <c r="Y340" s="9"/>
      <c r="Z340" s="1"/>
      <c r="AA340" s="1"/>
    </row>
    <row r="341" spans="1:27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7"/>
      <c r="P341" s="1"/>
      <c r="Q341" s="1"/>
      <c r="R341" s="8"/>
      <c r="S341" s="8"/>
      <c r="T341" s="9"/>
      <c r="U341" s="1"/>
      <c r="V341" s="1"/>
      <c r="X341" s="8"/>
      <c r="Y341" s="9"/>
      <c r="Z341" s="1"/>
      <c r="AA341" s="1"/>
    </row>
    <row r="342" spans="1:27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7"/>
      <c r="P342" s="1"/>
      <c r="Q342" s="1"/>
      <c r="R342" s="8"/>
      <c r="S342" s="8"/>
      <c r="T342" s="9"/>
      <c r="U342" s="1"/>
      <c r="V342" s="1"/>
      <c r="X342" s="8"/>
      <c r="Y342" s="9"/>
      <c r="Z342" s="1"/>
      <c r="AA342" s="1"/>
    </row>
    <row r="343" spans="1:27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7"/>
      <c r="P343" s="1"/>
      <c r="Q343" s="1"/>
      <c r="R343" s="8"/>
      <c r="S343" s="8"/>
      <c r="T343" s="9"/>
      <c r="U343" s="1"/>
      <c r="V343" s="1"/>
      <c r="X343" s="8"/>
      <c r="Y343" s="9"/>
      <c r="Z343" s="1"/>
      <c r="AA343" s="1"/>
    </row>
    <row r="344" spans="1:27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7"/>
      <c r="P344" s="1"/>
      <c r="Q344" s="1"/>
      <c r="R344" s="8"/>
      <c r="S344" s="8"/>
      <c r="T344" s="9"/>
      <c r="U344" s="1"/>
      <c r="V344" s="1"/>
      <c r="X344" s="8"/>
      <c r="Y344" s="9"/>
      <c r="Z344" s="1"/>
      <c r="AA344" s="1"/>
    </row>
    <row r="345" spans="1:27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7"/>
      <c r="P345" s="1"/>
      <c r="Q345" s="1"/>
      <c r="R345" s="8"/>
      <c r="S345" s="8"/>
      <c r="T345" s="9"/>
      <c r="U345" s="1"/>
      <c r="V345" s="1"/>
      <c r="X345" s="8"/>
      <c r="Y345" s="9"/>
      <c r="Z345" s="1"/>
      <c r="AA345" s="1"/>
    </row>
    <row r="346" spans="1:27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7"/>
      <c r="P346" s="1"/>
      <c r="Q346" s="1"/>
      <c r="R346" s="8"/>
      <c r="S346" s="8"/>
      <c r="T346" s="9"/>
      <c r="U346" s="1"/>
      <c r="V346" s="1"/>
      <c r="X346" s="8"/>
      <c r="Y346" s="9"/>
      <c r="Z346" s="1"/>
      <c r="AA346" s="1"/>
    </row>
    <row r="347" spans="1:27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7"/>
      <c r="P347" s="1"/>
      <c r="Q347" s="1"/>
      <c r="R347" s="8"/>
      <c r="S347" s="8"/>
      <c r="T347" s="9"/>
      <c r="U347" s="1"/>
      <c r="V347" s="1"/>
      <c r="X347" s="8"/>
      <c r="Y347" s="9"/>
      <c r="Z347" s="1"/>
      <c r="AA347" s="1"/>
    </row>
    <row r="348" spans="1:27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7"/>
      <c r="P348" s="1"/>
      <c r="Q348" s="1"/>
      <c r="R348" s="8"/>
      <c r="S348" s="8"/>
      <c r="T348" s="9"/>
      <c r="U348" s="1"/>
      <c r="V348" s="1"/>
      <c r="X348" s="8"/>
      <c r="Y348" s="9"/>
      <c r="Z348" s="1"/>
      <c r="AA348" s="1"/>
    </row>
    <row r="349" spans="1:27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7"/>
      <c r="P349" s="1"/>
      <c r="Q349" s="1"/>
      <c r="R349" s="8"/>
      <c r="S349" s="8"/>
      <c r="T349" s="9"/>
      <c r="U349" s="1"/>
      <c r="V349" s="1"/>
      <c r="X349" s="8"/>
      <c r="Y349" s="9"/>
      <c r="Z349" s="1"/>
      <c r="AA349" s="1"/>
    </row>
    <row r="350" spans="1:27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7"/>
      <c r="P350" s="1"/>
      <c r="Q350" s="1"/>
      <c r="R350" s="8"/>
      <c r="S350" s="8"/>
      <c r="T350" s="9"/>
      <c r="U350" s="1"/>
      <c r="V350" s="1"/>
      <c r="X350" s="8"/>
      <c r="Y350" s="9"/>
      <c r="Z350" s="1"/>
      <c r="AA350" s="1"/>
    </row>
    <row r="351" spans="1:27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7"/>
      <c r="P351" s="1"/>
      <c r="Q351" s="1"/>
      <c r="R351" s="8"/>
      <c r="S351" s="8"/>
      <c r="T351" s="9"/>
      <c r="U351" s="1"/>
      <c r="V351" s="1"/>
      <c r="X351" s="8"/>
      <c r="Y351" s="9"/>
      <c r="Z351" s="1"/>
      <c r="AA351" s="1"/>
    </row>
    <row r="352" spans="1:27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7"/>
      <c r="P352" s="1"/>
      <c r="Q352" s="1"/>
      <c r="R352" s="8"/>
      <c r="S352" s="8"/>
      <c r="T352" s="9"/>
      <c r="U352" s="1"/>
      <c r="V352" s="1"/>
      <c r="X352" s="8"/>
      <c r="Y352" s="9"/>
      <c r="Z352" s="1"/>
      <c r="AA352" s="1"/>
    </row>
    <row r="353" spans="1:27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7"/>
      <c r="P353" s="1"/>
      <c r="Q353" s="1"/>
      <c r="R353" s="8"/>
      <c r="S353" s="8"/>
      <c r="T353" s="9"/>
      <c r="U353" s="1"/>
      <c r="V353" s="1"/>
      <c r="X353" s="8"/>
      <c r="Y353" s="9"/>
      <c r="Z353" s="1"/>
      <c r="AA353" s="1"/>
    </row>
    <row r="354" spans="1:27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7"/>
      <c r="P354" s="1"/>
      <c r="Q354" s="1"/>
      <c r="R354" s="8"/>
      <c r="S354" s="8"/>
      <c r="T354" s="9"/>
      <c r="U354" s="1"/>
      <c r="V354" s="1"/>
      <c r="X354" s="8"/>
      <c r="Y354" s="9"/>
      <c r="Z354" s="1"/>
      <c r="AA354" s="1"/>
    </row>
    <row r="355" spans="1:27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7"/>
      <c r="P355" s="1"/>
      <c r="Q355" s="1"/>
      <c r="R355" s="8"/>
      <c r="S355" s="8"/>
      <c r="T355" s="9"/>
      <c r="U355" s="1"/>
      <c r="V355" s="1"/>
      <c r="X355" s="8"/>
      <c r="Y355" s="9"/>
      <c r="Z355" s="1"/>
      <c r="AA355" s="1"/>
    </row>
    <row r="356" spans="1:27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7"/>
      <c r="P356" s="1"/>
      <c r="Q356" s="1"/>
      <c r="R356" s="8"/>
      <c r="S356" s="8"/>
      <c r="T356" s="9"/>
      <c r="U356" s="1"/>
      <c r="V356" s="1"/>
      <c r="X356" s="8"/>
      <c r="Y356" s="9"/>
      <c r="Z356" s="1"/>
      <c r="AA356" s="1"/>
    </row>
    <row r="357" spans="1:27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7"/>
      <c r="P357" s="1"/>
      <c r="Q357" s="1"/>
      <c r="R357" s="8"/>
      <c r="S357" s="8"/>
      <c r="T357" s="9"/>
      <c r="U357" s="1"/>
      <c r="V357" s="1"/>
      <c r="X357" s="8"/>
      <c r="Y357" s="9"/>
      <c r="Z357" s="1"/>
      <c r="AA357" s="1"/>
    </row>
    <row r="358" spans="1:27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7"/>
      <c r="P358" s="1"/>
      <c r="Q358" s="1"/>
      <c r="R358" s="8"/>
      <c r="S358" s="8"/>
      <c r="T358" s="9"/>
      <c r="U358" s="1"/>
      <c r="V358" s="1"/>
      <c r="X358" s="8"/>
      <c r="Y358" s="9"/>
      <c r="Z358" s="1"/>
      <c r="AA358" s="1"/>
    </row>
    <row r="359" spans="1:27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7"/>
      <c r="P359" s="1"/>
      <c r="Q359" s="1"/>
      <c r="R359" s="8"/>
      <c r="S359" s="8"/>
      <c r="T359" s="9"/>
      <c r="U359" s="1"/>
      <c r="V359" s="1"/>
      <c r="X359" s="8"/>
      <c r="Y359" s="9"/>
      <c r="Z359" s="1"/>
      <c r="AA359" s="1"/>
    </row>
    <row r="360" spans="1:27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7"/>
      <c r="P360" s="1"/>
      <c r="Q360" s="1"/>
      <c r="R360" s="8"/>
      <c r="S360" s="8"/>
      <c r="T360" s="9"/>
      <c r="U360" s="1"/>
      <c r="V360" s="1"/>
      <c r="X360" s="8"/>
      <c r="Y360" s="9"/>
      <c r="Z360" s="1"/>
      <c r="AA360" s="1"/>
    </row>
    <row r="361" spans="1:27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7"/>
      <c r="P361" s="1"/>
      <c r="Q361" s="1"/>
      <c r="R361" s="8"/>
      <c r="S361" s="8"/>
      <c r="T361" s="9"/>
      <c r="U361" s="1"/>
      <c r="V361" s="1"/>
      <c r="X361" s="8"/>
      <c r="Y361" s="9"/>
      <c r="Z361" s="1"/>
      <c r="AA361" s="1"/>
    </row>
    <row r="362" spans="1:27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7"/>
      <c r="P362" s="1"/>
      <c r="Q362" s="1"/>
      <c r="R362" s="8"/>
      <c r="S362" s="8"/>
      <c r="T362" s="9"/>
      <c r="U362" s="1"/>
      <c r="V362" s="1"/>
      <c r="X362" s="8"/>
      <c r="Y362" s="9"/>
      <c r="Z362" s="1"/>
      <c r="AA362" s="1"/>
    </row>
    <row r="363" spans="1:27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7"/>
      <c r="P363" s="1"/>
      <c r="Q363" s="1"/>
      <c r="R363" s="8"/>
      <c r="S363" s="8"/>
      <c r="T363" s="9"/>
      <c r="U363" s="1"/>
      <c r="V363" s="1"/>
      <c r="X363" s="8"/>
      <c r="Y363" s="9"/>
      <c r="Z363" s="1"/>
      <c r="AA363" s="1"/>
    </row>
    <row r="364" spans="1:27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7"/>
      <c r="P364" s="1"/>
      <c r="Q364" s="1"/>
      <c r="R364" s="8"/>
      <c r="S364" s="8"/>
      <c r="T364" s="9"/>
      <c r="U364" s="1"/>
      <c r="V364" s="1"/>
      <c r="X364" s="8"/>
      <c r="Y364" s="9"/>
      <c r="Z364" s="1"/>
      <c r="AA364" s="1"/>
    </row>
    <row r="365" spans="1:27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7"/>
      <c r="P365" s="1"/>
      <c r="Q365" s="1"/>
      <c r="R365" s="8"/>
      <c r="S365" s="8"/>
      <c r="T365" s="9"/>
      <c r="U365" s="1"/>
      <c r="V365" s="1"/>
      <c r="X365" s="8"/>
      <c r="Y365" s="9"/>
      <c r="Z365" s="1"/>
      <c r="AA365" s="1"/>
    </row>
    <row r="366" spans="1:27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7"/>
      <c r="P366" s="1"/>
      <c r="Q366" s="1"/>
      <c r="R366" s="8"/>
      <c r="S366" s="8"/>
      <c r="T366" s="9"/>
      <c r="U366" s="1"/>
      <c r="V366" s="1"/>
      <c r="X366" s="8"/>
      <c r="Y366" s="9"/>
      <c r="Z366" s="1"/>
      <c r="AA366" s="1"/>
    </row>
    <row r="367" spans="1:27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7"/>
      <c r="P367" s="1"/>
      <c r="Q367" s="1"/>
      <c r="R367" s="8"/>
      <c r="S367" s="8"/>
      <c r="T367" s="9"/>
      <c r="U367" s="1"/>
      <c r="V367" s="1"/>
      <c r="X367" s="8"/>
      <c r="Y367" s="9"/>
      <c r="Z367" s="1"/>
      <c r="AA367" s="1"/>
    </row>
    <row r="368" spans="1:27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7"/>
      <c r="P368" s="1"/>
      <c r="Q368" s="1"/>
      <c r="R368" s="8"/>
      <c r="S368" s="8"/>
      <c r="T368" s="9"/>
      <c r="U368" s="1"/>
      <c r="V368" s="1"/>
      <c r="X368" s="8"/>
      <c r="Y368" s="9"/>
      <c r="Z368" s="1"/>
      <c r="AA368" s="1"/>
    </row>
    <row r="369" spans="1:27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7"/>
      <c r="P369" s="1"/>
      <c r="Q369" s="1"/>
      <c r="R369" s="8"/>
      <c r="S369" s="8"/>
      <c r="T369" s="9"/>
      <c r="U369" s="1"/>
      <c r="V369" s="1"/>
      <c r="X369" s="8"/>
      <c r="Y369" s="9"/>
      <c r="Z369" s="1"/>
      <c r="AA369" s="1"/>
    </row>
    <row r="370" spans="1:27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7"/>
      <c r="P370" s="1"/>
      <c r="Q370" s="1"/>
      <c r="R370" s="8"/>
      <c r="S370" s="8"/>
      <c r="T370" s="9"/>
      <c r="U370" s="1"/>
      <c r="V370" s="1"/>
      <c r="X370" s="8"/>
      <c r="Y370" s="9"/>
      <c r="Z370" s="1"/>
      <c r="AA370" s="1"/>
    </row>
    <row r="371" spans="1:27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7"/>
      <c r="P371" s="1"/>
      <c r="Q371" s="1"/>
      <c r="R371" s="8"/>
      <c r="S371" s="8"/>
      <c r="T371" s="9"/>
      <c r="U371" s="1"/>
      <c r="V371" s="1"/>
      <c r="X371" s="8"/>
      <c r="Y371" s="9"/>
      <c r="Z371" s="1"/>
      <c r="AA371" s="1"/>
    </row>
    <row r="372" spans="1:27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7"/>
      <c r="P372" s="1"/>
      <c r="Q372" s="1"/>
      <c r="R372" s="8"/>
      <c r="S372" s="8"/>
      <c r="T372" s="9"/>
      <c r="U372" s="1"/>
      <c r="V372" s="1"/>
      <c r="X372" s="8"/>
      <c r="Y372" s="9"/>
      <c r="Z372" s="1"/>
      <c r="AA372" s="1"/>
    </row>
    <row r="373" spans="1:27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7"/>
      <c r="P373" s="1"/>
      <c r="Q373" s="1"/>
      <c r="R373" s="8"/>
      <c r="S373" s="8"/>
      <c r="T373" s="9"/>
      <c r="U373" s="1"/>
      <c r="V373" s="1"/>
      <c r="X373" s="8"/>
      <c r="Y373" s="9"/>
      <c r="Z373" s="1"/>
      <c r="AA373" s="1"/>
    </row>
    <row r="374" spans="1:27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7"/>
      <c r="P374" s="1"/>
      <c r="Q374" s="1"/>
      <c r="R374" s="8"/>
      <c r="S374" s="8"/>
      <c r="T374" s="9"/>
      <c r="U374" s="1"/>
      <c r="V374" s="1"/>
      <c r="X374" s="8"/>
      <c r="Y374" s="9"/>
      <c r="Z374" s="1"/>
      <c r="AA374" s="1"/>
    </row>
    <row r="375" spans="1:27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7"/>
      <c r="P375" s="1"/>
      <c r="Q375" s="1"/>
      <c r="R375" s="8"/>
      <c r="S375" s="8"/>
      <c r="T375" s="9"/>
      <c r="U375" s="1"/>
      <c r="V375" s="1"/>
      <c r="X375" s="8"/>
      <c r="Y375" s="9"/>
      <c r="Z375" s="1"/>
      <c r="AA375" s="1"/>
    </row>
    <row r="376" spans="1:27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7"/>
      <c r="P376" s="1"/>
      <c r="Q376" s="1"/>
      <c r="R376" s="8"/>
      <c r="S376" s="8"/>
      <c r="T376" s="9"/>
      <c r="U376" s="1"/>
      <c r="V376" s="1"/>
      <c r="X376" s="8"/>
      <c r="Y376" s="9"/>
      <c r="Z376" s="1"/>
      <c r="AA376" s="1"/>
    </row>
    <row r="377" spans="1:27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7"/>
      <c r="P377" s="1"/>
      <c r="Q377" s="1"/>
      <c r="R377" s="8"/>
      <c r="S377" s="8"/>
      <c r="T377" s="9"/>
      <c r="U377" s="1"/>
      <c r="V377" s="1"/>
      <c r="X377" s="8"/>
      <c r="Y377" s="9"/>
      <c r="Z377" s="1"/>
      <c r="AA377" s="1"/>
    </row>
    <row r="378" spans="1:27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7"/>
      <c r="P378" s="1"/>
      <c r="Q378" s="1"/>
      <c r="R378" s="8"/>
      <c r="S378" s="8"/>
      <c r="T378" s="9"/>
      <c r="U378" s="1"/>
      <c r="V378" s="1"/>
      <c r="X378" s="8"/>
      <c r="Y378" s="9"/>
      <c r="Z378" s="1"/>
      <c r="AA378" s="1"/>
    </row>
    <row r="379" spans="1:27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7"/>
      <c r="P379" s="1"/>
      <c r="Q379" s="1"/>
      <c r="R379" s="8"/>
      <c r="S379" s="8"/>
      <c r="T379" s="9"/>
      <c r="U379" s="1"/>
      <c r="V379" s="1"/>
      <c r="X379" s="8"/>
      <c r="Y379" s="9"/>
      <c r="Z379" s="1"/>
      <c r="AA379" s="1"/>
    </row>
    <row r="380" spans="1:27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7"/>
      <c r="P380" s="1"/>
      <c r="Q380" s="1"/>
      <c r="R380" s="8"/>
      <c r="S380" s="8"/>
      <c r="T380" s="9"/>
      <c r="U380" s="1"/>
      <c r="V380" s="1"/>
      <c r="X380" s="8"/>
      <c r="Y380" s="9"/>
      <c r="Z380" s="1"/>
      <c r="AA380" s="1"/>
    </row>
    <row r="381" spans="1:27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7"/>
      <c r="P381" s="1"/>
      <c r="Q381" s="1"/>
      <c r="R381" s="8"/>
      <c r="S381" s="8"/>
      <c r="T381" s="9"/>
      <c r="U381" s="1"/>
      <c r="V381" s="1"/>
      <c r="X381" s="8"/>
      <c r="Y381" s="9"/>
      <c r="Z381" s="1"/>
      <c r="AA381" s="1"/>
    </row>
    <row r="382" spans="1:27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7"/>
      <c r="P382" s="1"/>
      <c r="Q382" s="1"/>
      <c r="R382" s="8"/>
      <c r="S382" s="8"/>
      <c r="T382" s="9"/>
      <c r="U382" s="1"/>
      <c r="V382" s="1"/>
      <c r="X382" s="8"/>
      <c r="Y382" s="9"/>
      <c r="Z382" s="1"/>
      <c r="AA382" s="1"/>
    </row>
    <row r="383" spans="1:27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7"/>
      <c r="P383" s="1"/>
      <c r="Q383" s="1"/>
      <c r="R383" s="8"/>
      <c r="S383" s="8"/>
      <c r="T383" s="9"/>
      <c r="U383" s="1"/>
      <c r="V383" s="1"/>
      <c r="X383" s="8"/>
      <c r="Y383" s="9"/>
      <c r="Z383" s="1"/>
      <c r="AA383" s="1"/>
    </row>
    <row r="384" spans="1:27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7"/>
      <c r="P384" s="1"/>
      <c r="Q384" s="1"/>
      <c r="R384" s="8"/>
      <c r="S384" s="8"/>
      <c r="T384" s="9"/>
      <c r="U384" s="1"/>
      <c r="V384" s="1"/>
      <c r="X384" s="8"/>
      <c r="Y384" s="9"/>
      <c r="Z384" s="1"/>
      <c r="AA384" s="1"/>
    </row>
    <row r="385" spans="1:27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7"/>
      <c r="P385" s="1"/>
      <c r="Q385" s="1"/>
      <c r="R385" s="8"/>
      <c r="S385" s="8"/>
      <c r="T385" s="9"/>
      <c r="U385" s="1"/>
      <c r="V385" s="1"/>
      <c r="X385" s="8"/>
      <c r="Y385" s="9"/>
      <c r="Z385" s="1"/>
      <c r="AA385" s="1"/>
    </row>
    <row r="386" spans="1:27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7"/>
      <c r="P386" s="1"/>
      <c r="Q386" s="1"/>
      <c r="R386" s="8"/>
      <c r="S386" s="8"/>
      <c r="T386" s="9"/>
      <c r="U386" s="1"/>
      <c r="V386" s="1"/>
      <c r="X386" s="8"/>
      <c r="Y386" s="9"/>
      <c r="Z386" s="1"/>
      <c r="AA386" s="1"/>
    </row>
    <row r="387" spans="1:27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7"/>
      <c r="P387" s="1"/>
      <c r="Q387" s="1"/>
      <c r="R387" s="8"/>
      <c r="S387" s="8"/>
      <c r="T387" s="9"/>
      <c r="U387" s="1"/>
      <c r="V387" s="1"/>
      <c r="X387" s="8"/>
      <c r="Y387" s="9"/>
      <c r="Z387" s="1"/>
      <c r="AA387" s="1"/>
    </row>
    <row r="388" spans="1:27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7"/>
      <c r="P388" s="1"/>
      <c r="Q388" s="1"/>
      <c r="R388" s="8"/>
      <c r="S388" s="8"/>
      <c r="T388" s="9"/>
      <c r="U388" s="1"/>
      <c r="V388" s="1"/>
      <c r="X388" s="8"/>
      <c r="Y388" s="9"/>
      <c r="Z388" s="1"/>
      <c r="AA388" s="1"/>
    </row>
    <row r="389" spans="1:27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7"/>
      <c r="P389" s="1"/>
      <c r="Q389" s="1"/>
      <c r="R389" s="8"/>
      <c r="S389" s="8"/>
      <c r="T389" s="9"/>
      <c r="U389" s="1"/>
      <c r="V389" s="1"/>
      <c r="X389" s="8"/>
      <c r="Y389" s="9"/>
      <c r="Z389" s="1"/>
      <c r="AA389" s="1"/>
    </row>
    <row r="390" spans="1:27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7"/>
      <c r="P390" s="1"/>
      <c r="Q390" s="1"/>
      <c r="R390" s="8"/>
      <c r="S390" s="8"/>
      <c r="T390" s="9"/>
      <c r="U390" s="1"/>
      <c r="V390" s="1"/>
      <c r="X390" s="8"/>
      <c r="Y390" s="9"/>
      <c r="Z390" s="1"/>
      <c r="AA390" s="1"/>
    </row>
    <row r="391" spans="1:27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7"/>
      <c r="P391" s="1"/>
      <c r="Q391" s="1"/>
      <c r="R391" s="8"/>
      <c r="S391" s="8"/>
      <c r="T391" s="9"/>
      <c r="U391" s="1"/>
      <c r="V391" s="1"/>
      <c r="X391" s="8"/>
      <c r="Y391" s="9"/>
      <c r="Z391" s="1"/>
      <c r="AA391" s="1"/>
    </row>
    <row r="392" spans="1:27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7"/>
      <c r="P392" s="1"/>
      <c r="Q392" s="1"/>
      <c r="R392" s="8"/>
      <c r="S392" s="8"/>
      <c r="T392" s="9"/>
      <c r="U392" s="1"/>
      <c r="V392" s="1"/>
      <c r="X392" s="8"/>
      <c r="Y392" s="9"/>
      <c r="Z392" s="1"/>
      <c r="AA392" s="1"/>
    </row>
    <row r="393" spans="1:2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8"/>
      <c r="S393" s="8"/>
      <c r="T393" s="9"/>
      <c r="U393" s="1"/>
      <c r="V393" s="1"/>
      <c r="X393" s="8"/>
      <c r="Y393" s="9"/>
      <c r="Z393" s="1"/>
      <c r="AA393" s="1"/>
    </row>
    <row r="394" spans="1:2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8"/>
      <c r="S394" s="8"/>
      <c r="T394" s="9"/>
      <c r="U394" s="1"/>
      <c r="V394" s="1"/>
      <c r="X394" s="8"/>
      <c r="Y394" s="9"/>
      <c r="Z394" s="1"/>
      <c r="AA394" s="1"/>
    </row>
    <row r="395" spans="1:2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8"/>
      <c r="S395" s="8"/>
      <c r="T395" s="9"/>
      <c r="U395" s="1"/>
      <c r="V395" s="1"/>
      <c r="X395" s="8"/>
      <c r="Y395" s="9"/>
      <c r="Z395" s="1"/>
      <c r="AA395" s="1"/>
    </row>
    <row r="396" spans="1:2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8"/>
      <c r="S396" s="8"/>
      <c r="T396" s="9"/>
      <c r="U396" s="1"/>
      <c r="V396" s="1"/>
      <c r="X396" s="8"/>
      <c r="Y396" s="9"/>
      <c r="Z396" s="1"/>
      <c r="AA396" s="1"/>
    </row>
    <row r="397" spans="1:2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8"/>
      <c r="S397" s="8"/>
      <c r="T397" s="9"/>
      <c r="U397" s="1"/>
      <c r="V397" s="1"/>
      <c r="X397" s="8"/>
      <c r="Y397" s="9"/>
      <c r="Z397" s="1"/>
      <c r="AA397" s="1"/>
    </row>
    <row r="398" spans="1:2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8"/>
      <c r="S398" s="8"/>
      <c r="T398" s="9"/>
      <c r="U398" s="1"/>
      <c r="V398" s="1"/>
      <c r="X398" s="8"/>
      <c r="Y398" s="9"/>
      <c r="Z398" s="1"/>
      <c r="AA398" s="1"/>
    </row>
    <row r="399" spans="1:2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8"/>
      <c r="S399" s="8"/>
      <c r="T399" s="9"/>
      <c r="U399" s="1"/>
      <c r="V399" s="1"/>
      <c r="X399" s="8"/>
      <c r="Y399" s="9"/>
      <c r="Z399" s="1"/>
      <c r="AA399" s="1"/>
    </row>
    <row r="400" spans="1:2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8"/>
      <c r="S400" s="8"/>
      <c r="T400" s="9"/>
      <c r="U400" s="1"/>
      <c r="V400" s="1"/>
      <c r="X400" s="8"/>
      <c r="Y400" s="9"/>
      <c r="Z400" s="1"/>
      <c r="AA400" s="1"/>
    </row>
    <row r="401" spans="1:2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8"/>
      <c r="S401" s="8"/>
      <c r="T401" s="9"/>
      <c r="U401" s="1"/>
      <c r="V401" s="1"/>
      <c r="X401" s="8"/>
      <c r="Y401" s="9"/>
      <c r="Z401" s="1"/>
      <c r="AA401" s="1"/>
    </row>
    <row r="402" spans="1:2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8"/>
      <c r="S402" s="8"/>
      <c r="T402" s="9"/>
      <c r="U402" s="1"/>
      <c r="V402" s="1"/>
      <c r="X402" s="8"/>
      <c r="Y402" s="9"/>
      <c r="Z402" s="1"/>
      <c r="AA402" s="1"/>
    </row>
    <row r="403" spans="1:2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8"/>
      <c r="S403" s="8"/>
      <c r="T403" s="9"/>
      <c r="U403" s="1"/>
      <c r="V403" s="1"/>
      <c r="X403" s="8"/>
      <c r="Y403" s="9"/>
      <c r="Z403" s="1"/>
      <c r="AA403" s="1"/>
    </row>
    <row r="404" spans="1:2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8"/>
      <c r="S404" s="8"/>
      <c r="T404" s="9"/>
      <c r="U404" s="1"/>
      <c r="V404" s="1"/>
      <c r="X404" s="8"/>
      <c r="Y404" s="9"/>
      <c r="Z404" s="1"/>
      <c r="AA404" s="1"/>
    </row>
    <row r="405" spans="1:2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8"/>
      <c r="S405" s="8"/>
      <c r="T405" s="9"/>
      <c r="U405" s="1"/>
      <c r="V405" s="1"/>
      <c r="X405" s="8"/>
      <c r="Y405" s="9"/>
      <c r="Z405" s="1"/>
      <c r="AA405" s="1"/>
    </row>
    <row r="406" spans="1:2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8"/>
      <c r="S406" s="8"/>
      <c r="T406" s="9"/>
      <c r="U406" s="1"/>
      <c r="V406" s="1"/>
      <c r="X406" s="8"/>
      <c r="Y406" s="9"/>
      <c r="Z406" s="1"/>
      <c r="AA406" s="1"/>
    </row>
    <row r="407" spans="1:2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8"/>
      <c r="S407" s="8"/>
      <c r="T407" s="9"/>
      <c r="U407" s="1"/>
      <c r="V407" s="1"/>
      <c r="X407" s="8"/>
      <c r="Y407" s="9"/>
      <c r="Z407" s="1"/>
      <c r="AA407" s="1"/>
    </row>
    <row r="408" spans="1:2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8"/>
      <c r="S408" s="8"/>
      <c r="T408" s="9"/>
      <c r="U408" s="1"/>
      <c r="V408" s="1"/>
      <c r="X408" s="8"/>
      <c r="Y408" s="9"/>
      <c r="Z408" s="1"/>
      <c r="AA408" s="1"/>
    </row>
    <row r="409" spans="1:2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8"/>
      <c r="S409" s="8"/>
      <c r="T409" s="9"/>
      <c r="U409" s="1"/>
      <c r="V409" s="1"/>
      <c r="X409" s="8"/>
      <c r="Y409" s="9"/>
      <c r="Z409" s="1"/>
      <c r="AA409" s="1"/>
    </row>
    <row r="410" spans="1:2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8"/>
      <c r="S410" s="8"/>
      <c r="T410" s="9"/>
      <c r="U410" s="1"/>
      <c r="V410" s="1"/>
      <c r="X410" s="8"/>
      <c r="Y410" s="9"/>
      <c r="Z410" s="1"/>
      <c r="AA410" s="1"/>
    </row>
    <row r="411" spans="1:2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8"/>
      <c r="S411" s="8"/>
      <c r="T411" s="9"/>
      <c r="U411" s="1"/>
      <c r="V411" s="1"/>
      <c r="X411" s="8"/>
      <c r="Y411" s="9"/>
      <c r="Z411" s="1"/>
      <c r="AA411" s="1"/>
    </row>
    <row r="412" spans="1:2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8"/>
      <c r="S412" s="8"/>
      <c r="T412" s="9"/>
      <c r="U412" s="1"/>
      <c r="V412" s="1"/>
      <c r="X412" s="8"/>
      <c r="Y412" s="9"/>
      <c r="Z412" s="1"/>
      <c r="AA412" s="1"/>
    </row>
    <row r="413" spans="1:2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8"/>
      <c r="S413" s="8"/>
      <c r="T413" s="9"/>
      <c r="U413" s="1"/>
      <c r="V413" s="1"/>
      <c r="X413" s="8"/>
      <c r="Y413" s="9"/>
      <c r="Z413" s="1"/>
      <c r="AA413" s="1"/>
    </row>
    <row r="414" spans="1:2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8"/>
      <c r="S414" s="8"/>
      <c r="T414" s="9"/>
      <c r="U414" s="1"/>
      <c r="V414" s="1"/>
      <c r="X414" s="8"/>
      <c r="Y414" s="9"/>
      <c r="Z414" s="1"/>
      <c r="AA414" s="1"/>
    </row>
    <row r="415" spans="1:2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8"/>
      <c r="S415" s="8"/>
      <c r="T415" s="9"/>
      <c r="U415" s="1"/>
      <c r="V415" s="1"/>
      <c r="X415" s="8"/>
      <c r="Y415" s="9"/>
      <c r="Z415" s="1"/>
      <c r="AA415" s="1"/>
    </row>
    <row r="416" spans="1:2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8"/>
      <c r="S416" s="8"/>
      <c r="T416" s="9"/>
      <c r="U416" s="1"/>
      <c r="V416" s="1"/>
      <c r="X416" s="8"/>
      <c r="Y416" s="9"/>
      <c r="Z416" s="1"/>
      <c r="AA416" s="1"/>
    </row>
    <row r="417" spans="1:2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8"/>
      <c r="S417" s="8"/>
      <c r="T417" s="9"/>
      <c r="U417" s="1"/>
      <c r="V417" s="1"/>
      <c r="X417" s="8"/>
      <c r="Y417" s="9"/>
      <c r="Z417" s="1"/>
      <c r="AA417" s="1"/>
    </row>
    <row r="418" spans="1:2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8"/>
      <c r="S418" s="8"/>
      <c r="T418" s="9"/>
      <c r="U418" s="1"/>
      <c r="V418" s="1"/>
      <c r="X418" s="8"/>
      <c r="Y418" s="9"/>
      <c r="Z418" s="1"/>
      <c r="AA418" s="1"/>
    </row>
    <row r="419" spans="1:2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8"/>
      <c r="S419" s="8"/>
      <c r="T419" s="9"/>
      <c r="U419" s="1"/>
      <c r="V419" s="1"/>
      <c r="X419" s="8"/>
      <c r="Y419" s="9"/>
      <c r="Z419" s="1"/>
      <c r="AA419" s="1"/>
    </row>
    <row r="420" spans="1:2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8"/>
      <c r="S420" s="8"/>
      <c r="T420" s="9"/>
      <c r="U420" s="1"/>
      <c r="V420" s="1"/>
      <c r="X420" s="8"/>
      <c r="Y420" s="9"/>
      <c r="Z420" s="1"/>
      <c r="AA420" s="1"/>
    </row>
    <row r="421" spans="1:2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8"/>
      <c r="S421" s="8"/>
      <c r="T421" s="9"/>
      <c r="U421" s="1"/>
      <c r="V421" s="1"/>
      <c r="X421" s="8"/>
      <c r="Y421" s="9"/>
      <c r="Z421" s="1"/>
      <c r="AA421" s="1"/>
    </row>
    <row r="422" spans="1:2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8"/>
      <c r="S422" s="8"/>
      <c r="T422" s="9"/>
      <c r="U422" s="1"/>
      <c r="V422" s="1"/>
      <c r="X422" s="8"/>
      <c r="Y422" s="9"/>
      <c r="Z422" s="1"/>
      <c r="AA422" s="1"/>
    </row>
    <row r="423" spans="1:2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8"/>
      <c r="S423" s="8"/>
      <c r="T423" s="9"/>
      <c r="U423" s="1"/>
      <c r="V423" s="1"/>
      <c r="X423" s="8"/>
      <c r="Y423" s="9"/>
      <c r="Z423" s="1"/>
      <c r="AA423" s="1"/>
    </row>
    <row r="424" spans="1:2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8"/>
      <c r="S424" s="8"/>
      <c r="T424" s="9"/>
      <c r="U424" s="1"/>
      <c r="V424" s="1"/>
      <c r="X424" s="8"/>
      <c r="Y424" s="9"/>
      <c r="Z424" s="1"/>
      <c r="AA424" s="1"/>
    </row>
    <row r="425" spans="1:2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8"/>
      <c r="S425" s="8"/>
      <c r="T425" s="9"/>
      <c r="U425" s="1"/>
      <c r="V425" s="1"/>
      <c r="X425" s="8"/>
      <c r="Y425" s="9"/>
      <c r="Z425" s="1"/>
      <c r="AA425" s="1"/>
    </row>
    <row r="426" spans="1:2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8"/>
      <c r="S426" s="8"/>
      <c r="T426" s="9"/>
      <c r="U426" s="1"/>
      <c r="V426" s="1"/>
      <c r="X426" s="8"/>
      <c r="Y426" s="9"/>
      <c r="Z426" s="1"/>
      <c r="AA426" s="1"/>
    </row>
    <row r="427" spans="1:2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8"/>
      <c r="S427" s="8"/>
      <c r="T427" s="9"/>
      <c r="U427" s="1"/>
      <c r="V427" s="1"/>
      <c r="X427" s="8"/>
      <c r="Y427" s="9"/>
      <c r="Z427" s="1"/>
      <c r="AA427" s="1"/>
    </row>
    <row r="428" spans="1:2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8"/>
      <c r="S428" s="8"/>
      <c r="T428" s="9"/>
      <c r="U428" s="1"/>
      <c r="V428" s="1"/>
      <c r="X428" s="8"/>
      <c r="Y428" s="9"/>
      <c r="Z428" s="1"/>
      <c r="AA428" s="1"/>
    </row>
    <row r="429" spans="1:2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8"/>
      <c r="S429" s="8"/>
      <c r="T429" s="9"/>
      <c r="U429" s="1"/>
      <c r="V429" s="1"/>
      <c r="X429" s="8"/>
      <c r="Y429" s="9"/>
      <c r="Z429" s="1"/>
      <c r="AA429" s="1"/>
    </row>
    <row r="430" spans="1:2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8"/>
      <c r="S430" s="8"/>
      <c r="T430" s="9"/>
      <c r="U430" s="1"/>
      <c r="V430" s="1"/>
      <c r="X430" s="8"/>
      <c r="Y430" s="9"/>
      <c r="Z430" s="1"/>
      <c r="AA430" s="1"/>
    </row>
    <row r="431" spans="1:2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8"/>
      <c r="S431" s="8"/>
      <c r="T431" s="9"/>
      <c r="U431" s="1"/>
      <c r="V431" s="1"/>
      <c r="X431" s="8"/>
      <c r="Y431" s="9"/>
      <c r="Z431" s="1"/>
      <c r="AA431" s="1"/>
    </row>
    <row r="432" spans="1:2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8"/>
      <c r="S432" s="8"/>
      <c r="T432" s="9"/>
      <c r="U432" s="1"/>
      <c r="V432" s="1"/>
      <c r="X432" s="8"/>
      <c r="Y432" s="9"/>
      <c r="Z432" s="1"/>
      <c r="AA432" s="1"/>
    </row>
    <row r="433" spans="1:2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8"/>
      <c r="S433" s="8"/>
      <c r="T433" s="9"/>
      <c r="U433" s="1"/>
      <c r="V433" s="1"/>
      <c r="X433" s="8"/>
      <c r="Y433" s="9"/>
      <c r="Z433" s="1"/>
      <c r="AA433" s="1"/>
    </row>
    <row r="434" spans="1:2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8"/>
      <c r="S434" s="8"/>
      <c r="T434" s="9"/>
      <c r="U434" s="1"/>
      <c r="V434" s="1"/>
      <c r="X434" s="8"/>
      <c r="Y434" s="9"/>
      <c r="Z434" s="1"/>
      <c r="AA434" s="1"/>
    </row>
    <row r="435" spans="1:2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8"/>
      <c r="S435" s="8"/>
      <c r="T435" s="9"/>
      <c r="U435" s="1"/>
      <c r="V435" s="1"/>
      <c r="X435" s="8"/>
      <c r="Y435" s="9"/>
      <c r="Z435" s="1"/>
      <c r="AA435" s="1"/>
    </row>
    <row r="436" spans="1:2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8"/>
      <c r="S436" s="8"/>
      <c r="T436" s="9"/>
      <c r="U436" s="1"/>
      <c r="V436" s="1"/>
      <c r="X436" s="8"/>
      <c r="Y436" s="9"/>
      <c r="Z436" s="1"/>
      <c r="AA436" s="1"/>
    </row>
    <row r="437" spans="1:2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8"/>
      <c r="S437" s="8"/>
      <c r="T437" s="9"/>
      <c r="U437" s="1"/>
      <c r="V437" s="1"/>
      <c r="X437" s="8"/>
      <c r="Y437" s="9"/>
      <c r="Z437" s="1"/>
      <c r="AA437" s="1"/>
    </row>
    <row r="438" spans="1:2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8"/>
      <c r="S438" s="8"/>
      <c r="T438" s="9"/>
      <c r="U438" s="1"/>
      <c r="V438" s="1"/>
      <c r="X438" s="8"/>
      <c r="Y438" s="9"/>
      <c r="Z438" s="1"/>
      <c r="AA438" s="1"/>
    </row>
    <row r="439" spans="1:2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8"/>
      <c r="S439" s="8"/>
      <c r="T439" s="9"/>
      <c r="U439" s="1"/>
      <c r="V439" s="1"/>
      <c r="X439" s="8"/>
      <c r="Y439" s="9"/>
      <c r="Z439" s="1"/>
      <c r="AA439" s="1"/>
    </row>
    <row r="440" spans="1:2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8"/>
      <c r="S440" s="8"/>
      <c r="T440" s="9"/>
      <c r="U440" s="1"/>
      <c r="V440" s="1"/>
      <c r="X440" s="8"/>
      <c r="Y440" s="9"/>
      <c r="Z440" s="1"/>
      <c r="AA440" s="1"/>
    </row>
    <row r="441" spans="1:2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8"/>
      <c r="S441" s="8"/>
      <c r="T441" s="9"/>
      <c r="U441" s="1"/>
      <c r="V441" s="1"/>
      <c r="X441" s="8"/>
      <c r="Y441" s="9"/>
      <c r="Z441" s="1"/>
      <c r="AA441" s="1"/>
    </row>
    <row r="442" spans="1:2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8"/>
      <c r="S442" s="8"/>
      <c r="T442" s="9"/>
      <c r="U442" s="1"/>
      <c r="V442" s="1"/>
      <c r="X442" s="8"/>
      <c r="Y442" s="9"/>
      <c r="Z442" s="1"/>
      <c r="AA442" s="1"/>
    </row>
    <row r="443" spans="1:2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8"/>
      <c r="S443" s="8"/>
      <c r="T443" s="9"/>
      <c r="U443" s="1"/>
      <c r="V443" s="1"/>
      <c r="X443" s="8"/>
      <c r="Y443" s="9"/>
      <c r="Z443" s="1"/>
      <c r="AA443" s="1"/>
    </row>
    <row r="444" spans="1:2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8"/>
      <c r="S444" s="8"/>
      <c r="T444" s="9"/>
      <c r="U444" s="1"/>
      <c r="V444" s="1"/>
      <c r="X444" s="8"/>
      <c r="Y444" s="9"/>
      <c r="Z444" s="1"/>
      <c r="AA444" s="1"/>
    </row>
    <row r="445" spans="1:2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8"/>
      <c r="S445" s="8"/>
      <c r="T445" s="9"/>
      <c r="U445" s="1"/>
      <c r="V445" s="1"/>
      <c r="X445" s="8"/>
      <c r="Y445" s="9"/>
      <c r="Z445" s="1"/>
      <c r="AA445" s="1"/>
    </row>
    <row r="446" spans="1:2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8"/>
      <c r="S446" s="8"/>
      <c r="T446" s="9"/>
      <c r="U446" s="1"/>
      <c r="V446" s="1"/>
      <c r="X446" s="8"/>
      <c r="Y446" s="9"/>
      <c r="Z446" s="1"/>
      <c r="AA446" s="1"/>
    </row>
    <row r="447" spans="1:2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8"/>
      <c r="S447" s="8"/>
      <c r="T447" s="9"/>
      <c r="U447" s="1"/>
      <c r="V447" s="1"/>
      <c r="X447" s="8"/>
      <c r="Y447" s="9"/>
      <c r="Z447" s="1"/>
      <c r="AA447" s="1"/>
    </row>
    <row r="448" spans="1:2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8"/>
      <c r="S448" s="8"/>
      <c r="T448" s="9"/>
      <c r="U448" s="1"/>
      <c r="V448" s="1"/>
      <c r="X448" s="8"/>
      <c r="Y448" s="9"/>
      <c r="Z448" s="1"/>
      <c r="AA448" s="1"/>
    </row>
    <row r="449" spans="1:2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8"/>
      <c r="S449" s="8"/>
      <c r="T449" s="9"/>
      <c r="U449" s="1"/>
      <c r="V449" s="1"/>
      <c r="X449" s="8"/>
      <c r="Y449" s="9"/>
      <c r="Z449" s="1"/>
      <c r="AA449" s="1"/>
    </row>
    <row r="450" spans="1:2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8"/>
      <c r="S450" s="8"/>
      <c r="T450" s="9"/>
      <c r="U450" s="1"/>
      <c r="V450" s="1"/>
      <c r="X450" s="8"/>
      <c r="Y450" s="9"/>
      <c r="Z450" s="1"/>
      <c r="AA450" s="1"/>
    </row>
    <row r="451" spans="1:2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8"/>
      <c r="S451" s="8"/>
      <c r="T451" s="9"/>
      <c r="U451" s="1"/>
      <c r="V451" s="1"/>
      <c r="X451" s="8"/>
      <c r="Y451" s="9"/>
      <c r="Z451" s="1"/>
      <c r="AA451" s="1"/>
    </row>
    <row r="452" spans="1:2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8"/>
      <c r="S452" s="8"/>
      <c r="T452" s="9"/>
      <c r="U452" s="1"/>
      <c r="V452" s="1"/>
      <c r="X452" s="8"/>
      <c r="Y452" s="9"/>
      <c r="Z452" s="1"/>
      <c r="AA452" s="1"/>
    </row>
    <row r="453" spans="1:2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8"/>
      <c r="S453" s="8"/>
      <c r="T453" s="9"/>
      <c r="U453" s="1"/>
      <c r="V453" s="1"/>
      <c r="X453" s="8"/>
      <c r="Y453" s="9"/>
      <c r="Z453" s="1"/>
      <c r="AA453" s="1"/>
    </row>
    <row r="454" spans="1:2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8"/>
      <c r="S454" s="8"/>
      <c r="T454" s="9"/>
      <c r="U454" s="1"/>
      <c r="V454" s="1"/>
      <c r="X454" s="8"/>
      <c r="Y454" s="9"/>
      <c r="Z454" s="1"/>
      <c r="AA454" s="1"/>
    </row>
    <row r="455" spans="1:2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8"/>
      <c r="S455" s="8"/>
      <c r="T455" s="9"/>
      <c r="U455" s="1"/>
      <c r="V455" s="1"/>
      <c r="X455" s="8"/>
      <c r="Y455" s="9"/>
      <c r="Z455" s="1"/>
      <c r="AA455" s="1"/>
    </row>
    <row r="456" spans="1:2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8"/>
      <c r="S456" s="8"/>
      <c r="T456" s="9"/>
      <c r="U456" s="1"/>
      <c r="V456" s="1"/>
      <c r="X456" s="8"/>
      <c r="Y456" s="9"/>
      <c r="Z456" s="1"/>
      <c r="AA456" s="1"/>
    </row>
    <row r="457" spans="1:2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8"/>
      <c r="S457" s="8"/>
      <c r="T457" s="9"/>
      <c r="U457" s="1"/>
      <c r="V457" s="1"/>
      <c r="X457" s="8"/>
      <c r="Y457" s="9"/>
      <c r="Z457" s="1"/>
      <c r="AA457" s="1"/>
    </row>
    <row r="458" spans="1:2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8"/>
      <c r="S458" s="8"/>
      <c r="T458" s="9"/>
      <c r="U458" s="1"/>
      <c r="V458" s="1"/>
      <c r="X458" s="8"/>
      <c r="Y458" s="9"/>
      <c r="Z458" s="1"/>
      <c r="AA458" s="1"/>
    </row>
    <row r="459" spans="1:2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8"/>
      <c r="S459" s="8"/>
      <c r="T459" s="9"/>
      <c r="U459" s="1"/>
      <c r="V459" s="1"/>
      <c r="X459" s="8"/>
      <c r="Y459" s="9"/>
      <c r="Z459" s="1"/>
      <c r="AA459" s="1"/>
    </row>
    <row r="460" spans="1:2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8"/>
      <c r="S460" s="8"/>
      <c r="T460" s="9"/>
      <c r="U460" s="1"/>
      <c r="V460" s="1"/>
      <c r="X460" s="8"/>
      <c r="Y460" s="9"/>
      <c r="Z460" s="1"/>
      <c r="AA460" s="1"/>
    </row>
    <row r="461" spans="1:2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8"/>
      <c r="S461" s="8"/>
      <c r="T461" s="9"/>
      <c r="U461" s="1"/>
      <c r="V461" s="1"/>
      <c r="X461" s="8"/>
      <c r="Y461" s="9"/>
      <c r="Z461" s="1"/>
      <c r="AA461" s="1"/>
    </row>
    <row r="462" spans="1:2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8"/>
      <c r="S462" s="8"/>
      <c r="T462" s="9"/>
      <c r="U462" s="1"/>
      <c r="V462" s="1"/>
      <c r="X462" s="8"/>
      <c r="Y462" s="9"/>
      <c r="Z462" s="1"/>
      <c r="AA462" s="1"/>
    </row>
    <row r="463" spans="1:2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8"/>
      <c r="S463" s="8"/>
      <c r="T463" s="9"/>
      <c r="U463" s="1"/>
      <c r="V463" s="1"/>
      <c r="X463" s="8"/>
      <c r="Y463" s="9"/>
      <c r="Z463" s="1"/>
      <c r="AA463" s="1"/>
    </row>
    <row r="464" spans="1:2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8"/>
      <c r="S464" s="8"/>
      <c r="T464" s="9"/>
      <c r="U464" s="1"/>
      <c r="V464" s="1"/>
      <c r="X464" s="8"/>
      <c r="Y464" s="9"/>
      <c r="Z464" s="1"/>
      <c r="AA464" s="1"/>
    </row>
    <row r="465" spans="1:2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8"/>
      <c r="S465" s="8"/>
      <c r="T465" s="9"/>
      <c r="U465" s="1"/>
      <c r="V465" s="1"/>
      <c r="X465" s="8"/>
      <c r="Y465" s="9"/>
      <c r="Z465" s="1"/>
      <c r="AA465" s="1"/>
    </row>
    <row r="466" spans="1:2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8"/>
      <c r="S466" s="8"/>
      <c r="T466" s="9"/>
      <c r="U466" s="1"/>
      <c r="V466" s="1"/>
      <c r="X466" s="8"/>
      <c r="Y466" s="9"/>
      <c r="Z466" s="1"/>
      <c r="AA466" s="1"/>
    </row>
    <row r="467" spans="1:2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8"/>
      <c r="S467" s="8"/>
      <c r="T467" s="9"/>
      <c r="U467" s="1"/>
      <c r="V467" s="1"/>
      <c r="X467" s="8"/>
      <c r="Y467" s="9"/>
      <c r="Z467" s="1"/>
      <c r="AA467" s="1"/>
    </row>
    <row r="468" spans="1:2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8"/>
      <c r="S468" s="8"/>
      <c r="T468" s="9"/>
      <c r="U468" s="1"/>
      <c r="V468" s="1"/>
      <c r="X468" s="8"/>
      <c r="Y468" s="9"/>
      <c r="Z468" s="1"/>
      <c r="AA468" s="1"/>
    </row>
    <row r="469" spans="1:2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8"/>
      <c r="S469" s="8"/>
      <c r="T469" s="9"/>
      <c r="U469" s="1"/>
      <c r="V469" s="1"/>
      <c r="X469" s="8"/>
      <c r="Y469" s="9"/>
      <c r="Z469" s="1"/>
      <c r="AA469" s="1"/>
    </row>
    <row r="470" spans="1:2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8"/>
      <c r="S470" s="8"/>
      <c r="T470" s="9"/>
      <c r="U470" s="1"/>
      <c r="V470" s="1"/>
      <c r="X470" s="8"/>
      <c r="Y470" s="9"/>
      <c r="Z470" s="1"/>
      <c r="AA470" s="1"/>
    </row>
    <row r="471" spans="1:2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8"/>
      <c r="S471" s="8"/>
      <c r="T471" s="9"/>
      <c r="U471" s="1"/>
      <c r="V471" s="1"/>
      <c r="X471" s="8"/>
      <c r="Y471" s="9"/>
      <c r="Z471" s="1"/>
      <c r="AA471" s="1"/>
    </row>
    <row r="472" spans="1:2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8"/>
      <c r="S472" s="8"/>
      <c r="T472" s="9"/>
      <c r="U472" s="1"/>
      <c r="V472" s="1"/>
      <c r="X472" s="8"/>
      <c r="Y472" s="9"/>
      <c r="Z472" s="1"/>
      <c r="AA472" s="1"/>
    </row>
    <row r="473" spans="1:2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8"/>
      <c r="S473" s="8"/>
      <c r="T473" s="9"/>
      <c r="U473" s="1"/>
      <c r="V473" s="1"/>
      <c r="X473" s="8"/>
      <c r="Y473" s="9"/>
      <c r="Z473" s="1"/>
      <c r="AA473" s="1"/>
    </row>
    <row r="474" spans="1:2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8"/>
      <c r="S474" s="8"/>
      <c r="T474" s="9"/>
      <c r="U474" s="1"/>
      <c r="V474" s="1"/>
      <c r="X474" s="8"/>
      <c r="Y474" s="9"/>
      <c r="Z474" s="1"/>
      <c r="AA474" s="1"/>
    </row>
    <row r="475" spans="1:2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8"/>
      <c r="S475" s="8"/>
      <c r="T475" s="9"/>
      <c r="U475" s="1"/>
      <c r="V475" s="1"/>
      <c r="X475" s="8"/>
      <c r="Y475" s="9"/>
      <c r="Z475" s="1"/>
      <c r="AA475" s="1"/>
    </row>
    <row r="476" spans="1:2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8"/>
      <c r="S476" s="8"/>
      <c r="T476" s="9"/>
      <c r="U476" s="1"/>
      <c r="V476" s="1"/>
      <c r="X476" s="8"/>
      <c r="Y476" s="9"/>
      <c r="Z476" s="1"/>
      <c r="AA476" s="1"/>
    </row>
    <row r="477" spans="1:2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8"/>
      <c r="S477" s="8"/>
      <c r="T477" s="9"/>
      <c r="U477" s="1"/>
      <c r="V477" s="1"/>
      <c r="X477" s="8"/>
      <c r="Y477" s="9"/>
      <c r="Z477" s="1"/>
      <c r="AA477" s="1"/>
    </row>
    <row r="478" spans="1:2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8"/>
      <c r="S478" s="8"/>
      <c r="T478" s="9"/>
      <c r="U478" s="1"/>
      <c r="V478" s="1"/>
      <c r="X478" s="8"/>
      <c r="Y478" s="9"/>
      <c r="Z478" s="1"/>
      <c r="AA478" s="1"/>
    </row>
    <row r="479" spans="1:2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8"/>
      <c r="S479" s="8"/>
      <c r="T479" s="9"/>
      <c r="U479" s="1"/>
      <c r="V479" s="1"/>
      <c r="X479" s="8"/>
      <c r="Y479" s="9"/>
      <c r="Z479" s="1"/>
      <c r="AA479" s="1"/>
    </row>
    <row r="480" spans="1:2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8"/>
      <c r="S480" s="8"/>
      <c r="T480" s="9"/>
      <c r="U480" s="1"/>
      <c r="V480" s="1"/>
      <c r="X480" s="8"/>
      <c r="Y480" s="9"/>
      <c r="Z480" s="1"/>
      <c r="AA480" s="1"/>
    </row>
    <row r="481" spans="1:2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8"/>
      <c r="S481" s="8"/>
      <c r="T481" s="9"/>
      <c r="U481" s="1"/>
      <c r="V481" s="1"/>
      <c r="X481" s="8"/>
      <c r="Y481" s="9"/>
      <c r="Z481" s="1"/>
      <c r="AA481" s="1"/>
    </row>
    <row r="482" spans="1:2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8"/>
      <c r="S482" s="8"/>
      <c r="T482" s="9"/>
      <c r="U482" s="1"/>
      <c r="V482" s="1"/>
      <c r="X482" s="8"/>
      <c r="Y482" s="9"/>
      <c r="Z482" s="1"/>
      <c r="AA482" s="1"/>
    </row>
    <row r="483" spans="1:2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8"/>
      <c r="S483" s="8"/>
      <c r="T483" s="9"/>
      <c r="U483" s="1"/>
      <c r="V483" s="1"/>
      <c r="X483" s="8"/>
      <c r="Y483" s="9"/>
      <c r="Z483" s="1"/>
      <c r="AA483" s="1"/>
    </row>
    <row r="484" spans="1:2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8"/>
      <c r="S484" s="8"/>
      <c r="T484" s="9"/>
      <c r="U484" s="1"/>
      <c r="V484" s="1"/>
      <c r="X484" s="8"/>
      <c r="Y484" s="9"/>
      <c r="Z484" s="1"/>
      <c r="AA484" s="1"/>
    </row>
    <row r="485" spans="1:2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8"/>
      <c r="S485" s="8"/>
      <c r="T485" s="9"/>
      <c r="U485" s="1"/>
      <c r="V485" s="1"/>
      <c r="X485" s="8"/>
      <c r="Y485" s="9"/>
      <c r="Z485" s="1"/>
      <c r="AA485" s="1"/>
    </row>
    <row r="486" spans="1:2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8"/>
      <c r="S486" s="8"/>
      <c r="T486" s="9"/>
      <c r="U486" s="1"/>
      <c r="V486" s="1"/>
      <c r="X486" s="8"/>
      <c r="Y486" s="9"/>
      <c r="Z486" s="1"/>
      <c r="AA486" s="1"/>
    </row>
    <row r="487" spans="1:2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8"/>
      <c r="S487" s="8"/>
      <c r="T487" s="9"/>
      <c r="U487" s="1"/>
      <c r="V487" s="1"/>
      <c r="X487" s="8"/>
      <c r="Y487" s="9"/>
      <c r="Z487" s="1"/>
      <c r="AA487" s="1"/>
    </row>
    <row r="488" spans="1:2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8"/>
      <c r="S488" s="8"/>
      <c r="T488" s="9"/>
      <c r="U488" s="1"/>
      <c r="V488" s="1"/>
      <c r="X488" s="8"/>
      <c r="Y488" s="9"/>
      <c r="Z488" s="1"/>
      <c r="AA488" s="1"/>
    </row>
    <row r="489" spans="1:2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8"/>
      <c r="S489" s="8"/>
      <c r="T489" s="9"/>
      <c r="U489" s="1"/>
      <c r="V489" s="1"/>
      <c r="X489" s="8"/>
      <c r="Y489" s="9"/>
      <c r="Z489" s="1"/>
      <c r="AA489" s="1"/>
    </row>
    <row r="490" spans="1:2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8"/>
      <c r="S490" s="8"/>
      <c r="T490" s="9"/>
      <c r="U490" s="1"/>
      <c r="V490" s="1"/>
      <c r="X490" s="8"/>
      <c r="Y490" s="9"/>
      <c r="Z490" s="1"/>
      <c r="AA490" s="1"/>
    </row>
    <row r="491" spans="1:2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8"/>
      <c r="S491" s="8"/>
      <c r="T491" s="9"/>
      <c r="U491" s="1"/>
      <c r="V491" s="1"/>
      <c r="X491" s="8"/>
      <c r="Y491" s="9"/>
      <c r="Z491" s="1"/>
      <c r="AA491" s="1"/>
    </row>
    <row r="492" spans="1:2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8"/>
      <c r="S492" s="8"/>
      <c r="T492" s="9"/>
      <c r="U492" s="1"/>
      <c r="V492" s="1"/>
      <c r="X492" s="8"/>
      <c r="Y492" s="9"/>
      <c r="Z492" s="1"/>
      <c r="AA492" s="1"/>
    </row>
    <row r="493" spans="1:2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8"/>
      <c r="S493" s="8"/>
      <c r="T493" s="9"/>
      <c r="U493" s="1"/>
      <c r="V493" s="1"/>
      <c r="X493" s="8"/>
      <c r="Y493" s="9"/>
      <c r="Z493" s="1"/>
      <c r="AA493" s="1"/>
    </row>
    <row r="494" spans="1:2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8"/>
      <c r="S494" s="8"/>
      <c r="T494" s="9"/>
      <c r="U494" s="1"/>
      <c r="V494" s="1"/>
      <c r="X494" s="8"/>
      <c r="Y494" s="9"/>
      <c r="Z494" s="1"/>
      <c r="AA494" s="1"/>
    </row>
    <row r="495" spans="1:2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8"/>
      <c r="S495" s="8"/>
      <c r="T495" s="9"/>
      <c r="U495" s="1"/>
      <c r="V495" s="1"/>
      <c r="X495" s="8"/>
      <c r="Y495" s="9"/>
      <c r="Z495" s="1"/>
      <c r="AA495" s="1"/>
    </row>
    <row r="496" spans="1:2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8"/>
      <c r="S496" s="8"/>
      <c r="T496" s="9"/>
      <c r="U496" s="1"/>
      <c r="V496" s="1"/>
      <c r="X496" s="8"/>
      <c r="Y496" s="9"/>
      <c r="Z496" s="1"/>
      <c r="AA496" s="1"/>
    </row>
    <row r="497" spans="1:2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8"/>
      <c r="S497" s="8"/>
      <c r="T497" s="9"/>
      <c r="U497" s="1"/>
      <c r="V497" s="1"/>
      <c r="X497" s="8"/>
      <c r="Y497" s="9"/>
      <c r="Z497" s="1"/>
      <c r="AA497" s="1"/>
    </row>
    <row r="498" spans="1:2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8"/>
      <c r="S498" s="8"/>
      <c r="T498" s="9"/>
      <c r="U498" s="1"/>
      <c r="V498" s="1"/>
      <c r="X498" s="8"/>
      <c r="Y498" s="9"/>
      <c r="Z498" s="1"/>
      <c r="AA498" s="1"/>
    </row>
    <row r="499" spans="1:2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8"/>
      <c r="S499" s="8"/>
      <c r="T499" s="9"/>
      <c r="U499" s="1"/>
      <c r="V499" s="1"/>
      <c r="X499" s="8"/>
      <c r="Y499" s="9"/>
      <c r="Z499" s="1"/>
      <c r="AA499" s="1"/>
    </row>
    <row r="500" spans="1:2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8"/>
      <c r="S500" s="8"/>
      <c r="T500" s="9"/>
      <c r="U500" s="1"/>
      <c r="V500" s="1"/>
      <c r="X500" s="8"/>
      <c r="Y500" s="9"/>
      <c r="Z500" s="1"/>
      <c r="AA500" s="1"/>
    </row>
    <row r="501" spans="1:2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8"/>
      <c r="S501" s="8"/>
      <c r="T501" s="9"/>
      <c r="U501" s="1"/>
      <c r="V501" s="1"/>
      <c r="X501" s="8"/>
      <c r="Y501" s="9"/>
      <c r="Z501" s="1"/>
      <c r="AA501" s="1"/>
    </row>
    <row r="502" spans="1:2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8"/>
      <c r="S502" s="8"/>
      <c r="T502" s="9"/>
      <c r="U502" s="1"/>
      <c r="V502" s="1"/>
      <c r="X502" s="8"/>
      <c r="Y502" s="9"/>
      <c r="Z502" s="1"/>
      <c r="AA502" s="1"/>
    </row>
    <row r="503" spans="1:2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8"/>
      <c r="S503" s="8"/>
      <c r="T503" s="9"/>
      <c r="U503" s="1"/>
      <c r="V503" s="1"/>
      <c r="X503" s="8"/>
      <c r="Y503" s="9"/>
      <c r="Z503" s="1"/>
      <c r="AA503" s="1"/>
    </row>
    <row r="504" spans="1:2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8"/>
      <c r="S504" s="8"/>
      <c r="T504" s="9"/>
      <c r="U504" s="1"/>
      <c r="V504" s="1"/>
      <c r="X504" s="8"/>
      <c r="Y504" s="9"/>
      <c r="Z504" s="1"/>
      <c r="AA504" s="1"/>
    </row>
    <row r="505" spans="1:2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8"/>
      <c r="S505" s="8"/>
      <c r="T505" s="9"/>
      <c r="U505" s="1"/>
      <c r="V505" s="1"/>
      <c r="X505" s="8"/>
      <c r="Y505" s="9"/>
      <c r="Z505" s="1"/>
      <c r="AA505" s="1"/>
    </row>
    <row r="506" spans="1:2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8"/>
      <c r="S506" s="8"/>
      <c r="T506" s="9"/>
      <c r="U506" s="1"/>
      <c r="V506" s="1"/>
      <c r="X506" s="8"/>
      <c r="Y506" s="9"/>
      <c r="Z506" s="1"/>
      <c r="AA506" s="1"/>
    </row>
    <row r="507" spans="1:2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8"/>
      <c r="S507" s="8"/>
      <c r="T507" s="9"/>
      <c r="U507" s="1"/>
      <c r="V507" s="1"/>
      <c r="X507" s="8"/>
      <c r="Y507" s="9"/>
      <c r="Z507" s="1"/>
      <c r="AA507" s="1"/>
    </row>
    <row r="508" spans="1:2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8"/>
      <c r="S508" s="8"/>
      <c r="T508" s="9"/>
      <c r="U508" s="1"/>
      <c r="V508" s="1"/>
      <c r="X508" s="8"/>
      <c r="Y508" s="9"/>
      <c r="Z508" s="1"/>
      <c r="AA508" s="1"/>
    </row>
    <row r="509" spans="1:2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8"/>
      <c r="S509" s="8"/>
      <c r="T509" s="9"/>
      <c r="U509" s="1"/>
      <c r="V509" s="1"/>
      <c r="X509" s="8"/>
      <c r="Y509" s="9"/>
      <c r="Z509" s="1"/>
      <c r="AA509" s="1"/>
    </row>
    <row r="510" spans="1:2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8"/>
      <c r="S510" s="8"/>
      <c r="T510" s="9"/>
      <c r="U510" s="1"/>
      <c r="V510" s="1"/>
      <c r="X510" s="8"/>
      <c r="Y510" s="9"/>
      <c r="Z510" s="1"/>
      <c r="AA510" s="1"/>
    </row>
    <row r="511" spans="1:2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8"/>
      <c r="S511" s="8"/>
      <c r="T511" s="9"/>
      <c r="U511" s="1"/>
      <c r="V511" s="1"/>
      <c r="X511" s="8"/>
      <c r="Y511" s="9"/>
      <c r="Z511" s="1"/>
      <c r="AA511" s="1"/>
    </row>
    <row r="512" spans="1:2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8"/>
      <c r="S512" s="8"/>
      <c r="T512" s="9"/>
      <c r="U512" s="1"/>
      <c r="V512" s="1"/>
      <c r="X512" s="8"/>
      <c r="Y512" s="9"/>
      <c r="Z512" s="1"/>
      <c r="AA512" s="1"/>
    </row>
    <row r="513" spans="1:2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8"/>
      <c r="S513" s="8"/>
      <c r="T513" s="9"/>
      <c r="U513" s="1"/>
      <c r="V513" s="1"/>
      <c r="X513" s="8"/>
      <c r="Y513" s="9"/>
      <c r="Z513" s="1"/>
      <c r="AA513" s="1"/>
    </row>
    <row r="514" spans="1:2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8"/>
      <c r="S514" s="8"/>
      <c r="T514" s="9"/>
      <c r="U514" s="1"/>
      <c r="V514" s="1"/>
      <c r="X514" s="8"/>
      <c r="Y514" s="9"/>
      <c r="Z514" s="1"/>
      <c r="AA514" s="1"/>
    </row>
    <row r="515" spans="1:2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8"/>
      <c r="S515" s="8"/>
      <c r="T515" s="9"/>
      <c r="U515" s="1"/>
      <c r="V515" s="1"/>
      <c r="X515" s="8"/>
      <c r="Y515" s="9"/>
      <c r="Z515" s="1"/>
      <c r="AA515" s="1"/>
    </row>
    <row r="516" spans="1:2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8"/>
      <c r="S516" s="8"/>
      <c r="T516" s="9"/>
      <c r="U516" s="1"/>
      <c r="V516" s="1"/>
      <c r="X516" s="8"/>
      <c r="Y516" s="9"/>
      <c r="Z516" s="1"/>
      <c r="AA516" s="1"/>
    </row>
    <row r="517" spans="1:2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8"/>
      <c r="S517" s="8"/>
      <c r="T517" s="9"/>
      <c r="U517" s="1"/>
      <c r="V517" s="1"/>
      <c r="X517" s="8"/>
      <c r="Y517" s="9"/>
      <c r="Z517" s="1"/>
      <c r="AA517" s="1"/>
    </row>
    <row r="518" spans="1:2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8"/>
      <c r="S518" s="8"/>
      <c r="T518" s="9"/>
      <c r="U518" s="1"/>
      <c r="V518" s="1"/>
      <c r="X518" s="8"/>
      <c r="Y518" s="9"/>
      <c r="Z518" s="1"/>
      <c r="AA518" s="1"/>
    </row>
    <row r="519" spans="1:2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8"/>
      <c r="S519" s="8"/>
      <c r="T519" s="9"/>
      <c r="U519" s="1"/>
      <c r="V519" s="1"/>
      <c r="X519" s="8"/>
      <c r="Y519" s="9"/>
      <c r="Z519" s="1"/>
      <c r="AA519" s="1"/>
    </row>
    <row r="520" spans="1:2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8"/>
      <c r="S520" s="8"/>
      <c r="T520" s="9"/>
      <c r="U520" s="1"/>
      <c r="V520" s="1"/>
      <c r="X520" s="8"/>
      <c r="Y520" s="9"/>
      <c r="Z520" s="1"/>
      <c r="AA520" s="1"/>
    </row>
    <row r="521" spans="1:2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8"/>
      <c r="S521" s="8"/>
      <c r="T521" s="9"/>
      <c r="U521" s="1"/>
      <c r="V521" s="1"/>
      <c r="X521" s="8"/>
      <c r="Y521" s="9"/>
      <c r="Z521" s="1"/>
      <c r="AA521" s="1"/>
    </row>
    <row r="522" spans="1:2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8"/>
      <c r="S522" s="8"/>
      <c r="T522" s="9"/>
      <c r="U522" s="1"/>
      <c r="V522" s="1"/>
      <c r="X522" s="8"/>
      <c r="Y522" s="9"/>
      <c r="Z522" s="1"/>
      <c r="AA522" s="1"/>
    </row>
    <row r="523" spans="1:2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8"/>
      <c r="S523" s="8"/>
      <c r="T523" s="9"/>
      <c r="U523" s="1"/>
      <c r="V523" s="1"/>
      <c r="X523" s="8"/>
      <c r="Y523" s="9"/>
      <c r="Z523" s="1"/>
      <c r="AA523" s="1"/>
    </row>
    <row r="524" spans="1:2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8"/>
      <c r="S524" s="8"/>
      <c r="T524" s="9"/>
      <c r="U524" s="1"/>
      <c r="V524" s="1"/>
      <c r="X524" s="8"/>
      <c r="Y524" s="9"/>
      <c r="Z524" s="1"/>
      <c r="AA524" s="1"/>
    </row>
    <row r="525" spans="1:2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8"/>
      <c r="S525" s="8"/>
      <c r="T525" s="9"/>
      <c r="U525" s="1"/>
      <c r="V525" s="1"/>
      <c r="X525" s="8"/>
      <c r="Y525" s="9"/>
      <c r="Z525" s="1"/>
      <c r="AA525" s="1"/>
    </row>
    <row r="526" spans="1:2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8"/>
      <c r="S526" s="8"/>
      <c r="T526" s="9"/>
      <c r="U526" s="1"/>
      <c r="V526" s="1"/>
      <c r="X526" s="8"/>
      <c r="Y526" s="9"/>
      <c r="Z526" s="1"/>
      <c r="AA526" s="1"/>
    </row>
    <row r="527" spans="1:2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8"/>
      <c r="S527" s="8"/>
      <c r="T527" s="9"/>
      <c r="U527" s="1"/>
      <c r="V527" s="1"/>
      <c r="X527" s="8"/>
      <c r="Y527" s="9"/>
      <c r="Z527" s="1"/>
      <c r="AA527" s="1"/>
    </row>
    <row r="528" spans="1:2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8"/>
      <c r="S528" s="8"/>
      <c r="T528" s="9"/>
      <c r="U528" s="1"/>
      <c r="V528" s="1"/>
      <c r="X528" s="8"/>
      <c r="Y528" s="9"/>
      <c r="Z528" s="1"/>
      <c r="AA528" s="1"/>
    </row>
    <row r="529" spans="1:2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8"/>
      <c r="S529" s="8"/>
      <c r="T529" s="9"/>
      <c r="U529" s="1"/>
      <c r="V529" s="1"/>
      <c r="X529" s="8"/>
      <c r="Y529" s="9"/>
      <c r="Z529" s="1"/>
      <c r="AA529" s="1"/>
    </row>
    <row r="530" spans="1:2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8"/>
      <c r="S530" s="8"/>
      <c r="T530" s="9"/>
      <c r="U530" s="1"/>
      <c r="V530" s="1"/>
      <c r="X530" s="8"/>
      <c r="Y530" s="9"/>
      <c r="Z530" s="1"/>
      <c r="AA530" s="1"/>
    </row>
    <row r="531" spans="1:2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8"/>
      <c r="S531" s="8"/>
      <c r="T531" s="9"/>
      <c r="U531" s="1"/>
      <c r="V531" s="1"/>
      <c r="X531" s="8"/>
      <c r="Y531" s="9"/>
      <c r="Z531" s="1"/>
      <c r="AA531" s="1"/>
    </row>
    <row r="532" spans="1:2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8"/>
      <c r="S532" s="8"/>
      <c r="T532" s="9"/>
      <c r="U532" s="1"/>
      <c r="V532" s="1"/>
      <c r="X532" s="8"/>
      <c r="Y532" s="9"/>
      <c r="Z532" s="1"/>
      <c r="AA532" s="1"/>
    </row>
    <row r="533" spans="1:2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8"/>
      <c r="S533" s="8"/>
      <c r="T533" s="9"/>
      <c r="U533" s="1"/>
      <c r="V533" s="1"/>
      <c r="X533" s="8"/>
      <c r="Y533" s="9"/>
      <c r="Z533" s="1"/>
      <c r="AA533" s="1"/>
    </row>
    <row r="534" spans="1:2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8"/>
      <c r="S534" s="8"/>
      <c r="T534" s="9"/>
      <c r="U534" s="1"/>
      <c r="V534" s="1"/>
      <c r="X534" s="8"/>
      <c r="Y534" s="9"/>
      <c r="Z534" s="1"/>
      <c r="AA534" s="1"/>
    </row>
    <row r="535" spans="1:2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8"/>
      <c r="S535" s="8"/>
      <c r="T535" s="9"/>
      <c r="U535" s="1"/>
      <c r="V535" s="1"/>
      <c r="X535" s="8"/>
      <c r="Y535" s="9"/>
      <c r="Z535" s="1"/>
      <c r="AA535" s="1"/>
    </row>
    <row r="536" spans="1:2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8"/>
      <c r="S536" s="8"/>
      <c r="T536" s="9"/>
      <c r="U536" s="1"/>
      <c r="V536" s="1"/>
      <c r="X536" s="8"/>
      <c r="Y536" s="9"/>
      <c r="Z536" s="1"/>
      <c r="AA536" s="1"/>
    </row>
    <row r="537" spans="1:2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8"/>
      <c r="S537" s="8"/>
      <c r="T537" s="9"/>
      <c r="U537" s="1"/>
      <c r="V537" s="1"/>
      <c r="X537" s="8"/>
      <c r="Y537" s="9"/>
      <c r="Z537" s="1"/>
      <c r="AA537" s="1"/>
    </row>
    <row r="538" spans="1:2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8"/>
      <c r="S538" s="8"/>
      <c r="T538" s="9"/>
      <c r="U538" s="1"/>
      <c r="V538" s="1"/>
      <c r="X538" s="8"/>
      <c r="Y538" s="9"/>
      <c r="Z538" s="1"/>
      <c r="AA538" s="1"/>
    </row>
    <row r="539" spans="1:2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8"/>
      <c r="S539" s="8"/>
      <c r="T539" s="9"/>
      <c r="U539" s="1"/>
      <c r="V539" s="1"/>
      <c r="X539" s="8"/>
      <c r="Y539" s="9"/>
      <c r="Z539" s="1"/>
      <c r="AA539" s="1"/>
    </row>
    <row r="540" spans="1:2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8"/>
      <c r="S540" s="8"/>
      <c r="T540" s="9"/>
      <c r="U540" s="1"/>
      <c r="V540" s="1"/>
      <c r="X540" s="8"/>
      <c r="Y540" s="9"/>
      <c r="Z540" s="1"/>
      <c r="AA540" s="1"/>
    </row>
    <row r="541" spans="1:2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8"/>
      <c r="S541" s="8"/>
      <c r="T541" s="9"/>
      <c r="U541" s="1"/>
      <c r="V541" s="1"/>
      <c r="X541" s="8"/>
      <c r="Y541" s="9"/>
      <c r="Z541" s="1"/>
      <c r="AA541" s="1"/>
    </row>
    <row r="542" spans="1:2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8"/>
      <c r="S542" s="8"/>
      <c r="T542" s="9"/>
      <c r="U542" s="1"/>
      <c r="V542" s="1"/>
      <c r="X542" s="8"/>
      <c r="Y542" s="9"/>
      <c r="Z542" s="1"/>
      <c r="AA542" s="1"/>
    </row>
    <row r="543" spans="1:2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8"/>
      <c r="S543" s="8"/>
      <c r="T543" s="9"/>
      <c r="U543" s="1"/>
      <c r="V543" s="1"/>
      <c r="X543" s="8"/>
      <c r="Y543" s="9"/>
      <c r="Z543" s="1"/>
      <c r="AA543" s="1"/>
    </row>
    <row r="544" spans="1:2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8"/>
      <c r="S544" s="8"/>
      <c r="T544" s="9"/>
      <c r="U544" s="1"/>
      <c r="V544" s="1"/>
      <c r="X544" s="8"/>
      <c r="Y544" s="9"/>
      <c r="Z544" s="1"/>
      <c r="AA544" s="1"/>
    </row>
    <row r="545" spans="1:2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8"/>
      <c r="S545" s="8"/>
      <c r="T545" s="9"/>
      <c r="U545" s="1"/>
      <c r="V545" s="1"/>
      <c r="X545" s="8"/>
      <c r="Y545" s="9"/>
      <c r="Z545" s="1"/>
      <c r="AA545" s="1"/>
    </row>
    <row r="546" spans="1:2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8"/>
      <c r="S546" s="8"/>
      <c r="T546" s="9"/>
      <c r="U546" s="1"/>
      <c r="V546" s="1"/>
      <c r="X546" s="8"/>
      <c r="Y546" s="9"/>
      <c r="Z546" s="1"/>
      <c r="AA546" s="1"/>
    </row>
    <row r="547" spans="1:2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8"/>
      <c r="S547" s="8"/>
      <c r="T547" s="9"/>
      <c r="U547" s="1"/>
      <c r="V547" s="1"/>
      <c r="X547" s="8"/>
      <c r="Y547" s="9"/>
      <c r="Z547" s="1"/>
      <c r="AA547" s="1"/>
    </row>
    <row r="548" spans="1:2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8"/>
      <c r="S548" s="8"/>
      <c r="T548" s="9"/>
      <c r="U548" s="1"/>
      <c r="V548" s="1"/>
      <c r="X548" s="8"/>
      <c r="Y548" s="9"/>
      <c r="Z548" s="1"/>
      <c r="AA548" s="1"/>
    </row>
    <row r="549" spans="1:2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8"/>
      <c r="S549" s="8"/>
      <c r="T549" s="9"/>
      <c r="U549" s="1"/>
      <c r="V549" s="1"/>
      <c r="X549" s="8"/>
      <c r="Y549" s="9"/>
      <c r="Z549" s="1"/>
      <c r="AA549" s="1"/>
    </row>
    <row r="550" spans="1:2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8"/>
      <c r="S550" s="8"/>
      <c r="T550" s="9"/>
      <c r="U550" s="1"/>
      <c r="V550" s="1"/>
      <c r="X550" s="8"/>
      <c r="Y550" s="9"/>
      <c r="Z550" s="1"/>
      <c r="AA550" s="1"/>
    </row>
    <row r="551" spans="1:2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8"/>
      <c r="S551" s="8"/>
      <c r="T551" s="9"/>
      <c r="U551" s="1"/>
      <c r="V551" s="1"/>
      <c r="X551" s="8"/>
      <c r="Y551" s="9"/>
      <c r="Z551" s="1"/>
      <c r="AA551" s="1"/>
    </row>
    <row r="552" spans="1:2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8"/>
      <c r="S552" s="8"/>
      <c r="T552" s="9"/>
      <c r="U552" s="1"/>
      <c r="V552" s="1"/>
      <c r="X552" s="8"/>
      <c r="Y552" s="9"/>
      <c r="Z552" s="1"/>
      <c r="AA552" s="1"/>
    </row>
    <row r="553" spans="1:2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8"/>
      <c r="S553" s="8"/>
      <c r="T553" s="9"/>
      <c r="U553" s="1"/>
      <c r="V553" s="1"/>
      <c r="X553" s="8"/>
      <c r="Y553" s="9"/>
      <c r="Z553" s="1"/>
      <c r="AA553" s="1"/>
    </row>
    <row r="554" spans="1:2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8"/>
      <c r="S554" s="8"/>
      <c r="T554" s="9"/>
      <c r="U554" s="1"/>
      <c r="V554" s="1"/>
      <c r="X554" s="8"/>
      <c r="Y554" s="9"/>
      <c r="Z554" s="1"/>
      <c r="AA554" s="1"/>
    </row>
    <row r="555" spans="1:2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8"/>
      <c r="S555" s="8"/>
      <c r="T555" s="9"/>
      <c r="U555" s="1"/>
      <c r="V555" s="1"/>
      <c r="X555" s="8"/>
      <c r="Y555" s="9"/>
      <c r="Z555" s="1"/>
      <c r="AA555" s="1"/>
    </row>
    <row r="556" spans="1:2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8"/>
      <c r="S556" s="8"/>
      <c r="T556" s="9"/>
      <c r="U556" s="1"/>
      <c r="V556" s="1"/>
      <c r="X556" s="8"/>
      <c r="Y556" s="9"/>
      <c r="Z556" s="1"/>
      <c r="AA556" s="1"/>
    </row>
    <row r="557" spans="1:2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8"/>
      <c r="S557" s="8"/>
      <c r="T557" s="9"/>
      <c r="U557" s="1"/>
      <c r="V557" s="1"/>
      <c r="X557" s="8"/>
      <c r="Y557" s="9"/>
      <c r="Z557" s="1"/>
      <c r="AA557" s="1"/>
    </row>
    <row r="558" spans="1:2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8"/>
      <c r="S558" s="8"/>
      <c r="T558" s="9"/>
      <c r="U558" s="1"/>
      <c r="V558" s="1"/>
      <c r="X558" s="8"/>
      <c r="Y558" s="9"/>
      <c r="Z558" s="1"/>
      <c r="AA558" s="1"/>
    </row>
    <row r="559" spans="1:2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8"/>
      <c r="S559" s="8"/>
      <c r="T559" s="9"/>
      <c r="U559" s="1"/>
      <c r="V559" s="1"/>
      <c r="X559" s="8"/>
      <c r="Y559" s="9"/>
      <c r="Z559" s="1"/>
      <c r="AA559" s="1"/>
    </row>
    <row r="560" spans="1:2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8"/>
      <c r="S560" s="8"/>
      <c r="T560" s="9"/>
      <c r="U560" s="1"/>
      <c r="V560" s="1"/>
      <c r="X560" s="8"/>
      <c r="Y560" s="9"/>
      <c r="Z560" s="1"/>
      <c r="AA560" s="1"/>
    </row>
    <row r="561" spans="1:2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8"/>
      <c r="S561" s="8"/>
      <c r="T561" s="9"/>
      <c r="U561" s="1"/>
      <c r="V561" s="1"/>
      <c r="X561" s="8"/>
      <c r="Y561" s="9"/>
      <c r="Z561" s="1"/>
      <c r="AA561" s="1"/>
    </row>
    <row r="562" spans="1:2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8"/>
      <c r="S562" s="8"/>
      <c r="T562" s="9"/>
      <c r="U562" s="1"/>
      <c r="V562" s="1"/>
      <c r="X562" s="8"/>
      <c r="Y562" s="9"/>
      <c r="Z562" s="1"/>
      <c r="AA562" s="1"/>
    </row>
    <row r="563" spans="1:2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8"/>
      <c r="S563" s="8"/>
      <c r="T563" s="9"/>
      <c r="U563" s="1"/>
      <c r="V563" s="1"/>
      <c r="X563" s="8"/>
      <c r="Y563" s="9"/>
      <c r="Z563" s="1"/>
      <c r="AA563" s="1"/>
    </row>
    <row r="564" spans="1:2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8"/>
      <c r="S564" s="8"/>
      <c r="T564" s="9"/>
      <c r="U564" s="1"/>
      <c r="V564" s="1"/>
      <c r="X564" s="8"/>
      <c r="Y564" s="9"/>
      <c r="Z564" s="1"/>
      <c r="AA564" s="1"/>
    </row>
    <row r="565" spans="1:2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8"/>
      <c r="S565" s="8"/>
      <c r="T565" s="9"/>
      <c r="U565" s="1"/>
      <c r="V565" s="1"/>
      <c r="X565" s="8"/>
      <c r="Y565" s="9"/>
      <c r="Z565" s="1"/>
      <c r="AA565" s="1"/>
    </row>
    <row r="566" spans="1:2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8"/>
      <c r="S566" s="8"/>
      <c r="T566" s="9"/>
      <c r="U566" s="1"/>
      <c r="V566" s="1"/>
      <c r="X566" s="8"/>
      <c r="Y566" s="9"/>
      <c r="Z566" s="1"/>
      <c r="AA566" s="1"/>
    </row>
    <row r="567" spans="1:2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8"/>
      <c r="S567" s="8"/>
      <c r="T567" s="9"/>
      <c r="U567" s="1"/>
      <c r="V567" s="1"/>
      <c r="X567" s="8"/>
      <c r="Y567" s="9"/>
      <c r="Z567" s="1"/>
      <c r="AA567" s="1"/>
    </row>
    <row r="568" spans="1:2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8"/>
      <c r="S568" s="8"/>
      <c r="T568" s="9"/>
      <c r="U568" s="1"/>
      <c r="V568" s="1"/>
      <c r="X568" s="8"/>
      <c r="Y568" s="9"/>
      <c r="Z568" s="1"/>
      <c r="AA568" s="1"/>
    </row>
    <row r="569" spans="1:2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8"/>
      <c r="S569" s="8"/>
      <c r="T569" s="9"/>
      <c r="U569" s="1"/>
      <c r="V569" s="1"/>
      <c r="X569" s="8"/>
      <c r="Y569" s="9"/>
      <c r="Z569" s="1"/>
      <c r="AA569" s="1"/>
    </row>
    <row r="570" spans="1:2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8"/>
      <c r="S570" s="8"/>
      <c r="T570" s="9"/>
      <c r="U570" s="1"/>
      <c r="V570" s="1"/>
      <c r="X570" s="8"/>
      <c r="Y570" s="9"/>
      <c r="Z570" s="1"/>
      <c r="AA570" s="1"/>
    </row>
    <row r="571" spans="1:2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8"/>
      <c r="S571" s="8"/>
      <c r="T571" s="9"/>
      <c r="U571" s="1"/>
      <c r="V571" s="1"/>
      <c r="X571" s="8"/>
      <c r="Y571" s="9"/>
      <c r="Z571" s="1"/>
      <c r="AA571" s="1"/>
    </row>
    <row r="572" spans="1:2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8"/>
      <c r="S572" s="8"/>
      <c r="T572" s="9"/>
      <c r="U572" s="1"/>
      <c r="V572" s="1"/>
      <c r="X572" s="8"/>
      <c r="Y572" s="9"/>
      <c r="Z572" s="1"/>
      <c r="AA572" s="1"/>
    </row>
    <row r="573" spans="1:2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8"/>
      <c r="S573" s="8"/>
      <c r="T573" s="9"/>
      <c r="U573" s="1"/>
      <c r="V573" s="1"/>
      <c r="X573" s="8"/>
      <c r="Y573" s="9"/>
      <c r="Z573" s="1"/>
      <c r="AA573" s="1"/>
    </row>
    <row r="574" spans="1:2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8"/>
      <c r="S574" s="8"/>
      <c r="T574" s="9"/>
      <c r="U574" s="1"/>
      <c r="V574" s="1"/>
      <c r="X574" s="8"/>
      <c r="Y574" s="9"/>
      <c r="Z574" s="1"/>
      <c r="AA574" s="1"/>
    </row>
    <row r="575" spans="1:2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8"/>
      <c r="S575" s="8"/>
      <c r="T575" s="9"/>
      <c r="U575" s="1"/>
      <c r="V575" s="1"/>
      <c r="X575" s="8"/>
      <c r="Y575" s="9"/>
      <c r="Z575" s="1"/>
      <c r="AA575" s="1"/>
    </row>
    <row r="576" spans="1:2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8"/>
      <c r="S576" s="8"/>
      <c r="T576" s="9"/>
      <c r="U576" s="1"/>
      <c r="V576" s="1"/>
      <c r="X576" s="8"/>
      <c r="Y576" s="9"/>
      <c r="Z576" s="1"/>
      <c r="AA576" s="1"/>
    </row>
    <row r="577" spans="1:2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8"/>
      <c r="S577" s="8"/>
      <c r="T577" s="9"/>
      <c r="U577" s="1"/>
      <c r="V577" s="1"/>
      <c r="X577" s="8"/>
      <c r="Y577" s="9"/>
      <c r="Z577" s="1"/>
      <c r="AA577" s="1"/>
    </row>
    <row r="578" spans="1:2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8"/>
      <c r="S578" s="8"/>
      <c r="T578" s="9"/>
      <c r="U578" s="1"/>
      <c r="V578" s="1"/>
      <c r="X578" s="8"/>
      <c r="Y578" s="9"/>
      <c r="Z578" s="1"/>
      <c r="AA578" s="1"/>
    </row>
    <row r="579" spans="1:2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8"/>
      <c r="S579" s="8"/>
      <c r="T579" s="9"/>
      <c r="U579" s="1"/>
      <c r="V579" s="1"/>
      <c r="X579" s="8"/>
      <c r="Y579" s="9"/>
      <c r="Z579" s="1"/>
      <c r="AA579" s="1"/>
    </row>
    <row r="580" spans="1:2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8"/>
      <c r="S580" s="8"/>
      <c r="T580" s="9"/>
      <c r="U580" s="1"/>
      <c r="V580" s="1"/>
      <c r="X580" s="8"/>
      <c r="Y580" s="9"/>
      <c r="Z580" s="1"/>
      <c r="AA580" s="1"/>
    </row>
    <row r="581" spans="1:2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8"/>
      <c r="S581" s="8"/>
      <c r="T581" s="9"/>
      <c r="U581" s="1"/>
      <c r="V581" s="1"/>
      <c r="X581" s="8"/>
      <c r="Y581" s="9"/>
      <c r="Z581" s="1"/>
      <c r="AA581" s="1"/>
    </row>
    <row r="582" spans="1:2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8"/>
      <c r="S582" s="8"/>
      <c r="T582" s="9"/>
      <c r="U582" s="1"/>
      <c r="V582" s="1"/>
      <c r="X582" s="8"/>
      <c r="Y582" s="9"/>
      <c r="Z582" s="1"/>
      <c r="AA582" s="1"/>
    </row>
    <row r="583" spans="1:2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8"/>
      <c r="S583" s="8"/>
      <c r="T583" s="9"/>
      <c r="U583" s="1"/>
      <c r="V583" s="1"/>
      <c r="X583" s="8"/>
      <c r="Y583" s="9"/>
      <c r="Z583" s="1"/>
      <c r="AA583" s="1"/>
    </row>
    <row r="584" spans="1:2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8"/>
      <c r="S584" s="8"/>
      <c r="T584" s="9"/>
      <c r="U584" s="1"/>
      <c r="V584" s="1"/>
      <c r="X584" s="8"/>
      <c r="Y584" s="9"/>
      <c r="Z584" s="1"/>
      <c r="AA584" s="1"/>
    </row>
    <row r="585" spans="1:2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8"/>
      <c r="S585" s="8"/>
      <c r="T585" s="9"/>
      <c r="U585" s="1"/>
      <c r="V585" s="1"/>
      <c r="X585" s="8"/>
      <c r="Y585" s="9"/>
      <c r="Z585" s="1"/>
      <c r="AA585" s="1"/>
    </row>
    <row r="586" spans="1:2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8"/>
      <c r="S586" s="8"/>
      <c r="T586" s="9"/>
      <c r="U586" s="1"/>
      <c r="V586" s="1"/>
      <c r="X586" s="8"/>
      <c r="Y586" s="9"/>
      <c r="Z586" s="1"/>
      <c r="AA586" s="1"/>
    </row>
    <row r="587" spans="1:2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8"/>
      <c r="S587" s="8"/>
      <c r="T587" s="9"/>
      <c r="U587" s="1"/>
      <c r="V587" s="1"/>
      <c r="X587" s="8"/>
      <c r="Y587" s="9"/>
      <c r="Z587" s="1"/>
      <c r="AA587" s="1"/>
    </row>
    <row r="588" spans="1:2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8"/>
      <c r="S588" s="8"/>
      <c r="T588" s="9"/>
      <c r="U588" s="1"/>
      <c r="V588" s="1"/>
      <c r="X588" s="8"/>
      <c r="Y588" s="9"/>
      <c r="Z588" s="1"/>
      <c r="AA588" s="1"/>
    </row>
    <row r="589" spans="1:2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8"/>
      <c r="S589" s="8"/>
      <c r="T589" s="9"/>
      <c r="U589" s="1"/>
      <c r="V589" s="1"/>
      <c r="X589" s="8"/>
      <c r="Y589" s="9"/>
      <c r="Z589" s="1"/>
      <c r="AA589" s="1"/>
    </row>
    <row r="590" spans="1:2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8"/>
      <c r="S590" s="8"/>
      <c r="T590" s="9"/>
      <c r="U590" s="1"/>
      <c r="V590" s="1"/>
      <c r="X590" s="8"/>
      <c r="Y590" s="9"/>
      <c r="Z590" s="1"/>
      <c r="AA590" s="1"/>
    </row>
    <row r="591" spans="1:2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8"/>
      <c r="S591" s="8"/>
      <c r="T591" s="9"/>
      <c r="U591" s="1"/>
      <c r="V591" s="1"/>
      <c r="X591" s="8"/>
      <c r="Y591" s="9"/>
      <c r="Z591" s="1"/>
      <c r="AA591" s="1"/>
    </row>
    <row r="592" spans="1:2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8"/>
      <c r="S592" s="8"/>
      <c r="T592" s="9"/>
      <c r="U592" s="1"/>
      <c r="V592" s="1"/>
      <c r="X592" s="8"/>
      <c r="Y592" s="9"/>
      <c r="Z592" s="1"/>
      <c r="AA592" s="1"/>
    </row>
    <row r="593" spans="1:2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8"/>
      <c r="S593" s="8"/>
      <c r="T593" s="9"/>
      <c r="U593" s="1"/>
      <c r="V593" s="1"/>
      <c r="X593" s="8"/>
      <c r="Y593" s="9"/>
      <c r="Z593" s="1"/>
      <c r="AA593" s="1"/>
    </row>
    <row r="594" spans="1:2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8"/>
      <c r="S594" s="8"/>
      <c r="T594" s="9"/>
      <c r="U594" s="1"/>
      <c r="V594" s="1"/>
      <c r="X594" s="8"/>
      <c r="Y594" s="9"/>
      <c r="Z594" s="1"/>
      <c r="AA594" s="1"/>
    </row>
    <row r="595" spans="1:2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8"/>
      <c r="S595" s="8"/>
      <c r="T595" s="9"/>
      <c r="U595" s="1"/>
      <c r="V595" s="1"/>
      <c r="X595" s="8"/>
      <c r="Y595" s="9"/>
      <c r="Z595" s="1"/>
      <c r="AA595" s="1"/>
    </row>
    <row r="596" spans="1:2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8"/>
      <c r="S596" s="8"/>
      <c r="T596" s="9"/>
      <c r="U596" s="1"/>
      <c r="V596" s="1"/>
      <c r="X596" s="8"/>
      <c r="Y596" s="9"/>
      <c r="Z596" s="1"/>
      <c r="AA596" s="1"/>
    </row>
    <row r="597" spans="1:2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8"/>
      <c r="S597" s="8"/>
      <c r="T597" s="9"/>
      <c r="U597" s="1"/>
      <c r="V597" s="1"/>
      <c r="X597" s="8"/>
      <c r="Y597" s="9"/>
      <c r="Z597" s="1"/>
      <c r="AA597" s="1"/>
    </row>
    <row r="598" spans="1:2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8"/>
      <c r="S598" s="8"/>
      <c r="T598" s="9"/>
      <c r="U598" s="1"/>
      <c r="V598" s="1"/>
      <c r="X598" s="8"/>
      <c r="Y598" s="9"/>
      <c r="Z598" s="1"/>
      <c r="AA598" s="1"/>
    </row>
    <row r="599" spans="1:2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8"/>
      <c r="S599" s="8"/>
      <c r="T599" s="9"/>
      <c r="U599" s="1"/>
      <c r="V599" s="1"/>
      <c r="X599" s="8"/>
      <c r="Y599" s="9"/>
      <c r="Z599" s="1"/>
      <c r="AA599" s="1"/>
    </row>
    <row r="600" spans="1:2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8"/>
      <c r="S600" s="8"/>
      <c r="T600" s="9"/>
      <c r="U600" s="1"/>
      <c r="V600" s="1"/>
      <c r="X600" s="8"/>
      <c r="Y600" s="9"/>
      <c r="Z600" s="1"/>
      <c r="AA600" s="1"/>
    </row>
    <row r="601" spans="1:2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8"/>
      <c r="S601" s="8"/>
      <c r="T601" s="9"/>
      <c r="U601" s="1"/>
      <c r="V601" s="1"/>
      <c r="X601" s="8"/>
      <c r="Y601" s="9"/>
      <c r="Z601" s="1"/>
      <c r="AA601" s="1"/>
    </row>
    <row r="602" spans="1:2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8"/>
      <c r="S602" s="8"/>
      <c r="T602" s="9"/>
      <c r="U602" s="1"/>
      <c r="V602" s="1"/>
      <c r="X602" s="8"/>
      <c r="Y602" s="9"/>
      <c r="Z602" s="1"/>
      <c r="AA602" s="1"/>
    </row>
    <row r="603" spans="1:2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8"/>
      <c r="S603" s="8"/>
      <c r="T603" s="9"/>
      <c r="U603" s="1"/>
      <c r="V603" s="1"/>
      <c r="X603" s="8"/>
      <c r="Y603" s="9"/>
      <c r="Z603" s="1"/>
      <c r="AA603" s="1"/>
    </row>
    <row r="604" spans="1:2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8"/>
      <c r="S604" s="8"/>
      <c r="T604" s="9"/>
      <c r="U604" s="1"/>
      <c r="V604" s="1"/>
      <c r="X604" s="8"/>
      <c r="Y604" s="9"/>
      <c r="Z604" s="1"/>
      <c r="AA604" s="1"/>
    </row>
    <row r="605" spans="1:2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8"/>
      <c r="S605" s="8"/>
      <c r="T605" s="9"/>
      <c r="U605" s="1"/>
      <c r="V605" s="1"/>
      <c r="X605" s="8"/>
      <c r="Y605" s="9"/>
      <c r="Z605" s="1"/>
      <c r="AA605" s="1"/>
    </row>
    <row r="606" spans="1:2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8"/>
      <c r="S606" s="8"/>
      <c r="T606" s="9"/>
      <c r="U606" s="1"/>
      <c r="V606" s="1"/>
      <c r="X606" s="8"/>
      <c r="Y606" s="9"/>
      <c r="Z606" s="1"/>
      <c r="AA606" s="1"/>
    </row>
    <row r="607" spans="1:2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8"/>
      <c r="S607" s="8"/>
      <c r="T607" s="9"/>
      <c r="U607" s="1"/>
      <c r="V607" s="1"/>
      <c r="X607" s="8"/>
      <c r="Y607" s="9"/>
      <c r="Z607" s="1"/>
      <c r="AA607" s="1"/>
    </row>
    <row r="608" spans="1:2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8"/>
      <c r="S608" s="8"/>
      <c r="T608" s="9"/>
      <c r="U608" s="1"/>
      <c r="V608" s="1"/>
      <c r="X608" s="8"/>
      <c r="Y608" s="9"/>
      <c r="Z608" s="1"/>
      <c r="AA608" s="1"/>
    </row>
    <row r="609" spans="1:2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8"/>
      <c r="S609" s="8"/>
      <c r="T609" s="9"/>
      <c r="U609" s="1"/>
      <c r="V609" s="1"/>
      <c r="X609" s="8"/>
      <c r="Y609" s="9"/>
      <c r="Z609" s="1"/>
      <c r="AA609" s="1"/>
    </row>
    <row r="610" spans="1:2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8"/>
      <c r="S610" s="8"/>
      <c r="T610" s="9"/>
      <c r="U610" s="1"/>
      <c r="V610" s="1"/>
      <c r="X610" s="8"/>
      <c r="Y610" s="9"/>
      <c r="Z610" s="1"/>
      <c r="AA610" s="1"/>
    </row>
    <row r="611" spans="1:2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8"/>
      <c r="S611" s="8"/>
      <c r="T611" s="9"/>
      <c r="U611" s="1"/>
      <c r="V611" s="1"/>
      <c r="X611" s="8"/>
      <c r="Y611" s="9"/>
      <c r="Z611" s="1"/>
      <c r="AA611" s="1"/>
    </row>
    <row r="612" spans="1:2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8"/>
      <c r="S612" s="8"/>
      <c r="T612" s="9"/>
      <c r="U612" s="1"/>
      <c r="V612" s="1"/>
      <c r="X612" s="8"/>
      <c r="Y612" s="9"/>
      <c r="Z612" s="1"/>
      <c r="AA612" s="1"/>
    </row>
    <row r="613" spans="1:2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8"/>
      <c r="S613" s="8"/>
      <c r="T613" s="9"/>
      <c r="U613" s="1"/>
      <c r="V613" s="1"/>
      <c r="X613" s="8"/>
      <c r="Y613" s="9"/>
      <c r="Z613" s="1"/>
      <c r="AA613" s="1"/>
    </row>
    <row r="614" spans="1:2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8"/>
      <c r="S614" s="8"/>
      <c r="T614" s="9"/>
      <c r="U614" s="1"/>
      <c r="V614" s="1"/>
      <c r="X614" s="8"/>
      <c r="Y614" s="9"/>
      <c r="Z614" s="1"/>
      <c r="AA614" s="1"/>
    </row>
    <row r="615" spans="1:2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8"/>
      <c r="S615" s="8"/>
      <c r="T615" s="9"/>
      <c r="U615" s="1"/>
      <c r="V615" s="1"/>
      <c r="X615" s="8"/>
      <c r="Y615" s="9"/>
      <c r="Z615" s="1"/>
      <c r="AA615" s="1"/>
    </row>
    <row r="616" spans="1:2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8"/>
      <c r="S616" s="8"/>
      <c r="T616" s="9"/>
      <c r="U616" s="1"/>
      <c r="V616" s="1"/>
      <c r="X616" s="8"/>
      <c r="Y616" s="9"/>
      <c r="Z616" s="1"/>
      <c r="AA616" s="1"/>
    </row>
    <row r="617" spans="1:2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8"/>
      <c r="S617" s="8"/>
      <c r="T617" s="9"/>
      <c r="U617" s="1"/>
      <c r="V617" s="1"/>
      <c r="X617" s="8"/>
      <c r="Y617" s="9"/>
      <c r="Z617" s="1"/>
      <c r="AA617" s="1"/>
    </row>
    <row r="618" spans="1:2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8"/>
      <c r="S618" s="8"/>
      <c r="T618" s="9"/>
      <c r="U618" s="1"/>
      <c r="V618" s="1"/>
      <c r="X618" s="8"/>
      <c r="Y618" s="9"/>
      <c r="Z618" s="1"/>
      <c r="AA618" s="1"/>
    </row>
    <row r="619" spans="1:2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8"/>
      <c r="S619" s="8"/>
      <c r="T619" s="9"/>
      <c r="U619" s="1"/>
      <c r="V619" s="1"/>
      <c r="X619" s="8"/>
      <c r="Y619" s="9"/>
      <c r="Z619" s="1"/>
      <c r="AA619" s="1"/>
    </row>
    <row r="620" spans="1:2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8"/>
      <c r="S620" s="8"/>
      <c r="T620" s="9"/>
      <c r="U620" s="1"/>
      <c r="V620" s="1"/>
      <c r="X620" s="8"/>
      <c r="Y620" s="9"/>
      <c r="Z620" s="1"/>
      <c r="AA620" s="1"/>
    </row>
    <row r="621" spans="1:2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8"/>
      <c r="S621" s="8"/>
      <c r="T621" s="9"/>
      <c r="U621" s="1"/>
      <c r="V621" s="1"/>
      <c r="X621" s="8"/>
      <c r="Y621" s="9"/>
      <c r="Z621" s="1"/>
      <c r="AA621" s="1"/>
    </row>
    <row r="622" spans="1:2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8"/>
      <c r="S622" s="8"/>
      <c r="T622" s="9"/>
      <c r="U622" s="1"/>
      <c r="V622" s="1"/>
      <c r="X622" s="8"/>
      <c r="Y622" s="9"/>
      <c r="Z622" s="1"/>
      <c r="AA622" s="1"/>
    </row>
    <row r="623" spans="1:2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8"/>
      <c r="S623" s="8"/>
      <c r="T623" s="9"/>
      <c r="U623" s="1"/>
      <c r="V623" s="1"/>
      <c r="X623" s="8"/>
      <c r="Y623" s="9"/>
      <c r="Z623" s="1"/>
      <c r="AA623" s="1"/>
    </row>
    <row r="624" spans="1:2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8"/>
      <c r="S624" s="8"/>
      <c r="T624" s="9"/>
      <c r="U624" s="1"/>
      <c r="V624" s="1"/>
      <c r="X624" s="8"/>
      <c r="Y624" s="9"/>
      <c r="Z624" s="1"/>
      <c r="AA624" s="1"/>
    </row>
    <row r="625" spans="1:2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8"/>
      <c r="S625" s="8"/>
      <c r="T625" s="9"/>
      <c r="U625" s="1"/>
      <c r="V625" s="1"/>
      <c r="X625" s="8"/>
      <c r="Y625" s="9"/>
      <c r="Z625" s="1"/>
      <c r="AA625" s="1"/>
    </row>
    <row r="626" spans="1:2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8"/>
      <c r="S626" s="8"/>
      <c r="T626" s="9"/>
      <c r="U626" s="1"/>
      <c r="V626" s="1"/>
      <c r="X626" s="8"/>
      <c r="Y626" s="9"/>
      <c r="Z626" s="1"/>
      <c r="AA626" s="1"/>
    </row>
    <row r="627" spans="1:2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8"/>
      <c r="S627" s="8"/>
      <c r="T627" s="9"/>
      <c r="U627" s="1"/>
      <c r="V627" s="1"/>
      <c r="X627" s="8"/>
      <c r="Y627" s="9"/>
      <c r="Z627" s="1"/>
      <c r="AA627" s="1"/>
    </row>
    <row r="628" spans="1:2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8"/>
      <c r="S628" s="8"/>
      <c r="T628" s="9"/>
      <c r="U628" s="1"/>
      <c r="V628" s="1"/>
      <c r="X628" s="8"/>
      <c r="Y628" s="9"/>
      <c r="Z628" s="1"/>
      <c r="AA628" s="1"/>
    </row>
    <row r="629" spans="1:2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8"/>
      <c r="S629" s="8"/>
      <c r="T629" s="9"/>
      <c r="U629" s="1"/>
      <c r="V629" s="1"/>
      <c r="X629" s="8"/>
      <c r="Y629" s="9"/>
      <c r="Z629" s="1"/>
      <c r="AA629" s="1"/>
    </row>
    <row r="630" spans="1:2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8"/>
      <c r="S630" s="8"/>
      <c r="T630" s="9"/>
      <c r="U630" s="1"/>
      <c r="V630" s="1"/>
      <c r="X630" s="8"/>
      <c r="Y630" s="9"/>
      <c r="Z630" s="1"/>
      <c r="AA630" s="1"/>
    </row>
    <row r="631" spans="1:2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8"/>
      <c r="S631" s="8"/>
      <c r="T631" s="9"/>
      <c r="U631" s="1"/>
      <c r="V631" s="1"/>
      <c r="X631" s="8"/>
      <c r="Y631" s="9"/>
      <c r="Z631" s="1"/>
      <c r="AA631" s="1"/>
    </row>
    <row r="632" spans="1:2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8"/>
      <c r="S632" s="8"/>
      <c r="T632" s="9"/>
      <c r="U632" s="1"/>
      <c r="V632" s="1"/>
      <c r="X632" s="8"/>
      <c r="Y632" s="9"/>
      <c r="Z632" s="1"/>
      <c r="AA632" s="1"/>
    </row>
    <row r="633" spans="1:2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8"/>
      <c r="S633" s="8"/>
      <c r="T633" s="9"/>
      <c r="U633" s="1"/>
      <c r="V633" s="1"/>
      <c r="X633" s="8"/>
      <c r="Y633" s="9"/>
      <c r="Z633" s="1"/>
      <c r="AA633" s="1"/>
    </row>
    <row r="634" spans="1:2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8"/>
      <c r="S634" s="8"/>
      <c r="T634" s="9"/>
      <c r="U634" s="1"/>
      <c r="V634" s="1"/>
      <c r="X634" s="8"/>
      <c r="Y634" s="9"/>
      <c r="Z634" s="1"/>
      <c r="AA634" s="1"/>
    </row>
    <row r="635" spans="1:2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8"/>
      <c r="S635" s="8"/>
      <c r="T635" s="9"/>
      <c r="U635" s="1"/>
      <c r="V635" s="1"/>
      <c r="X635" s="8"/>
      <c r="Y635" s="9"/>
      <c r="Z635" s="1"/>
      <c r="AA635" s="1"/>
    </row>
    <row r="636" spans="1:2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8"/>
      <c r="S636" s="8"/>
      <c r="T636" s="9"/>
      <c r="U636" s="1"/>
      <c r="V636" s="1"/>
      <c r="X636" s="8"/>
      <c r="Y636" s="9"/>
      <c r="Z636" s="1"/>
      <c r="AA636" s="1"/>
    </row>
    <row r="637" spans="1:2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8"/>
      <c r="S637" s="8"/>
      <c r="T637" s="9"/>
      <c r="U637" s="1"/>
      <c r="V637" s="1"/>
      <c r="X637" s="8"/>
      <c r="Y637" s="9"/>
      <c r="Z637" s="1"/>
      <c r="AA637" s="1"/>
    </row>
    <row r="638" spans="1:2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8"/>
      <c r="S638" s="8"/>
      <c r="T638" s="9"/>
      <c r="U638" s="1"/>
      <c r="V638" s="1"/>
      <c r="X638" s="8"/>
      <c r="Y638" s="9"/>
      <c r="Z638" s="1"/>
      <c r="AA638" s="1"/>
    </row>
    <row r="639" spans="1:2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8"/>
      <c r="S639" s="8"/>
      <c r="T639" s="9"/>
      <c r="U639" s="1"/>
      <c r="V639" s="1"/>
      <c r="X639" s="8"/>
      <c r="Y639" s="9"/>
      <c r="Z639" s="1"/>
      <c r="AA639" s="1"/>
    </row>
    <row r="640" spans="1:2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8"/>
      <c r="S640" s="8"/>
      <c r="T640" s="9"/>
      <c r="U640" s="1"/>
      <c r="V640" s="1"/>
      <c r="X640" s="8"/>
      <c r="Y640" s="9"/>
      <c r="Z640" s="1"/>
      <c r="AA640" s="1"/>
    </row>
    <row r="641" spans="1:2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8"/>
      <c r="S641" s="8"/>
      <c r="T641" s="9"/>
      <c r="U641" s="1"/>
      <c r="V641" s="1"/>
      <c r="X641" s="8"/>
      <c r="Y641" s="9"/>
      <c r="Z641" s="1"/>
      <c r="AA641" s="1"/>
    </row>
    <row r="642" spans="1:2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8"/>
      <c r="S642" s="8"/>
      <c r="T642" s="9"/>
      <c r="U642" s="1"/>
      <c r="V642" s="1"/>
      <c r="X642" s="8"/>
      <c r="Y642" s="9"/>
      <c r="Z642" s="1"/>
      <c r="AA642" s="1"/>
    </row>
    <row r="643" spans="1:2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8"/>
      <c r="S643" s="8"/>
      <c r="T643" s="9"/>
      <c r="U643" s="1"/>
      <c r="V643" s="1"/>
      <c r="X643" s="8"/>
      <c r="Y643" s="9"/>
      <c r="Z643" s="1"/>
      <c r="AA643" s="1"/>
    </row>
    <row r="644" spans="1:2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8"/>
      <c r="S644" s="8"/>
      <c r="T644" s="9"/>
      <c r="U644" s="1"/>
      <c r="V644" s="1"/>
      <c r="X644" s="8"/>
      <c r="Y644" s="9"/>
      <c r="Z644" s="1"/>
      <c r="AA644" s="1"/>
    </row>
    <row r="645" spans="1:2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8"/>
      <c r="S645" s="8"/>
      <c r="T645" s="9"/>
      <c r="U645" s="1"/>
      <c r="V645" s="1"/>
      <c r="X645" s="8"/>
      <c r="Y645" s="9"/>
      <c r="Z645" s="1"/>
      <c r="AA645" s="1"/>
    </row>
    <row r="646" spans="1:2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8"/>
      <c r="S646" s="8"/>
      <c r="T646" s="9"/>
      <c r="U646" s="1"/>
      <c r="V646" s="1"/>
      <c r="X646" s="8"/>
      <c r="Y646" s="9"/>
      <c r="Z646" s="1"/>
      <c r="AA646" s="1"/>
    </row>
    <row r="647" spans="1:2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8"/>
      <c r="S647" s="8"/>
      <c r="T647" s="9"/>
      <c r="U647" s="1"/>
      <c r="V647" s="1"/>
      <c r="X647" s="8"/>
      <c r="Y647" s="9"/>
      <c r="Z647" s="1"/>
      <c r="AA647" s="1"/>
    </row>
    <row r="648" spans="1:2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8"/>
      <c r="S648" s="8"/>
      <c r="T648" s="9"/>
      <c r="U648" s="1"/>
      <c r="V648" s="1"/>
      <c r="X648" s="8"/>
      <c r="Y648" s="9"/>
      <c r="Z648" s="1"/>
      <c r="AA648" s="1"/>
    </row>
    <row r="649" spans="1:2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8"/>
      <c r="S649" s="8"/>
      <c r="T649" s="9"/>
      <c r="U649" s="1"/>
      <c r="V649" s="1"/>
      <c r="X649" s="8"/>
      <c r="Y649" s="9"/>
      <c r="Z649" s="1"/>
      <c r="AA649" s="1"/>
    </row>
    <row r="650" spans="1:2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8"/>
      <c r="S650" s="8"/>
      <c r="T650" s="9"/>
      <c r="U650" s="1"/>
      <c r="V650" s="1"/>
      <c r="X650" s="8"/>
      <c r="Y650" s="9"/>
      <c r="Z650" s="1"/>
      <c r="AA650" s="1"/>
    </row>
    <row r="651" spans="1:2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8"/>
      <c r="S651" s="8"/>
      <c r="T651" s="9"/>
      <c r="U651" s="1"/>
      <c r="V651" s="1"/>
      <c r="X651" s="8"/>
      <c r="Y651" s="9"/>
      <c r="Z651" s="1"/>
      <c r="AA651" s="1"/>
    </row>
    <row r="652" spans="1:2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8"/>
      <c r="S652" s="8"/>
      <c r="T652" s="9"/>
      <c r="U652" s="1"/>
      <c r="V652" s="1"/>
      <c r="X652" s="8"/>
      <c r="Y652" s="9"/>
      <c r="Z652" s="1"/>
      <c r="AA652" s="1"/>
    </row>
    <row r="653" spans="1:2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8"/>
      <c r="S653" s="8"/>
      <c r="T653" s="9"/>
      <c r="U653" s="1"/>
      <c r="V653" s="1"/>
      <c r="X653" s="8"/>
      <c r="Y653" s="9"/>
      <c r="Z653" s="1"/>
      <c r="AA653" s="1"/>
    </row>
    <row r="654" spans="1:2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8"/>
      <c r="S654" s="8"/>
      <c r="T654" s="9"/>
      <c r="U654" s="1"/>
      <c r="V654" s="1"/>
      <c r="X654" s="8"/>
      <c r="Y654" s="9"/>
      <c r="Z654" s="1"/>
      <c r="AA654" s="1"/>
    </row>
    <row r="655" spans="1:2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8"/>
      <c r="S655" s="8"/>
      <c r="T655" s="9"/>
      <c r="U655" s="1"/>
      <c r="V655" s="1"/>
      <c r="X655" s="8"/>
      <c r="Y655" s="9"/>
      <c r="Z655" s="1"/>
      <c r="AA655" s="1"/>
    </row>
    <row r="656" spans="1:2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8"/>
      <c r="S656" s="8"/>
      <c r="T656" s="9"/>
      <c r="U656" s="1"/>
      <c r="V656" s="1"/>
      <c r="X656" s="8"/>
      <c r="Y656" s="9"/>
      <c r="Z656" s="1"/>
      <c r="AA656" s="1"/>
    </row>
    <row r="657" spans="1:2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8"/>
      <c r="S657" s="8"/>
      <c r="T657" s="9"/>
      <c r="U657" s="1"/>
      <c r="V657" s="1"/>
      <c r="X657" s="8"/>
      <c r="Y657" s="9"/>
      <c r="Z657" s="1"/>
      <c r="AA657" s="1"/>
    </row>
    <row r="658" spans="1:2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8"/>
      <c r="S658" s="8"/>
      <c r="T658" s="9"/>
      <c r="U658" s="1"/>
      <c r="V658" s="1"/>
      <c r="X658" s="8"/>
      <c r="Y658" s="9"/>
      <c r="Z658" s="1"/>
      <c r="AA658" s="1"/>
    </row>
    <row r="659" spans="1:2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8"/>
      <c r="S659" s="8"/>
      <c r="T659" s="9"/>
      <c r="U659" s="1"/>
      <c r="V659" s="1"/>
      <c r="X659" s="8"/>
      <c r="Y659" s="9"/>
      <c r="Z659" s="1"/>
      <c r="AA659" s="1"/>
    </row>
    <row r="660" spans="1:2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8"/>
      <c r="S660" s="8"/>
      <c r="T660" s="9"/>
      <c r="U660" s="1"/>
      <c r="V660" s="1"/>
      <c r="X660" s="8"/>
      <c r="Y660" s="9"/>
      <c r="Z660" s="1"/>
      <c r="AA660" s="1"/>
    </row>
    <row r="661" spans="1:2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8"/>
      <c r="S661" s="8"/>
      <c r="T661" s="9"/>
      <c r="U661" s="1"/>
      <c r="V661" s="1"/>
      <c r="X661" s="8"/>
      <c r="Y661" s="9"/>
      <c r="Z661" s="1"/>
      <c r="AA661" s="1"/>
    </row>
    <row r="662" spans="1:2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8"/>
      <c r="S662" s="8"/>
      <c r="T662" s="9"/>
      <c r="U662" s="1"/>
      <c r="V662" s="1"/>
      <c r="X662" s="8"/>
      <c r="Y662" s="9"/>
      <c r="Z662" s="1"/>
      <c r="AA662" s="1"/>
    </row>
    <row r="663" spans="1:2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8"/>
      <c r="S663" s="8"/>
      <c r="T663" s="9"/>
      <c r="U663" s="1"/>
      <c r="V663" s="1"/>
      <c r="X663" s="8"/>
      <c r="Y663" s="9"/>
      <c r="Z663" s="1"/>
      <c r="AA663" s="1"/>
    </row>
    <row r="664" spans="1:2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8"/>
      <c r="S664" s="8"/>
      <c r="T664" s="9"/>
      <c r="U664" s="1"/>
      <c r="V664" s="1"/>
      <c r="X664" s="8"/>
      <c r="Y664" s="9"/>
      <c r="Z664" s="1"/>
      <c r="AA664" s="1"/>
    </row>
    <row r="665" spans="1:2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8"/>
      <c r="S665" s="8"/>
      <c r="T665" s="9"/>
      <c r="U665" s="1"/>
      <c r="V665" s="1"/>
      <c r="X665" s="8"/>
      <c r="Y665" s="9"/>
      <c r="Z665" s="1"/>
      <c r="AA665" s="1"/>
    </row>
    <row r="666" spans="1:2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8"/>
      <c r="S666" s="8"/>
      <c r="T666" s="9"/>
      <c r="U666" s="1"/>
      <c r="V666" s="1"/>
      <c r="X666" s="8"/>
      <c r="Y666" s="9"/>
      <c r="Z666" s="1"/>
      <c r="AA666" s="1"/>
    </row>
    <row r="667" spans="1:2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8"/>
      <c r="S667" s="8"/>
      <c r="T667" s="9"/>
      <c r="U667" s="1"/>
      <c r="V667" s="1"/>
      <c r="X667" s="8"/>
      <c r="Y667" s="9"/>
      <c r="Z667" s="1"/>
      <c r="AA667" s="1"/>
    </row>
    <row r="668" spans="1:2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8"/>
      <c r="S668" s="8"/>
      <c r="T668" s="9"/>
      <c r="U668" s="1"/>
      <c r="V668" s="1"/>
      <c r="X668" s="8"/>
      <c r="Y668" s="9"/>
      <c r="Z668" s="1"/>
      <c r="AA668" s="1"/>
    </row>
    <row r="669" spans="1:2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8"/>
      <c r="S669" s="8"/>
      <c r="T669" s="9"/>
      <c r="U669" s="1"/>
      <c r="V669" s="1"/>
      <c r="X669" s="8"/>
      <c r="Y669" s="9"/>
      <c r="Z669" s="1"/>
      <c r="AA669" s="1"/>
    </row>
    <row r="670" spans="1:2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8"/>
      <c r="S670" s="8"/>
      <c r="T670" s="9"/>
      <c r="U670" s="1"/>
      <c r="V670" s="1"/>
      <c r="X670" s="8"/>
      <c r="Y670" s="9"/>
      <c r="Z670" s="1"/>
      <c r="AA670" s="1"/>
    </row>
    <row r="671" spans="1:2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8"/>
      <c r="S671" s="8"/>
      <c r="T671" s="9"/>
      <c r="U671" s="1"/>
      <c r="V671" s="1"/>
      <c r="X671" s="8"/>
      <c r="Y671" s="9"/>
      <c r="Z671" s="1"/>
      <c r="AA671" s="1"/>
    </row>
    <row r="672" spans="1:2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8"/>
      <c r="S672" s="8"/>
      <c r="T672" s="9"/>
      <c r="U672" s="1"/>
      <c r="V672" s="1"/>
      <c r="X672" s="8"/>
      <c r="Y672" s="9"/>
      <c r="Z672" s="1"/>
      <c r="AA672" s="1"/>
    </row>
    <row r="673" spans="1:2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8"/>
      <c r="S673" s="8"/>
      <c r="T673" s="9"/>
      <c r="U673" s="1"/>
      <c r="V673" s="1"/>
      <c r="X673" s="8"/>
      <c r="Y673" s="9"/>
      <c r="Z673" s="1"/>
      <c r="AA673" s="1"/>
    </row>
    <row r="674" spans="1:2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8"/>
      <c r="S674" s="8"/>
      <c r="T674" s="9"/>
      <c r="U674" s="1"/>
      <c r="V674" s="1"/>
      <c r="X674" s="8"/>
      <c r="Y674" s="9"/>
      <c r="Z674" s="1"/>
      <c r="AA674" s="1"/>
    </row>
    <row r="675" spans="1:2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8"/>
      <c r="S675" s="8"/>
      <c r="T675" s="9"/>
      <c r="U675" s="1"/>
      <c r="V675" s="1"/>
      <c r="X675" s="8"/>
      <c r="Y675" s="9"/>
      <c r="Z675" s="1"/>
      <c r="AA675" s="1"/>
    </row>
    <row r="676" spans="1:2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8"/>
      <c r="S676" s="8"/>
      <c r="T676" s="9"/>
      <c r="U676" s="1"/>
      <c r="V676" s="1"/>
      <c r="X676" s="8"/>
      <c r="Y676" s="9"/>
      <c r="Z676" s="1"/>
      <c r="AA676" s="1"/>
    </row>
    <row r="677" spans="1:2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8"/>
      <c r="S677" s="8"/>
      <c r="T677" s="9"/>
      <c r="U677" s="1"/>
      <c r="V677" s="1"/>
      <c r="X677" s="8"/>
      <c r="Y677" s="9"/>
      <c r="Z677" s="1"/>
      <c r="AA677" s="1"/>
    </row>
    <row r="678" spans="1:2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8"/>
      <c r="S678" s="8"/>
      <c r="T678" s="9"/>
      <c r="U678" s="1"/>
      <c r="V678" s="1"/>
      <c r="X678" s="8"/>
      <c r="Y678" s="9"/>
      <c r="Z678" s="1"/>
      <c r="AA678" s="1"/>
    </row>
    <row r="679" spans="1:2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8"/>
      <c r="S679" s="8"/>
      <c r="T679" s="9"/>
      <c r="U679" s="1"/>
      <c r="V679" s="1"/>
      <c r="X679" s="8"/>
      <c r="Y679" s="9"/>
      <c r="Z679" s="1"/>
      <c r="AA679" s="1"/>
    </row>
    <row r="680" spans="1:2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8"/>
      <c r="S680" s="8"/>
      <c r="T680" s="9"/>
      <c r="U680" s="1"/>
      <c r="V680" s="1"/>
      <c r="X680" s="8"/>
      <c r="Y680" s="9"/>
      <c r="Z680" s="1"/>
      <c r="AA680" s="1"/>
    </row>
    <row r="681" spans="1:2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8"/>
      <c r="S681" s="8"/>
      <c r="T681" s="9"/>
      <c r="U681" s="1"/>
      <c r="V681" s="1"/>
      <c r="X681" s="8"/>
      <c r="Y681" s="9"/>
      <c r="Z681" s="1"/>
      <c r="AA681" s="1"/>
    </row>
    <row r="682" spans="1:2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8"/>
      <c r="S682" s="8"/>
      <c r="T682" s="9"/>
      <c r="U682" s="1"/>
      <c r="V682" s="1"/>
      <c r="X682" s="8"/>
      <c r="Y682" s="9"/>
      <c r="Z682" s="1"/>
      <c r="AA682" s="1"/>
    </row>
    <row r="683" spans="1:2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8"/>
      <c r="S683" s="8"/>
      <c r="T683" s="9"/>
      <c r="U683" s="1"/>
      <c r="V683" s="1"/>
      <c r="X683" s="8"/>
      <c r="Y683" s="9"/>
      <c r="Z683" s="1"/>
      <c r="AA683" s="1"/>
    </row>
    <row r="684" spans="1:2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8"/>
      <c r="S684" s="8"/>
      <c r="T684" s="9"/>
      <c r="U684" s="1"/>
      <c r="V684" s="1"/>
      <c r="X684" s="8"/>
      <c r="Y684" s="9"/>
      <c r="Z684" s="1"/>
      <c r="AA684" s="1"/>
    </row>
    <row r="685" spans="1:2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8"/>
      <c r="S685" s="8"/>
      <c r="T685" s="9"/>
      <c r="U685" s="1"/>
      <c r="V685" s="1"/>
      <c r="X685" s="8"/>
      <c r="Y685" s="9"/>
      <c r="Z685" s="1"/>
      <c r="AA685" s="1"/>
    </row>
    <row r="686" spans="1:2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8"/>
      <c r="S686" s="8"/>
      <c r="T686" s="9"/>
      <c r="U686" s="1"/>
      <c r="V686" s="1"/>
      <c r="X686" s="8"/>
      <c r="Y686" s="9"/>
      <c r="Z686" s="1"/>
      <c r="AA686" s="1"/>
    </row>
    <row r="687" spans="1:2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8"/>
      <c r="S687" s="8"/>
      <c r="T687" s="9"/>
      <c r="U687" s="1"/>
      <c r="V687" s="1"/>
      <c r="X687" s="8"/>
      <c r="Y687" s="9"/>
      <c r="Z687" s="1"/>
      <c r="AA687" s="1"/>
    </row>
    <row r="688" spans="1:2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8"/>
      <c r="S688" s="8"/>
      <c r="T688" s="9"/>
      <c r="U688" s="1"/>
      <c r="V688" s="1"/>
      <c r="X688" s="8"/>
      <c r="Y688" s="9"/>
      <c r="Z688" s="1"/>
      <c r="AA688" s="1"/>
    </row>
    <row r="689" spans="1:2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8"/>
      <c r="S689" s="8"/>
      <c r="T689" s="9"/>
      <c r="U689" s="1"/>
      <c r="V689" s="1"/>
      <c r="X689" s="8"/>
      <c r="Y689" s="9"/>
      <c r="Z689" s="1"/>
      <c r="AA689" s="1"/>
    </row>
    <row r="690" spans="1:2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8"/>
      <c r="S690" s="8"/>
      <c r="T690" s="9"/>
      <c r="U690" s="1"/>
      <c r="V690" s="1"/>
      <c r="X690" s="8"/>
      <c r="Y690" s="9"/>
      <c r="Z690" s="1"/>
      <c r="AA690" s="1"/>
    </row>
    <row r="691" spans="1:2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8"/>
      <c r="S691" s="8"/>
      <c r="T691" s="9"/>
      <c r="U691" s="1"/>
      <c r="V691" s="1"/>
      <c r="X691" s="8"/>
      <c r="Y691" s="9"/>
      <c r="Z691" s="1"/>
      <c r="AA691" s="1"/>
    </row>
    <row r="692" spans="1:2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8"/>
      <c r="S692" s="8"/>
      <c r="T692" s="9"/>
      <c r="U692" s="1"/>
      <c r="V692" s="1"/>
      <c r="X692" s="8"/>
      <c r="Y692" s="9"/>
      <c r="Z692" s="1"/>
      <c r="AA692" s="1"/>
    </row>
    <row r="693" spans="1:2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8"/>
      <c r="S693" s="8"/>
      <c r="T693" s="9"/>
      <c r="U693" s="1"/>
      <c r="V693" s="1"/>
      <c r="X693" s="8"/>
      <c r="Y693" s="9"/>
      <c r="Z693" s="1"/>
      <c r="AA693" s="1"/>
    </row>
    <row r="694" spans="1:2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8"/>
      <c r="S694" s="8"/>
      <c r="T694" s="9"/>
      <c r="U694" s="1"/>
      <c r="V694" s="1"/>
      <c r="X694" s="8"/>
      <c r="Y694" s="9"/>
      <c r="Z694" s="1"/>
      <c r="AA694" s="1"/>
    </row>
    <row r="695" spans="1:2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8"/>
      <c r="S695" s="8"/>
      <c r="T695" s="9"/>
      <c r="U695" s="1"/>
      <c r="V695" s="1"/>
      <c r="X695" s="8"/>
      <c r="Y695" s="9"/>
      <c r="Z695" s="1"/>
      <c r="AA695" s="1"/>
    </row>
    <row r="696" spans="1:2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8"/>
      <c r="S696" s="8"/>
      <c r="T696" s="9"/>
      <c r="U696" s="1"/>
      <c r="V696" s="1"/>
      <c r="X696" s="8"/>
      <c r="Y696" s="9"/>
      <c r="Z696" s="1"/>
      <c r="AA696" s="1"/>
    </row>
    <row r="697" spans="1:2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8"/>
      <c r="S697" s="8"/>
      <c r="T697" s="9"/>
      <c r="U697" s="1"/>
      <c r="V697" s="1"/>
      <c r="X697" s="8"/>
      <c r="Y697" s="9"/>
      <c r="Z697" s="1"/>
      <c r="AA697" s="1"/>
    </row>
    <row r="698" spans="1:2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8"/>
      <c r="S698" s="8"/>
      <c r="T698" s="9"/>
      <c r="U698" s="1"/>
      <c r="V698" s="1"/>
      <c r="X698" s="8"/>
      <c r="Y698" s="9"/>
      <c r="Z698" s="1"/>
      <c r="AA698" s="1"/>
    </row>
    <row r="699" spans="1:2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8"/>
      <c r="S699" s="8"/>
      <c r="T699" s="9"/>
      <c r="U699" s="1"/>
      <c r="V699" s="1"/>
      <c r="X699" s="8"/>
      <c r="Y699" s="9"/>
      <c r="Z699" s="1"/>
      <c r="AA699" s="1"/>
    </row>
    <row r="700" spans="1:2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8"/>
      <c r="S700" s="8"/>
      <c r="T700" s="9"/>
      <c r="U700" s="1"/>
      <c r="V700" s="1"/>
      <c r="X700" s="8"/>
      <c r="Y700" s="9"/>
      <c r="Z700" s="1"/>
      <c r="AA700" s="1"/>
    </row>
    <row r="701" spans="1:2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8"/>
      <c r="S701" s="8"/>
      <c r="T701" s="9"/>
      <c r="U701" s="1"/>
      <c r="V701" s="1"/>
      <c r="X701" s="8"/>
      <c r="Y701" s="9"/>
      <c r="Z701" s="1"/>
      <c r="AA701" s="1"/>
    </row>
    <row r="702" spans="1:2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8"/>
      <c r="S702" s="8"/>
      <c r="T702" s="9"/>
      <c r="U702" s="1"/>
      <c r="V702" s="1"/>
      <c r="X702" s="8"/>
      <c r="Y702" s="9"/>
      <c r="Z702" s="1"/>
      <c r="AA702" s="1"/>
    </row>
    <row r="703" spans="1:2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8"/>
      <c r="S703" s="8"/>
      <c r="T703" s="9"/>
      <c r="U703" s="1"/>
      <c r="V703" s="1"/>
      <c r="X703" s="8"/>
      <c r="Y703" s="9"/>
      <c r="Z703" s="1"/>
      <c r="AA703" s="1"/>
    </row>
    <row r="704" spans="1:2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8"/>
      <c r="S704" s="8"/>
      <c r="T704" s="9"/>
      <c r="U704" s="1"/>
      <c r="V704" s="1"/>
      <c r="X704" s="8"/>
      <c r="Y704" s="9"/>
      <c r="Z704" s="1"/>
      <c r="AA704" s="1"/>
    </row>
    <row r="705" spans="1:2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8"/>
      <c r="S705" s="8"/>
      <c r="T705" s="9"/>
      <c r="U705" s="1"/>
      <c r="V705" s="1"/>
      <c r="X705" s="8"/>
      <c r="Y705" s="9"/>
      <c r="Z705" s="1"/>
      <c r="AA705" s="1"/>
    </row>
    <row r="706" spans="1:2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8"/>
      <c r="S706" s="8"/>
      <c r="T706" s="9"/>
      <c r="U706" s="1"/>
      <c r="V706" s="1"/>
      <c r="X706" s="8"/>
      <c r="Y706" s="9"/>
      <c r="Z706" s="1"/>
      <c r="AA706" s="1"/>
    </row>
    <row r="707" spans="1:2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8"/>
      <c r="S707" s="8"/>
      <c r="T707" s="9"/>
      <c r="U707" s="1"/>
      <c r="V707" s="1"/>
      <c r="X707" s="8"/>
      <c r="Y707" s="9"/>
      <c r="Z707" s="1"/>
      <c r="AA707" s="1"/>
    </row>
    <row r="708" spans="1:2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8"/>
      <c r="S708" s="8"/>
      <c r="T708" s="9"/>
      <c r="U708" s="1"/>
      <c r="V708" s="1"/>
      <c r="X708" s="8"/>
      <c r="Y708" s="9"/>
      <c r="Z708" s="1"/>
      <c r="AA708" s="1"/>
    </row>
    <row r="709" spans="1:2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8"/>
      <c r="S709" s="8"/>
      <c r="T709" s="9"/>
      <c r="U709" s="1"/>
      <c r="V709" s="1"/>
      <c r="X709" s="8"/>
      <c r="Y709" s="9"/>
      <c r="Z709" s="1"/>
      <c r="AA709" s="1"/>
    </row>
    <row r="710" spans="1:2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8"/>
      <c r="S710" s="8"/>
      <c r="T710" s="9"/>
      <c r="U710" s="1"/>
      <c r="V710" s="1"/>
      <c r="X710" s="8"/>
      <c r="Y710" s="9"/>
      <c r="Z710" s="1"/>
      <c r="AA710" s="1"/>
    </row>
    <row r="711" spans="1:2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8"/>
      <c r="S711" s="8"/>
      <c r="T711" s="9"/>
      <c r="U711" s="1"/>
      <c r="V711" s="1"/>
      <c r="X711" s="8"/>
      <c r="Y711" s="9"/>
      <c r="Z711" s="1"/>
      <c r="AA711" s="1"/>
    </row>
    <row r="712" spans="1:2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8"/>
      <c r="S712" s="8"/>
      <c r="T712" s="9"/>
      <c r="U712" s="1"/>
      <c r="V712" s="1"/>
      <c r="X712" s="8"/>
      <c r="Y712" s="9"/>
      <c r="Z712" s="1"/>
      <c r="AA712" s="1"/>
    </row>
    <row r="713" spans="1:2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8"/>
      <c r="S713" s="8"/>
      <c r="T713" s="9"/>
      <c r="U713" s="1"/>
      <c r="V713" s="1"/>
      <c r="X713" s="8"/>
      <c r="Y713" s="9"/>
      <c r="Z713" s="1"/>
      <c r="AA713" s="1"/>
    </row>
    <row r="714" spans="1:2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8"/>
      <c r="S714" s="8"/>
      <c r="T714" s="9"/>
      <c r="U714" s="1"/>
      <c r="V714" s="1"/>
      <c r="X714" s="8"/>
      <c r="Y714" s="9"/>
      <c r="Z714" s="1"/>
      <c r="AA714" s="1"/>
    </row>
    <row r="715" spans="1:2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8"/>
      <c r="S715" s="8"/>
      <c r="T715" s="9"/>
      <c r="U715" s="1"/>
      <c r="V715" s="1"/>
      <c r="X715" s="8"/>
      <c r="Y715" s="9"/>
      <c r="Z715" s="1"/>
      <c r="AA715" s="1"/>
    </row>
    <row r="716" spans="1:2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8"/>
      <c r="S716" s="8"/>
      <c r="T716" s="9"/>
      <c r="U716" s="1"/>
      <c r="V716" s="1"/>
      <c r="X716" s="8"/>
      <c r="Y716" s="9"/>
      <c r="Z716" s="1"/>
      <c r="AA716" s="1"/>
    </row>
    <row r="717" spans="1:2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8"/>
      <c r="S717" s="8"/>
      <c r="T717" s="9"/>
      <c r="U717" s="1"/>
      <c r="V717" s="1"/>
      <c r="X717" s="8"/>
      <c r="Y717" s="9"/>
      <c r="Z717" s="1"/>
      <c r="AA717" s="1"/>
    </row>
    <row r="718" spans="1:2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8"/>
      <c r="S718" s="8"/>
      <c r="T718" s="9"/>
      <c r="U718" s="1"/>
      <c r="V718" s="1"/>
      <c r="X718" s="8"/>
      <c r="Y718" s="9"/>
      <c r="Z718" s="1"/>
      <c r="AA718" s="1"/>
    </row>
    <row r="719" spans="1:2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8"/>
      <c r="S719" s="8"/>
      <c r="T719" s="9"/>
      <c r="U719" s="1"/>
      <c r="V719" s="1"/>
      <c r="X719" s="8"/>
      <c r="Y719" s="9"/>
      <c r="Z719" s="1"/>
      <c r="AA719" s="1"/>
    </row>
    <row r="720" spans="1:2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8"/>
      <c r="S720" s="8"/>
      <c r="T720" s="9"/>
      <c r="U720" s="1"/>
      <c r="V720" s="1"/>
      <c r="X720" s="8"/>
      <c r="Y720" s="9"/>
      <c r="Z720" s="1"/>
      <c r="AA720" s="1"/>
    </row>
    <row r="721" spans="1:2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8"/>
      <c r="S721" s="8"/>
      <c r="T721" s="9"/>
      <c r="U721" s="1"/>
      <c r="V721" s="1"/>
      <c r="X721" s="8"/>
      <c r="Y721" s="9"/>
      <c r="Z721" s="1"/>
      <c r="AA721" s="1"/>
    </row>
    <row r="722" spans="1:2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8"/>
      <c r="S722" s="8"/>
      <c r="T722" s="9"/>
      <c r="U722" s="1"/>
      <c r="V722" s="1"/>
      <c r="X722" s="8"/>
      <c r="Y722" s="9"/>
      <c r="Z722" s="1"/>
      <c r="AA722" s="1"/>
    </row>
    <row r="723" spans="1:2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8"/>
      <c r="S723" s="8"/>
      <c r="T723" s="9"/>
      <c r="U723" s="1"/>
      <c r="V723" s="1"/>
      <c r="X723" s="8"/>
      <c r="Y723" s="9"/>
      <c r="Z723" s="1"/>
      <c r="AA723" s="1"/>
    </row>
    <row r="724" spans="1:2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8"/>
      <c r="S724" s="8"/>
      <c r="T724" s="9"/>
      <c r="U724" s="1"/>
      <c r="V724" s="1"/>
      <c r="X724" s="8"/>
      <c r="Y724" s="9"/>
      <c r="Z724" s="1"/>
      <c r="AA724" s="1"/>
    </row>
    <row r="725" spans="1:2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8"/>
      <c r="S725" s="8"/>
      <c r="T725" s="9"/>
      <c r="U725" s="1"/>
      <c r="V725" s="1"/>
      <c r="X725" s="8"/>
      <c r="Y725" s="9"/>
      <c r="Z725" s="1"/>
      <c r="AA725" s="1"/>
    </row>
    <row r="726" spans="1:2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8"/>
      <c r="S726" s="8"/>
      <c r="T726" s="9"/>
      <c r="U726" s="1"/>
      <c r="V726" s="1"/>
      <c r="X726" s="8"/>
      <c r="Y726" s="9"/>
      <c r="Z726" s="1"/>
      <c r="AA726" s="1"/>
    </row>
    <row r="727" spans="1:2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8"/>
      <c r="S727" s="8"/>
      <c r="T727" s="9"/>
      <c r="U727" s="1"/>
      <c r="V727" s="1"/>
      <c r="X727" s="8"/>
      <c r="Y727" s="9"/>
      <c r="Z727" s="1"/>
      <c r="AA727" s="1"/>
    </row>
    <row r="728" spans="1:2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8"/>
      <c r="S728" s="8"/>
      <c r="T728" s="9"/>
      <c r="U728" s="1"/>
      <c r="V728" s="1"/>
      <c r="X728" s="8"/>
      <c r="Y728" s="9"/>
      <c r="Z728" s="1"/>
      <c r="AA728" s="1"/>
    </row>
    <row r="729" spans="1:2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8"/>
      <c r="S729" s="8"/>
      <c r="T729" s="9"/>
      <c r="U729" s="1"/>
      <c r="V729" s="1"/>
      <c r="X729" s="8"/>
      <c r="Y729" s="9"/>
      <c r="Z729" s="1"/>
      <c r="AA729" s="1"/>
    </row>
    <row r="730" spans="1:2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8"/>
      <c r="S730" s="8"/>
      <c r="T730" s="9"/>
      <c r="U730" s="1"/>
      <c r="V730" s="1"/>
      <c r="X730" s="8"/>
      <c r="Y730" s="9"/>
      <c r="Z730" s="1"/>
      <c r="AA730" s="1"/>
    </row>
    <row r="731" spans="1:2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8"/>
      <c r="S731" s="8"/>
      <c r="T731" s="9"/>
      <c r="U731" s="1"/>
      <c r="V731" s="1"/>
      <c r="X731" s="8"/>
      <c r="Y731" s="9"/>
      <c r="Z731" s="1"/>
      <c r="AA731" s="1"/>
    </row>
    <row r="732" spans="1:2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8"/>
      <c r="S732" s="8"/>
      <c r="T732" s="9"/>
      <c r="U732" s="1"/>
      <c r="V732" s="1"/>
      <c r="X732" s="8"/>
      <c r="Y732" s="9"/>
      <c r="Z732" s="1"/>
      <c r="AA732" s="1"/>
    </row>
    <row r="733" spans="1:2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8"/>
      <c r="S733" s="8"/>
      <c r="T733" s="9"/>
      <c r="U733" s="1"/>
      <c r="V733" s="1"/>
      <c r="X733" s="8"/>
      <c r="Y733" s="9"/>
      <c r="Z733" s="1"/>
      <c r="AA733" s="1"/>
    </row>
    <row r="734" spans="1:2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8"/>
      <c r="S734" s="8"/>
      <c r="T734" s="9"/>
      <c r="U734" s="1"/>
      <c r="V734" s="1"/>
      <c r="X734" s="8"/>
      <c r="Y734" s="9"/>
      <c r="Z734" s="1"/>
      <c r="AA734" s="1"/>
    </row>
    <row r="735" spans="1:2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8"/>
      <c r="S735" s="8"/>
      <c r="T735" s="9"/>
      <c r="U735" s="1"/>
      <c r="V735" s="1"/>
      <c r="X735" s="8"/>
      <c r="Y735" s="9"/>
      <c r="Z735" s="1"/>
      <c r="AA735" s="1"/>
    </row>
    <row r="736" spans="1:2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8"/>
      <c r="S736" s="8"/>
      <c r="T736" s="9"/>
      <c r="U736" s="1"/>
      <c r="V736" s="1"/>
      <c r="X736" s="8"/>
      <c r="Y736" s="9"/>
      <c r="Z736" s="1"/>
      <c r="AA736" s="1"/>
    </row>
    <row r="737" spans="1:2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8"/>
      <c r="S737" s="8"/>
      <c r="T737" s="9"/>
      <c r="U737" s="1"/>
      <c r="V737" s="1"/>
      <c r="X737" s="8"/>
      <c r="Y737" s="9"/>
      <c r="Z737" s="1"/>
      <c r="AA737" s="1"/>
    </row>
    <row r="738" spans="1:2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8"/>
      <c r="S738" s="8"/>
      <c r="T738" s="9"/>
      <c r="U738" s="1"/>
      <c r="V738" s="1"/>
      <c r="X738" s="8"/>
      <c r="Y738" s="9"/>
      <c r="Z738" s="1"/>
      <c r="AA738" s="1"/>
    </row>
    <row r="739" spans="1:2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8"/>
      <c r="S739" s="8"/>
      <c r="T739" s="9"/>
      <c r="U739" s="1"/>
      <c r="V739" s="1"/>
      <c r="X739" s="8"/>
      <c r="Y739" s="9"/>
      <c r="Z739" s="1"/>
      <c r="AA739" s="1"/>
    </row>
    <row r="740" spans="1:2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8"/>
      <c r="S740" s="8"/>
      <c r="T740" s="9"/>
      <c r="U740" s="1"/>
      <c r="V740" s="1"/>
      <c r="X740" s="8"/>
      <c r="Y740" s="9"/>
      <c r="Z740" s="1"/>
      <c r="AA740" s="1"/>
    </row>
    <row r="741" spans="1:2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8"/>
      <c r="S741" s="8"/>
      <c r="T741" s="9"/>
      <c r="U741" s="1"/>
      <c r="V741" s="1"/>
      <c r="X741" s="8"/>
      <c r="Y741" s="9"/>
      <c r="Z741" s="1"/>
      <c r="AA741" s="1"/>
    </row>
    <row r="742" spans="1:2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8"/>
      <c r="S742" s="8"/>
      <c r="T742" s="9"/>
      <c r="U742" s="1"/>
      <c r="V742" s="1"/>
      <c r="X742" s="8"/>
      <c r="Y742" s="9"/>
      <c r="Z742" s="1"/>
      <c r="AA742" s="1"/>
    </row>
    <row r="743" spans="1:2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8"/>
      <c r="S743" s="8"/>
      <c r="T743" s="9"/>
      <c r="U743" s="1"/>
      <c r="V743" s="1"/>
      <c r="X743" s="8"/>
      <c r="Y743" s="9"/>
      <c r="Z743" s="1"/>
      <c r="AA743" s="1"/>
    </row>
    <row r="744" spans="1:2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8"/>
      <c r="S744" s="8"/>
      <c r="T744" s="9"/>
      <c r="U744" s="1"/>
      <c r="V744" s="1"/>
      <c r="X744" s="8"/>
      <c r="Y744" s="9"/>
      <c r="Z744" s="1"/>
      <c r="AA744" s="1"/>
    </row>
    <row r="745" spans="1:2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8"/>
      <c r="S745" s="8"/>
      <c r="T745" s="9"/>
      <c r="U745" s="1"/>
      <c r="V745" s="1"/>
      <c r="X745" s="8"/>
      <c r="Y745" s="9"/>
      <c r="Z745" s="1"/>
      <c r="AA745" s="1"/>
    </row>
    <row r="746" spans="1:2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8"/>
      <c r="S746" s="8"/>
      <c r="T746" s="9"/>
      <c r="U746" s="1"/>
      <c r="V746" s="1"/>
      <c r="X746" s="8"/>
      <c r="Y746" s="9"/>
      <c r="Z746" s="1"/>
      <c r="AA746" s="1"/>
    </row>
    <row r="747" spans="1:2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8"/>
      <c r="S747" s="8"/>
      <c r="T747" s="9"/>
      <c r="U747" s="1"/>
      <c r="V747" s="1"/>
      <c r="X747" s="8"/>
      <c r="Y747" s="9"/>
      <c r="Z747" s="1"/>
      <c r="AA747" s="1"/>
    </row>
    <row r="748" spans="1:2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8"/>
      <c r="S748" s="8"/>
      <c r="T748" s="9"/>
      <c r="U748" s="1"/>
      <c r="V748" s="1"/>
      <c r="X748" s="8"/>
      <c r="Y748" s="9"/>
      <c r="Z748" s="1"/>
      <c r="AA748" s="1"/>
    </row>
    <row r="749" spans="1:2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8"/>
      <c r="S749" s="8"/>
      <c r="T749" s="9"/>
      <c r="U749" s="1"/>
      <c r="V749" s="1"/>
      <c r="X749" s="8"/>
      <c r="Y749" s="9"/>
      <c r="Z749" s="1"/>
      <c r="AA749" s="1"/>
    </row>
    <row r="750" spans="1:2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8"/>
      <c r="S750" s="8"/>
      <c r="T750" s="9"/>
      <c r="U750" s="1"/>
      <c r="V750" s="1"/>
      <c r="X750" s="8"/>
      <c r="Y750" s="9"/>
      <c r="Z750" s="1"/>
      <c r="AA750" s="1"/>
    </row>
    <row r="751" spans="1:2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8"/>
      <c r="S751" s="8"/>
      <c r="T751" s="9"/>
      <c r="U751" s="1"/>
      <c r="V751" s="1"/>
      <c r="X751" s="8"/>
      <c r="Y751" s="9"/>
      <c r="Z751" s="1"/>
      <c r="AA751" s="1"/>
    </row>
    <row r="752" spans="1:2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8"/>
      <c r="S752" s="8"/>
      <c r="T752" s="9"/>
      <c r="U752" s="1"/>
      <c r="V752" s="1"/>
      <c r="X752" s="8"/>
      <c r="Y752" s="9"/>
      <c r="Z752" s="1"/>
      <c r="AA752" s="1"/>
    </row>
    <row r="753" spans="1:2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8"/>
      <c r="S753" s="8"/>
      <c r="T753" s="9"/>
      <c r="U753" s="1"/>
      <c r="V753" s="1"/>
      <c r="X753" s="8"/>
      <c r="Y753" s="9"/>
      <c r="Z753" s="1"/>
      <c r="AA753" s="1"/>
    </row>
    <row r="754" spans="1:2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8"/>
      <c r="S754" s="8"/>
      <c r="T754" s="9"/>
      <c r="U754" s="1"/>
      <c r="V754" s="1"/>
      <c r="X754" s="8"/>
      <c r="Y754" s="9"/>
      <c r="Z754" s="1"/>
      <c r="AA754" s="1"/>
    </row>
    <row r="755" spans="1:2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8"/>
      <c r="S755" s="8"/>
      <c r="T755" s="9"/>
      <c r="U755" s="1"/>
      <c r="V755" s="1"/>
      <c r="X755" s="8"/>
      <c r="Y755" s="9"/>
      <c r="Z755" s="1"/>
      <c r="AA755" s="1"/>
    </row>
    <row r="756" spans="1:2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8"/>
      <c r="S756" s="8"/>
      <c r="T756" s="9"/>
      <c r="U756" s="1"/>
      <c r="V756" s="1"/>
      <c r="X756" s="8"/>
      <c r="Y756" s="9"/>
      <c r="Z756" s="1"/>
      <c r="AA756" s="1"/>
    </row>
    <row r="757" spans="1:2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8"/>
      <c r="S757" s="8"/>
      <c r="T757" s="9"/>
      <c r="U757" s="1"/>
      <c r="V757" s="1"/>
      <c r="X757" s="8"/>
      <c r="Y757" s="9"/>
      <c r="Z757" s="1"/>
      <c r="AA757" s="1"/>
    </row>
    <row r="758" spans="1:2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8"/>
      <c r="S758" s="8"/>
      <c r="T758" s="9"/>
      <c r="U758" s="1"/>
      <c r="V758" s="1"/>
      <c r="X758" s="8"/>
      <c r="Y758" s="9"/>
      <c r="Z758" s="1"/>
      <c r="AA758" s="1"/>
    </row>
    <row r="759" spans="1:2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8"/>
      <c r="S759" s="8"/>
      <c r="T759" s="9"/>
      <c r="U759" s="1"/>
      <c r="V759" s="1"/>
      <c r="X759" s="8"/>
      <c r="Y759" s="9"/>
      <c r="Z759" s="1"/>
      <c r="AA759" s="1"/>
    </row>
    <row r="760" spans="1:2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8"/>
      <c r="S760" s="8"/>
      <c r="T760" s="9"/>
      <c r="U760" s="1"/>
      <c r="V760" s="1"/>
      <c r="X760" s="8"/>
      <c r="Y760" s="9"/>
      <c r="Z760" s="1"/>
      <c r="AA760" s="1"/>
    </row>
    <row r="761" spans="1:2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8"/>
      <c r="S761" s="8"/>
      <c r="T761" s="9"/>
      <c r="U761" s="1"/>
      <c r="V761" s="1"/>
      <c r="X761" s="8"/>
      <c r="Y761" s="9"/>
      <c r="Z761" s="1"/>
      <c r="AA761" s="1"/>
    </row>
    <row r="762" spans="1:2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8"/>
      <c r="S762" s="8"/>
      <c r="T762" s="9"/>
      <c r="U762" s="1"/>
      <c r="V762" s="1"/>
      <c r="X762" s="8"/>
      <c r="Y762" s="9"/>
      <c r="Z762" s="1"/>
      <c r="AA762" s="1"/>
    </row>
    <row r="763" spans="1:2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8"/>
      <c r="S763" s="8"/>
      <c r="T763" s="9"/>
      <c r="U763" s="1"/>
      <c r="V763" s="1"/>
      <c r="X763" s="8"/>
      <c r="Y763" s="9"/>
      <c r="Z763" s="1"/>
      <c r="AA763" s="1"/>
    </row>
    <row r="764" spans="1:2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8"/>
      <c r="S764" s="8"/>
      <c r="T764" s="9"/>
      <c r="U764" s="1"/>
      <c r="V764" s="1"/>
      <c r="X764" s="8"/>
      <c r="Y764" s="9"/>
      <c r="Z764" s="1"/>
      <c r="AA764" s="1"/>
    </row>
    <row r="765" spans="1:2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8"/>
      <c r="S765" s="8"/>
      <c r="T765" s="9"/>
      <c r="U765" s="1"/>
      <c r="V765" s="1"/>
      <c r="X765" s="8"/>
      <c r="Y765" s="9"/>
      <c r="Z765" s="1"/>
      <c r="AA765" s="1"/>
    </row>
    <row r="766" spans="1:2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8"/>
      <c r="S766" s="8"/>
      <c r="T766" s="9"/>
      <c r="U766" s="1"/>
      <c r="V766" s="1"/>
      <c r="X766" s="8"/>
      <c r="Y766" s="9"/>
      <c r="Z766" s="1"/>
      <c r="AA766" s="1"/>
    </row>
    <row r="767" spans="1:2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8"/>
      <c r="S767" s="8"/>
      <c r="T767" s="9"/>
      <c r="U767" s="1"/>
      <c r="V767" s="1"/>
      <c r="X767" s="8"/>
      <c r="Y767" s="9"/>
      <c r="Z767" s="1"/>
      <c r="AA767" s="1"/>
    </row>
    <row r="768" spans="1:2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8"/>
      <c r="S768" s="8"/>
      <c r="T768" s="9"/>
      <c r="U768" s="1"/>
      <c r="V768" s="1"/>
      <c r="X768" s="8"/>
      <c r="Y768" s="9"/>
      <c r="Z768" s="1"/>
      <c r="AA768" s="1"/>
    </row>
    <row r="769" spans="1:2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8"/>
      <c r="S769" s="8"/>
      <c r="T769" s="9"/>
      <c r="U769" s="1"/>
      <c r="V769" s="1"/>
      <c r="X769" s="8"/>
      <c r="Y769" s="9"/>
      <c r="Z769" s="1"/>
      <c r="AA769" s="1"/>
    </row>
    <row r="770" spans="1:2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8"/>
      <c r="S770" s="8"/>
      <c r="T770" s="9"/>
      <c r="U770" s="1"/>
      <c r="V770" s="1"/>
      <c r="X770" s="8"/>
      <c r="Y770" s="9"/>
      <c r="Z770" s="1"/>
      <c r="AA770" s="1"/>
    </row>
    <row r="771" spans="1:2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8"/>
      <c r="S771" s="8"/>
      <c r="T771" s="9"/>
      <c r="U771" s="1"/>
      <c r="V771" s="1"/>
      <c r="X771" s="8"/>
      <c r="Y771" s="9"/>
      <c r="Z771" s="1"/>
      <c r="AA771" s="1"/>
    </row>
    <row r="772" spans="1:2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8"/>
      <c r="S772" s="8"/>
      <c r="T772" s="9"/>
      <c r="U772" s="1"/>
      <c r="V772" s="1"/>
      <c r="X772" s="8"/>
      <c r="Y772" s="9"/>
      <c r="Z772" s="1"/>
      <c r="AA772" s="1"/>
    </row>
    <row r="773" spans="1:2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8"/>
      <c r="S773" s="8"/>
      <c r="T773" s="9"/>
      <c r="U773" s="1"/>
      <c r="V773" s="1"/>
      <c r="X773" s="8"/>
      <c r="Y773" s="9"/>
      <c r="Z773" s="1"/>
      <c r="AA773" s="1"/>
    </row>
    <row r="774" spans="1:2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8"/>
      <c r="S774" s="8"/>
      <c r="T774" s="9"/>
      <c r="U774" s="1"/>
      <c r="V774" s="1"/>
      <c r="X774" s="8"/>
      <c r="Y774" s="9"/>
      <c r="Z774" s="1"/>
      <c r="AA774" s="1"/>
    </row>
    <row r="775" spans="1:2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8"/>
      <c r="S775" s="8"/>
      <c r="T775" s="9"/>
      <c r="U775" s="1"/>
      <c r="V775" s="1"/>
      <c r="X775" s="8"/>
      <c r="Y775" s="9"/>
      <c r="Z775" s="1"/>
      <c r="AA775" s="1"/>
    </row>
    <row r="776" spans="1:2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8"/>
      <c r="S776" s="8"/>
      <c r="T776" s="9"/>
      <c r="U776" s="1"/>
      <c r="V776" s="1"/>
      <c r="X776" s="8"/>
      <c r="Y776" s="9"/>
      <c r="Z776" s="1"/>
      <c r="AA776" s="1"/>
    </row>
    <row r="777" spans="1:2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8"/>
      <c r="S777" s="8"/>
      <c r="T777" s="9"/>
      <c r="U777" s="1"/>
      <c r="V777" s="1"/>
      <c r="X777" s="8"/>
      <c r="Y777" s="9"/>
      <c r="Z777" s="1"/>
      <c r="AA777" s="1"/>
    </row>
    <row r="778" spans="1:2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8"/>
      <c r="S778" s="8"/>
      <c r="T778" s="9"/>
      <c r="U778" s="1"/>
      <c r="V778" s="1"/>
      <c r="X778" s="8"/>
      <c r="Y778" s="9"/>
      <c r="Z778" s="1"/>
      <c r="AA778" s="1"/>
    </row>
    <row r="779" spans="1:2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8"/>
      <c r="S779" s="8"/>
      <c r="T779" s="9"/>
      <c r="U779" s="1"/>
      <c r="V779" s="1"/>
      <c r="X779" s="8"/>
      <c r="Y779" s="9"/>
      <c r="Z779" s="1"/>
      <c r="AA779" s="1"/>
    </row>
    <row r="780" spans="1:2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8"/>
      <c r="S780" s="8"/>
      <c r="T780" s="9"/>
      <c r="U780" s="1"/>
      <c r="V780" s="1"/>
      <c r="X780" s="8"/>
      <c r="Y780" s="9"/>
      <c r="Z780" s="1"/>
      <c r="AA780" s="1"/>
    </row>
    <row r="781" spans="1:2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8"/>
      <c r="S781" s="8"/>
      <c r="T781" s="9"/>
      <c r="U781" s="1"/>
      <c r="V781" s="1"/>
      <c r="X781" s="8"/>
      <c r="Y781" s="9"/>
      <c r="Z781" s="1"/>
      <c r="AA781" s="1"/>
    </row>
    <row r="782" spans="1:2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8"/>
      <c r="S782" s="8"/>
      <c r="T782" s="9"/>
      <c r="U782" s="1"/>
      <c r="V782" s="1"/>
      <c r="X782" s="8"/>
      <c r="Y782" s="9"/>
      <c r="Z782" s="1"/>
      <c r="AA782" s="1"/>
    </row>
    <row r="783" spans="1:2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8"/>
      <c r="S783" s="8"/>
      <c r="T783" s="9"/>
      <c r="U783" s="1"/>
      <c r="V783" s="1"/>
      <c r="X783" s="8"/>
      <c r="Y783" s="9"/>
      <c r="Z783" s="1"/>
      <c r="AA783" s="1"/>
    </row>
    <row r="784" spans="1:2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8"/>
      <c r="S784" s="8"/>
      <c r="T784" s="9"/>
      <c r="U784" s="1"/>
      <c r="V784" s="1"/>
      <c r="X784" s="8"/>
      <c r="Y784" s="9"/>
      <c r="Z784" s="1"/>
      <c r="AA784" s="1"/>
    </row>
    <row r="785" spans="1:2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8"/>
      <c r="S785" s="8"/>
      <c r="T785" s="9"/>
      <c r="U785" s="1"/>
      <c r="V785" s="1"/>
      <c r="X785" s="8"/>
      <c r="Y785" s="9"/>
      <c r="Z785" s="1"/>
      <c r="AA785" s="1"/>
    </row>
    <row r="786" spans="1:2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8"/>
      <c r="S786" s="8"/>
      <c r="T786" s="9"/>
      <c r="U786" s="1"/>
      <c r="V786" s="1"/>
      <c r="X786" s="8"/>
      <c r="Y786" s="9"/>
      <c r="Z786" s="1"/>
      <c r="AA786" s="1"/>
    </row>
    <row r="787" spans="1:2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8"/>
      <c r="S787" s="8"/>
      <c r="T787" s="9"/>
      <c r="U787" s="1"/>
      <c r="V787" s="1"/>
      <c r="X787" s="8"/>
      <c r="Y787" s="9"/>
      <c r="Z787" s="1"/>
      <c r="AA787" s="1"/>
    </row>
    <row r="788" spans="1:2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8"/>
      <c r="S788" s="8"/>
      <c r="T788" s="9"/>
      <c r="U788" s="1"/>
      <c r="V788" s="1"/>
      <c r="X788" s="8"/>
      <c r="Y788" s="9"/>
      <c r="Z788" s="1"/>
      <c r="AA788" s="1"/>
    </row>
    <row r="789" spans="1:2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8"/>
      <c r="S789" s="8"/>
      <c r="T789" s="9"/>
      <c r="U789" s="1"/>
      <c r="V789" s="1"/>
      <c r="X789" s="8"/>
      <c r="Y789" s="9"/>
      <c r="Z789" s="1"/>
      <c r="AA789" s="1"/>
    </row>
    <row r="790" spans="1:2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8"/>
      <c r="S790" s="8"/>
      <c r="T790" s="9"/>
      <c r="U790" s="1"/>
      <c r="V790" s="1"/>
      <c r="X790" s="8"/>
      <c r="Y790" s="9"/>
      <c r="Z790" s="1"/>
      <c r="AA790" s="1"/>
    </row>
    <row r="791" spans="1:2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8"/>
      <c r="S791" s="8"/>
      <c r="T791" s="9"/>
      <c r="U791" s="1"/>
      <c r="V791" s="1"/>
      <c r="X791" s="8"/>
      <c r="Y791" s="9"/>
      <c r="Z791" s="1"/>
      <c r="AA791" s="1"/>
    </row>
    <row r="792" spans="1:2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8"/>
      <c r="S792" s="8"/>
      <c r="T792" s="9"/>
      <c r="U792" s="1"/>
      <c r="V792" s="1"/>
      <c r="X792" s="8"/>
      <c r="Y792" s="9"/>
      <c r="Z792" s="1"/>
      <c r="AA792" s="1"/>
    </row>
    <row r="793" spans="1:2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8"/>
      <c r="S793" s="8"/>
      <c r="T793" s="9"/>
      <c r="U793" s="1"/>
      <c r="V793" s="1"/>
      <c r="X793" s="8"/>
      <c r="Y793" s="9"/>
      <c r="Z793" s="1"/>
      <c r="AA793" s="1"/>
    </row>
    <row r="794" spans="1:2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8"/>
      <c r="S794" s="8"/>
      <c r="T794" s="9"/>
      <c r="U794" s="1"/>
      <c r="V794" s="1"/>
      <c r="X794" s="8"/>
      <c r="Y794" s="9"/>
      <c r="Z794" s="1"/>
      <c r="AA794" s="1"/>
    </row>
    <row r="795" spans="1:2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8"/>
      <c r="S795" s="8"/>
      <c r="T795" s="9"/>
      <c r="U795" s="1"/>
      <c r="V795" s="1"/>
      <c r="X795" s="8"/>
      <c r="Y795" s="9"/>
      <c r="Z795" s="1"/>
      <c r="AA795" s="1"/>
    </row>
    <row r="796" spans="1:2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8"/>
      <c r="S796" s="8"/>
      <c r="T796" s="9"/>
      <c r="U796" s="1"/>
      <c r="V796" s="1"/>
      <c r="X796" s="8"/>
      <c r="Y796" s="9"/>
      <c r="Z796" s="1"/>
      <c r="AA796" s="1"/>
    </row>
    <row r="797" spans="1:2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8"/>
      <c r="S797" s="8"/>
      <c r="T797" s="9"/>
      <c r="U797" s="1"/>
      <c r="V797" s="1"/>
      <c r="X797" s="8"/>
      <c r="Y797" s="9"/>
      <c r="Z797" s="1"/>
      <c r="AA797" s="1"/>
    </row>
    <row r="798" spans="1:2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8"/>
      <c r="S798" s="8"/>
      <c r="T798" s="9"/>
      <c r="U798" s="1"/>
      <c r="V798" s="1"/>
      <c r="X798" s="8"/>
      <c r="Y798" s="9"/>
      <c r="Z798" s="1"/>
      <c r="AA798" s="1"/>
    </row>
    <row r="799" spans="1:2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8"/>
      <c r="S799" s="8"/>
      <c r="T799" s="9"/>
      <c r="U799" s="1"/>
      <c r="V799" s="1"/>
      <c r="X799" s="8"/>
      <c r="Y799" s="9"/>
      <c r="Z799" s="1"/>
      <c r="AA799" s="1"/>
    </row>
    <row r="800" spans="1:2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8"/>
      <c r="S800" s="8"/>
      <c r="T800" s="9"/>
      <c r="U800" s="1"/>
      <c r="V800" s="1"/>
      <c r="X800" s="8"/>
      <c r="Y800" s="9"/>
      <c r="Z800" s="1"/>
      <c r="AA800" s="1"/>
    </row>
    <row r="801" spans="1:2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8"/>
      <c r="S801" s="8"/>
      <c r="T801" s="9"/>
      <c r="U801" s="1"/>
      <c r="V801" s="1"/>
      <c r="X801" s="8"/>
      <c r="Y801" s="9"/>
      <c r="Z801" s="1"/>
      <c r="AA801" s="1"/>
    </row>
    <row r="802" spans="1:2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8"/>
      <c r="S802" s="8"/>
      <c r="T802" s="9"/>
      <c r="U802" s="1"/>
      <c r="V802" s="1"/>
      <c r="X802" s="8"/>
      <c r="Y802" s="9"/>
      <c r="Z802" s="1"/>
      <c r="AA802" s="1"/>
    </row>
    <row r="803" spans="1:2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8"/>
      <c r="S803" s="8"/>
      <c r="T803" s="9"/>
      <c r="U803" s="1"/>
      <c r="V803" s="1"/>
      <c r="X803" s="8"/>
      <c r="Y803" s="9"/>
      <c r="Z803" s="1"/>
      <c r="AA803" s="1"/>
    </row>
    <row r="804" spans="1:2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8"/>
      <c r="S804" s="8"/>
      <c r="T804" s="9"/>
      <c r="U804" s="1"/>
      <c r="V804" s="1"/>
      <c r="X804" s="8"/>
      <c r="Y804" s="9"/>
      <c r="Z804" s="1"/>
      <c r="AA804" s="1"/>
    </row>
    <row r="805" spans="1:2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8"/>
      <c r="S805" s="8"/>
      <c r="T805" s="9"/>
      <c r="U805" s="1"/>
      <c r="V805" s="1"/>
      <c r="X805" s="8"/>
      <c r="Y805" s="9"/>
      <c r="Z805" s="1"/>
      <c r="AA805" s="1"/>
    </row>
    <row r="806" spans="1:2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8"/>
      <c r="S806" s="8"/>
      <c r="T806" s="9"/>
      <c r="U806" s="1"/>
      <c r="V806" s="1"/>
      <c r="X806" s="8"/>
      <c r="Y806" s="9"/>
      <c r="Z806" s="1"/>
      <c r="AA806" s="1"/>
    </row>
    <row r="807" spans="1:2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8"/>
      <c r="S807" s="8"/>
      <c r="T807" s="9"/>
      <c r="U807" s="1"/>
      <c r="V807" s="1"/>
      <c r="X807" s="8"/>
      <c r="Y807" s="9"/>
      <c r="Z807" s="1"/>
      <c r="AA807" s="1"/>
    </row>
    <row r="808" spans="1:2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8"/>
      <c r="S808" s="8"/>
      <c r="T808" s="9"/>
      <c r="U808" s="1"/>
      <c r="V808" s="1"/>
      <c r="X808" s="8"/>
      <c r="Y808" s="9"/>
      <c r="Z808" s="1"/>
      <c r="AA808" s="1"/>
    </row>
    <row r="809" spans="1:2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8"/>
      <c r="S809" s="8"/>
      <c r="T809" s="9"/>
      <c r="U809" s="1"/>
      <c r="V809" s="1"/>
      <c r="X809" s="8"/>
      <c r="Y809" s="9"/>
      <c r="Z809" s="1"/>
      <c r="AA809" s="1"/>
    </row>
    <row r="810" spans="1:2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8"/>
      <c r="S810" s="8"/>
      <c r="T810" s="9"/>
      <c r="U810" s="1"/>
      <c r="V810" s="1"/>
      <c r="X810" s="8"/>
      <c r="Y810" s="9"/>
      <c r="Z810" s="1"/>
      <c r="AA810" s="1"/>
    </row>
    <row r="811" spans="1:2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8"/>
      <c r="S811" s="8"/>
      <c r="T811" s="9"/>
      <c r="U811" s="1"/>
      <c r="V811" s="1"/>
      <c r="X811" s="8"/>
      <c r="Y811" s="9"/>
      <c r="Z811" s="1"/>
      <c r="AA811" s="1"/>
    </row>
    <row r="812" spans="1:2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8"/>
      <c r="S812" s="8"/>
      <c r="T812" s="9"/>
      <c r="U812" s="1"/>
      <c r="V812" s="1"/>
      <c r="X812" s="8"/>
      <c r="Y812" s="9"/>
      <c r="Z812" s="1"/>
      <c r="AA812" s="1"/>
    </row>
    <row r="813" spans="1:2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8"/>
      <c r="S813" s="8"/>
      <c r="T813" s="9"/>
      <c r="U813" s="1"/>
      <c r="V813" s="1"/>
      <c r="X813" s="8"/>
      <c r="Y813" s="9"/>
      <c r="Z813" s="1"/>
      <c r="AA813" s="1"/>
    </row>
    <row r="814" spans="1:2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8"/>
      <c r="S814" s="8"/>
      <c r="T814" s="9"/>
      <c r="U814" s="1"/>
      <c r="V814" s="1"/>
      <c r="X814" s="8"/>
      <c r="Y814" s="9"/>
      <c r="Z814" s="1"/>
      <c r="AA814" s="1"/>
    </row>
    <row r="815" spans="1:2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8"/>
      <c r="S815" s="8"/>
      <c r="T815" s="9"/>
      <c r="U815" s="1"/>
      <c r="V815" s="1"/>
      <c r="X815" s="8"/>
      <c r="Y815" s="9"/>
      <c r="Z815" s="1"/>
      <c r="AA815" s="1"/>
    </row>
    <row r="816" spans="1:2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8"/>
      <c r="S816" s="8"/>
      <c r="T816" s="9"/>
      <c r="U816" s="1"/>
      <c r="V816" s="1"/>
      <c r="X816" s="8"/>
      <c r="Y816" s="9"/>
      <c r="Z816" s="1"/>
      <c r="AA816" s="1"/>
    </row>
    <row r="817" spans="1:2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8"/>
      <c r="S817" s="8"/>
      <c r="T817" s="9"/>
      <c r="U817" s="1"/>
      <c r="V817" s="1"/>
      <c r="X817" s="8"/>
      <c r="Y817" s="9"/>
      <c r="Z817" s="1"/>
      <c r="AA817" s="1"/>
    </row>
    <row r="818" spans="1:2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8"/>
      <c r="S818" s="8"/>
      <c r="T818" s="9"/>
      <c r="U818" s="1"/>
      <c r="V818" s="1"/>
      <c r="X818" s="8"/>
      <c r="Y818" s="9"/>
      <c r="Z818" s="1"/>
      <c r="AA818" s="1"/>
    </row>
    <row r="819" spans="1:2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8"/>
      <c r="S819" s="8"/>
      <c r="T819" s="9"/>
      <c r="U819" s="1"/>
      <c r="V819" s="1"/>
      <c r="X819" s="8"/>
      <c r="Y819" s="9"/>
      <c r="Z819" s="1"/>
      <c r="AA819" s="1"/>
    </row>
    <row r="820" spans="1:2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8"/>
      <c r="S820" s="8"/>
      <c r="T820" s="9"/>
      <c r="U820" s="1"/>
      <c r="V820" s="1"/>
      <c r="X820" s="8"/>
      <c r="Y820" s="9"/>
      <c r="Z820" s="1"/>
      <c r="AA820" s="1"/>
    </row>
    <row r="821" spans="1:2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8"/>
      <c r="S821" s="8"/>
      <c r="T821" s="9"/>
      <c r="U821" s="1"/>
      <c r="V821" s="1"/>
      <c r="X821" s="8"/>
      <c r="Y821" s="9"/>
      <c r="Z821" s="1"/>
      <c r="AA821" s="1"/>
    </row>
    <row r="822" spans="1:2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8"/>
      <c r="S822" s="8"/>
      <c r="T822" s="9"/>
      <c r="U822" s="1"/>
      <c r="V822" s="1"/>
      <c r="X822" s="8"/>
      <c r="Y822" s="9"/>
      <c r="Z822" s="1"/>
      <c r="AA822" s="1"/>
    </row>
    <row r="823" spans="1:2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8"/>
      <c r="S823" s="8"/>
      <c r="T823" s="9"/>
      <c r="U823" s="1"/>
      <c r="V823" s="1"/>
      <c r="X823" s="8"/>
      <c r="Y823" s="9"/>
      <c r="Z823" s="1"/>
      <c r="AA823" s="1"/>
    </row>
    <row r="824" spans="1:2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8"/>
      <c r="S824" s="8"/>
      <c r="T824" s="9"/>
      <c r="U824" s="1"/>
      <c r="V824" s="1"/>
      <c r="X824" s="8"/>
      <c r="Y824" s="9"/>
      <c r="Z824" s="1"/>
      <c r="AA824" s="1"/>
    </row>
    <row r="825" spans="1:2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8"/>
      <c r="S825" s="8"/>
      <c r="T825" s="9"/>
      <c r="U825" s="1"/>
      <c r="V825" s="1"/>
      <c r="X825" s="8"/>
      <c r="Y825" s="9"/>
      <c r="Z825" s="1"/>
      <c r="AA825" s="1"/>
    </row>
    <row r="826" spans="1:2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8"/>
      <c r="S826" s="8"/>
      <c r="T826" s="9"/>
      <c r="U826" s="1"/>
      <c r="V826" s="1"/>
      <c r="X826" s="8"/>
      <c r="Y826" s="9"/>
      <c r="Z826" s="1"/>
      <c r="AA826" s="1"/>
    </row>
    <row r="827" spans="1:2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8"/>
      <c r="S827" s="8"/>
      <c r="T827" s="9"/>
      <c r="U827" s="1"/>
      <c r="V827" s="1"/>
      <c r="X827" s="8"/>
      <c r="Y827" s="9"/>
      <c r="Z827" s="1"/>
      <c r="AA827" s="1"/>
    </row>
    <row r="828" spans="1:2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8"/>
      <c r="S828" s="8"/>
      <c r="T828" s="9"/>
      <c r="U828" s="1"/>
      <c r="V828" s="1"/>
      <c r="X828" s="8"/>
      <c r="Y828" s="9"/>
      <c r="Z828" s="1"/>
      <c r="AA828" s="1"/>
    </row>
    <row r="829" spans="1:2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8"/>
      <c r="S829" s="8"/>
      <c r="T829" s="9"/>
      <c r="U829" s="1"/>
      <c r="V829" s="1"/>
      <c r="X829" s="8"/>
      <c r="Y829" s="9"/>
      <c r="Z829" s="1"/>
      <c r="AA829" s="1"/>
    </row>
    <row r="830" spans="1:2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8"/>
      <c r="S830" s="8"/>
      <c r="T830" s="9"/>
      <c r="U830" s="1"/>
      <c r="V830" s="1"/>
      <c r="X830" s="8"/>
      <c r="Y830" s="9"/>
      <c r="Z830" s="1"/>
      <c r="AA830" s="1"/>
    </row>
    <row r="831" spans="1:2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8"/>
      <c r="S831" s="8"/>
      <c r="T831" s="9"/>
      <c r="U831" s="1"/>
      <c r="V831" s="1"/>
      <c r="X831" s="8"/>
      <c r="Y831" s="9"/>
      <c r="Z831" s="1"/>
      <c r="AA831" s="1"/>
    </row>
    <row r="832" spans="1:2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8"/>
      <c r="S832" s="8"/>
      <c r="T832" s="9"/>
      <c r="U832" s="1"/>
      <c r="V832" s="1"/>
      <c r="X832" s="8"/>
      <c r="Y832" s="9"/>
      <c r="Z832" s="1"/>
      <c r="AA832" s="1"/>
    </row>
    <row r="833" spans="1:2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8"/>
      <c r="S833" s="8"/>
      <c r="T833" s="9"/>
      <c r="U833" s="1"/>
      <c r="V833" s="1"/>
      <c r="X833" s="8"/>
      <c r="Y833" s="9"/>
      <c r="Z833" s="1"/>
      <c r="AA833" s="1"/>
    </row>
    <row r="834" spans="1:2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8"/>
      <c r="S834" s="8"/>
      <c r="T834" s="9"/>
      <c r="U834" s="1"/>
      <c r="V834" s="1"/>
      <c r="X834" s="8"/>
      <c r="Y834" s="9"/>
      <c r="Z834" s="1"/>
      <c r="AA834" s="1"/>
    </row>
    <row r="835" spans="1:2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8"/>
      <c r="S835" s="8"/>
      <c r="T835" s="9"/>
      <c r="U835" s="1"/>
      <c r="V835" s="1"/>
      <c r="X835" s="8"/>
      <c r="Y835" s="9"/>
      <c r="Z835" s="1"/>
      <c r="AA835" s="1"/>
    </row>
    <row r="836" spans="1:2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8"/>
      <c r="S836" s="8"/>
      <c r="T836" s="9"/>
      <c r="U836" s="1"/>
      <c r="V836" s="1"/>
      <c r="X836" s="8"/>
      <c r="Y836" s="9"/>
      <c r="Z836" s="1"/>
      <c r="AA836" s="1"/>
    </row>
    <row r="837" spans="1:2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8"/>
      <c r="S837" s="8"/>
      <c r="T837" s="9"/>
      <c r="U837" s="1"/>
      <c r="V837" s="1"/>
      <c r="X837" s="8"/>
      <c r="Y837" s="9"/>
      <c r="Z837" s="1"/>
      <c r="AA837" s="1"/>
    </row>
    <row r="838" spans="1:2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8"/>
      <c r="S838" s="8"/>
      <c r="T838" s="9"/>
      <c r="U838" s="1"/>
      <c r="V838" s="1"/>
      <c r="X838" s="8"/>
      <c r="Y838" s="9"/>
      <c r="Z838" s="1"/>
      <c r="AA838" s="1"/>
    </row>
    <row r="839" spans="1:2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8"/>
      <c r="S839" s="8"/>
      <c r="T839" s="9"/>
      <c r="U839" s="1"/>
      <c r="V839" s="1"/>
      <c r="X839" s="8"/>
      <c r="Y839" s="9"/>
      <c r="Z839" s="1"/>
      <c r="AA839" s="1"/>
    </row>
    <row r="840" spans="1:2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8"/>
      <c r="S840" s="8"/>
      <c r="T840" s="9"/>
      <c r="U840" s="1"/>
      <c r="V840" s="1"/>
      <c r="X840" s="8"/>
      <c r="Y840" s="9"/>
      <c r="Z840" s="1"/>
      <c r="AA840" s="1"/>
    </row>
    <row r="841" spans="1:2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8"/>
      <c r="S841" s="8"/>
      <c r="T841" s="9"/>
      <c r="U841" s="1"/>
      <c r="V841" s="1"/>
      <c r="X841" s="8"/>
      <c r="Y841" s="9"/>
      <c r="Z841" s="1"/>
      <c r="AA841" s="1"/>
    </row>
    <row r="842" spans="1:2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8"/>
      <c r="S842" s="8"/>
      <c r="T842" s="9"/>
      <c r="U842" s="1"/>
      <c r="V842" s="1"/>
      <c r="X842" s="8"/>
      <c r="Y842" s="9"/>
      <c r="Z842" s="1"/>
      <c r="AA842" s="1"/>
    </row>
    <row r="843" spans="1:2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8"/>
      <c r="S843" s="8"/>
      <c r="T843" s="9"/>
      <c r="U843" s="1"/>
      <c r="V843" s="1"/>
      <c r="X843" s="8"/>
      <c r="Y843" s="9"/>
      <c r="Z843" s="1"/>
      <c r="AA843" s="1"/>
    </row>
    <row r="844" spans="1:2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8"/>
      <c r="S844" s="8"/>
      <c r="T844" s="9"/>
      <c r="U844" s="1"/>
      <c r="V844" s="1"/>
      <c r="X844" s="8"/>
      <c r="Y844" s="9"/>
      <c r="Z844" s="1"/>
      <c r="AA844" s="1"/>
    </row>
    <row r="845" spans="1:2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8"/>
      <c r="S845" s="8"/>
      <c r="T845" s="9"/>
      <c r="U845" s="1"/>
      <c r="V845" s="1"/>
      <c r="X845" s="8"/>
      <c r="Y845" s="9"/>
      <c r="Z845" s="1"/>
      <c r="AA845" s="1"/>
    </row>
    <row r="846" spans="1:2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8"/>
      <c r="S846" s="8"/>
      <c r="T846" s="9"/>
      <c r="U846" s="1"/>
      <c r="V846" s="1"/>
      <c r="X846" s="8"/>
      <c r="Y846" s="9"/>
      <c r="Z846" s="1"/>
      <c r="AA846" s="1"/>
    </row>
    <row r="847" spans="1:2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8"/>
      <c r="S847" s="8"/>
      <c r="T847" s="9"/>
      <c r="U847" s="1"/>
      <c r="V847" s="1"/>
      <c r="X847" s="8"/>
      <c r="Y847" s="9"/>
      <c r="Z847" s="1"/>
      <c r="AA847" s="1"/>
    </row>
    <row r="848" spans="1:2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8"/>
      <c r="S848" s="8"/>
      <c r="T848" s="9"/>
      <c r="U848" s="1"/>
      <c r="V848" s="1"/>
      <c r="X848" s="8"/>
      <c r="Y848" s="9"/>
      <c r="Z848" s="1"/>
      <c r="AA848" s="1"/>
    </row>
    <row r="849" spans="1:2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8"/>
      <c r="S849" s="8"/>
      <c r="T849" s="9"/>
      <c r="U849" s="1"/>
      <c r="V849" s="1"/>
      <c r="X849" s="8"/>
      <c r="Y849" s="9"/>
      <c r="Z849" s="1"/>
      <c r="AA849" s="1"/>
    </row>
    <row r="850" spans="1:2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8"/>
      <c r="S850" s="8"/>
      <c r="T850" s="9"/>
      <c r="U850" s="1"/>
      <c r="V850" s="1"/>
      <c r="X850" s="8"/>
      <c r="Y850" s="9"/>
      <c r="Z850" s="1"/>
      <c r="AA850" s="1"/>
    </row>
    <row r="851" spans="1:2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8"/>
      <c r="S851" s="8"/>
      <c r="T851" s="9"/>
      <c r="U851" s="1"/>
      <c r="V851" s="1"/>
      <c r="X851" s="8"/>
      <c r="Y851" s="9"/>
      <c r="Z851" s="1"/>
      <c r="AA851" s="1"/>
    </row>
    <row r="852" spans="1:2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8"/>
      <c r="S852" s="8"/>
      <c r="T852" s="9"/>
      <c r="U852" s="1"/>
      <c r="V852" s="1"/>
      <c r="X852" s="8"/>
      <c r="Y852" s="9"/>
      <c r="Z852" s="1"/>
      <c r="AA852" s="1"/>
    </row>
    <row r="853" spans="1:2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8"/>
      <c r="S853" s="8"/>
      <c r="T853" s="9"/>
      <c r="U853" s="1"/>
      <c r="V853" s="1"/>
      <c r="X853" s="8"/>
      <c r="Y853" s="9"/>
      <c r="Z853" s="1"/>
      <c r="AA853" s="1"/>
    </row>
    <row r="854" spans="1:2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8"/>
      <c r="S854" s="8"/>
      <c r="T854" s="9"/>
      <c r="U854" s="1"/>
      <c r="V854" s="1"/>
      <c r="X854" s="8"/>
      <c r="Y854" s="9"/>
      <c r="Z854" s="1"/>
      <c r="AA854" s="1"/>
    </row>
    <row r="855" spans="1:2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8"/>
      <c r="S855" s="8"/>
      <c r="T855" s="9"/>
      <c r="U855" s="1"/>
      <c r="V855" s="1"/>
      <c r="X855" s="8"/>
      <c r="Y855" s="9"/>
      <c r="Z855" s="1"/>
      <c r="AA855" s="1"/>
    </row>
    <row r="856" spans="1:2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8"/>
      <c r="S856" s="8"/>
      <c r="T856" s="9"/>
      <c r="U856" s="1"/>
      <c r="V856" s="1"/>
      <c r="X856" s="8"/>
      <c r="Y856" s="9"/>
      <c r="Z856" s="1"/>
      <c r="AA856" s="1"/>
    </row>
    <row r="857" spans="1:2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8"/>
      <c r="S857" s="8"/>
      <c r="T857" s="9"/>
      <c r="U857" s="1"/>
      <c r="V857" s="1"/>
      <c r="X857" s="8"/>
      <c r="Y857" s="9"/>
      <c r="Z857" s="1"/>
      <c r="AA857" s="1"/>
    </row>
    <row r="858" spans="1:2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8"/>
      <c r="S858" s="8"/>
      <c r="T858" s="9"/>
      <c r="U858" s="1"/>
      <c r="V858" s="1"/>
      <c r="X858" s="8"/>
      <c r="Y858" s="9"/>
      <c r="Z858" s="1"/>
      <c r="AA858" s="1"/>
    </row>
    <row r="859" spans="1:2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8"/>
      <c r="S859" s="8"/>
      <c r="T859" s="9"/>
      <c r="U859" s="1"/>
      <c r="V859" s="1"/>
      <c r="X859" s="8"/>
      <c r="Y859" s="9"/>
      <c r="Z859" s="1"/>
      <c r="AA859" s="1"/>
    </row>
    <row r="860" spans="1:2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8"/>
      <c r="S860" s="8"/>
      <c r="T860" s="9"/>
      <c r="U860" s="1"/>
      <c r="V860" s="1"/>
      <c r="X860" s="8"/>
      <c r="Y860" s="9"/>
      <c r="Z860" s="1"/>
      <c r="AA860" s="1"/>
    </row>
    <row r="861" spans="1:2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8"/>
      <c r="S861" s="8"/>
      <c r="T861" s="9"/>
      <c r="U861" s="1"/>
      <c r="V861" s="1"/>
      <c r="X861" s="8"/>
      <c r="Y861" s="9"/>
      <c r="Z861" s="1"/>
      <c r="AA861" s="1"/>
    </row>
    <row r="862" spans="1:2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8"/>
      <c r="S862" s="8"/>
      <c r="T862" s="9"/>
      <c r="U862" s="1"/>
      <c r="V862" s="1"/>
      <c r="X862" s="8"/>
      <c r="Y862" s="9"/>
      <c r="Z862" s="1"/>
      <c r="AA862" s="1"/>
    </row>
    <row r="863" spans="1:2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8"/>
      <c r="S863" s="8"/>
      <c r="T863" s="9"/>
      <c r="U863" s="1"/>
      <c r="V863" s="1"/>
      <c r="X863" s="8"/>
      <c r="Y863" s="9"/>
      <c r="Z863" s="1"/>
      <c r="AA863" s="1"/>
    </row>
    <row r="864" spans="1:2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8"/>
      <c r="S864" s="8"/>
      <c r="T864" s="9"/>
      <c r="U864" s="1"/>
      <c r="V864" s="1"/>
      <c r="X864" s="8"/>
      <c r="Y864" s="9"/>
      <c r="Z864" s="1"/>
      <c r="AA864" s="1"/>
    </row>
    <row r="865" spans="1:2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8"/>
      <c r="S865" s="8"/>
      <c r="T865" s="9"/>
      <c r="U865" s="1"/>
      <c r="V865" s="1"/>
      <c r="X865" s="8"/>
      <c r="Y865" s="9"/>
      <c r="Z865" s="1"/>
      <c r="AA865" s="1"/>
    </row>
    <row r="866" spans="1:2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8"/>
      <c r="S866" s="8"/>
      <c r="T866" s="9"/>
      <c r="U866" s="1"/>
      <c r="V866" s="1"/>
      <c r="X866" s="8"/>
      <c r="Y866" s="9"/>
      <c r="Z866" s="1"/>
      <c r="AA866" s="1"/>
    </row>
    <row r="867" spans="1:2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8"/>
      <c r="S867" s="8"/>
      <c r="T867" s="9"/>
      <c r="U867" s="1"/>
      <c r="V867" s="1"/>
      <c r="X867" s="8"/>
      <c r="Y867" s="9"/>
      <c r="Z867" s="1"/>
      <c r="AA867" s="1"/>
    </row>
    <row r="868" spans="1:2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8"/>
      <c r="S868" s="8"/>
      <c r="T868" s="9"/>
      <c r="U868" s="1"/>
      <c r="V868" s="1"/>
      <c r="X868" s="8"/>
      <c r="Y868" s="9"/>
      <c r="Z868" s="1"/>
      <c r="AA868" s="1"/>
    </row>
    <row r="869" spans="1:2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8"/>
      <c r="S869" s="8"/>
      <c r="T869" s="9"/>
      <c r="U869" s="1"/>
      <c r="V869" s="1"/>
      <c r="X869" s="8"/>
      <c r="Y869" s="9"/>
      <c r="Z869" s="1"/>
      <c r="AA869" s="1"/>
    </row>
    <row r="870" spans="1:2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8"/>
      <c r="S870" s="8"/>
      <c r="T870" s="9"/>
      <c r="U870" s="1"/>
      <c r="V870" s="1"/>
      <c r="X870" s="8"/>
      <c r="Y870" s="9"/>
      <c r="Z870" s="1"/>
      <c r="AA870" s="1"/>
    </row>
    <row r="871" spans="1:2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8"/>
      <c r="S871" s="8"/>
      <c r="T871" s="9"/>
      <c r="U871" s="1"/>
      <c r="V871" s="1"/>
      <c r="X871" s="8"/>
      <c r="Y871" s="9"/>
      <c r="Z871" s="1"/>
      <c r="AA871" s="1"/>
    </row>
    <row r="872" spans="1:2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8"/>
      <c r="S872" s="8"/>
      <c r="T872" s="9"/>
      <c r="U872" s="1"/>
      <c r="V872" s="1"/>
      <c r="X872" s="8"/>
      <c r="Y872" s="9"/>
      <c r="Z872" s="1"/>
      <c r="AA872" s="1"/>
    </row>
    <row r="873" spans="1:2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8"/>
      <c r="S873" s="8"/>
      <c r="T873" s="9"/>
      <c r="U873" s="1"/>
      <c r="V873" s="1"/>
      <c r="X873" s="8"/>
      <c r="Y873" s="9"/>
      <c r="Z873" s="1"/>
      <c r="AA873" s="1"/>
    </row>
    <row r="874" spans="1:2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8"/>
      <c r="S874" s="8"/>
      <c r="T874" s="9"/>
      <c r="U874" s="1"/>
      <c r="V874" s="1"/>
      <c r="X874" s="8"/>
      <c r="Y874" s="9"/>
      <c r="Z874" s="1"/>
      <c r="AA874" s="1"/>
    </row>
    <row r="875" spans="1:2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8"/>
      <c r="S875" s="8"/>
      <c r="T875" s="9"/>
      <c r="U875" s="1"/>
      <c r="V875" s="1"/>
      <c r="X875" s="8"/>
      <c r="Y875" s="9"/>
      <c r="Z875" s="1"/>
      <c r="AA875" s="1"/>
    </row>
    <row r="876" spans="1:2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8"/>
      <c r="S876" s="8"/>
      <c r="T876" s="9"/>
      <c r="U876" s="1"/>
      <c r="V876" s="1"/>
      <c r="X876" s="8"/>
      <c r="Y876" s="9"/>
      <c r="Z876" s="1"/>
      <c r="AA876" s="1"/>
    </row>
    <row r="877" spans="1:2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8"/>
      <c r="S877" s="8"/>
      <c r="T877" s="9"/>
      <c r="U877" s="1"/>
      <c r="V877" s="1"/>
      <c r="X877" s="8"/>
      <c r="Y877" s="9"/>
      <c r="Z877" s="1"/>
      <c r="AA877" s="1"/>
    </row>
    <row r="878" spans="1:2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8"/>
      <c r="S878" s="8"/>
      <c r="T878" s="9"/>
      <c r="U878" s="1"/>
      <c r="V878" s="1"/>
      <c r="X878" s="8"/>
      <c r="Y878" s="9"/>
      <c r="Z878" s="1"/>
      <c r="AA878" s="1"/>
    </row>
    <row r="879" spans="1:2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8"/>
      <c r="S879" s="8"/>
      <c r="T879" s="9"/>
      <c r="U879" s="1"/>
      <c r="V879" s="1"/>
      <c r="X879" s="8"/>
      <c r="Y879" s="9"/>
      <c r="Z879" s="1"/>
      <c r="AA879" s="1"/>
    </row>
    <row r="880" spans="1:2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8"/>
      <c r="S880" s="8"/>
      <c r="T880" s="9"/>
      <c r="U880" s="1"/>
      <c r="V880" s="1"/>
      <c r="X880" s="8"/>
      <c r="Y880" s="9"/>
      <c r="Z880" s="1"/>
      <c r="AA880" s="1"/>
    </row>
    <row r="881" spans="1:2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8"/>
      <c r="S881" s="8"/>
      <c r="T881" s="9"/>
      <c r="U881" s="1"/>
      <c r="V881" s="1"/>
      <c r="X881" s="8"/>
      <c r="Y881" s="9"/>
      <c r="Z881" s="1"/>
      <c r="AA881" s="1"/>
    </row>
    <row r="882" spans="1:2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8"/>
      <c r="S882" s="8"/>
      <c r="T882" s="9"/>
      <c r="U882" s="1"/>
      <c r="V882" s="1"/>
      <c r="X882" s="8"/>
      <c r="Y882" s="9"/>
      <c r="Z882" s="1"/>
      <c r="AA882" s="1"/>
    </row>
    <row r="883" spans="1:2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8"/>
      <c r="S883" s="8"/>
      <c r="T883" s="9"/>
      <c r="U883" s="1"/>
      <c r="V883" s="1"/>
      <c r="X883" s="8"/>
      <c r="Y883" s="9"/>
      <c r="Z883" s="1"/>
      <c r="AA883" s="1"/>
    </row>
    <row r="884" spans="1:2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8"/>
      <c r="S884" s="8"/>
      <c r="T884" s="9"/>
      <c r="U884" s="1"/>
      <c r="V884" s="1"/>
      <c r="X884" s="8"/>
      <c r="Y884" s="9"/>
      <c r="Z884" s="1"/>
      <c r="AA884" s="1"/>
    </row>
    <row r="885" spans="1:2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8"/>
      <c r="S885" s="8"/>
      <c r="T885" s="9"/>
      <c r="U885" s="1"/>
      <c r="V885" s="1"/>
      <c r="X885" s="8"/>
      <c r="Y885" s="9"/>
      <c r="Z885" s="1"/>
      <c r="AA885" s="1"/>
    </row>
    <row r="886" spans="1:2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8"/>
      <c r="S886" s="8"/>
      <c r="T886" s="9"/>
      <c r="U886" s="1"/>
      <c r="V886" s="1"/>
      <c r="X886" s="8"/>
      <c r="Y886" s="9"/>
      <c r="Z886" s="1"/>
      <c r="AA886" s="1"/>
    </row>
    <row r="887" spans="1:2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8"/>
      <c r="S887" s="8"/>
      <c r="T887" s="9"/>
      <c r="U887" s="1"/>
      <c r="V887" s="1"/>
      <c r="X887" s="8"/>
      <c r="Y887" s="9"/>
      <c r="Z887" s="1"/>
      <c r="AA887" s="1"/>
    </row>
    <row r="888" spans="1:2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8"/>
      <c r="S888" s="8"/>
      <c r="T888" s="9"/>
      <c r="U888" s="1"/>
      <c r="V888" s="1"/>
      <c r="X888" s="8"/>
      <c r="Y888" s="9"/>
      <c r="Z888" s="1"/>
      <c r="AA888" s="1"/>
    </row>
    <row r="889" spans="1:2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8"/>
      <c r="S889" s="8"/>
      <c r="T889" s="9"/>
      <c r="U889" s="1"/>
      <c r="V889" s="1"/>
      <c r="X889" s="8"/>
      <c r="Y889" s="9"/>
      <c r="Z889" s="1"/>
      <c r="AA889" s="1"/>
    </row>
    <row r="890" spans="1:2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8"/>
      <c r="S890" s="8"/>
      <c r="T890" s="9"/>
      <c r="U890" s="1"/>
      <c r="V890" s="1"/>
      <c r="X890" s="8"/>
      <c r="Y890" s="9"/>
      <c r="Z890" s="1"/>
      <c r="AA890" s="1"/>
    </row>
    <row r="891" spans="1:2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8"/>
      <c r="S891" s="8"/>
      <c r="T891" s="9"/>
      <c r="U891" s="1"/>
      <c r="V891" s="1"/>
      <c r="X891" s="8"/>
      <c r="Y891" s="9"/>
      <c r="Z891" s="1"/>
      <c r="AA891" s="1"/>
    </row>
    <row r="892" spans="1:2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8"/>
      <c r="S892" s="8"/>
      <c r="T892" s="9"/>
      <c r="U892" s="1"/>
      <c r="V892" s="1"/>
      <c r="X892" s="8"/>
      <c r="Y892" s="9"/>
      <c r="Z892" s="1"/>
      <c r="AA892" s="1"/>
    </row>
    <row r="893" spans="1:2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8"/>
      <c r="S893" s="8"/>
      <c r="T893" s="9"/>
      <c r="U893" s="1"/>
      <c r="V893" s="1"/>
      <c r="X893" s="8"/>
      <c r="Y893" s="9"/>
      <c r="Z893" s="1"/>
      <c r="AA893" s="1"/>
    </row>
    <row r="894" spans="1:2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8"/>
      <c r="S894" s="8"/>
      <c r="T894" s="9"/>
      <c r="U894" s="1"/>
      <c r="V894" s="1"/>
      <c r="X894" s="8"/>
      <c r="Y894" s="9"/>
      <c r="Z894" s="1"/>
      <c r="AA894" s="1"/>
    </row>
    <row r="895" spans="1:2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8"/>
      <c r="S895" s="8"/>
      <c r="T895" s="9"/>
      <c r="U895" s="1"/>
      <c r="V895" s="1"/>
      <c r="X895" s="8"/>
      <c r="Y895" s="9"/>
      <c r="Z895" s="1"/>
      <c r="AA895" s="1"/>
    </row>
    <row r="896" spans="1:2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8"/>
      <c r="S896" s="8"/>
      <c r="T896" s="9"/>
      <c r="U896" s="1"/>
      <c r="V896" s="1"/>
      <c r="X896" s="8"/>
      <c r="Y896" s="9"/>
      <c r="Z896" s="1"/>
      <c r="AA896" s="1"/>
    </row>
    <row r="897" spans="1:2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8"/>
      <c r="S897" s="8"/>
      <c r="T897" s="9"/>
      <c r="U897" s="1"/>
      <c r="V897" s="1"/>
      <c r="X897" s="8"/>
      <c r="Y897" s="9"/>
      <c r="Z897" s="1"/>
      <c r="AA897" s="1"/>
    </row>
    <row r="898" spans="1:2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8"/>
      <c r="S898" s="8"/>
      <c r="T898" s="9"/>
      <c r="U898" s="1"/>
      <c r="V898" s="1"/>
      <c r="X898" s="8"/>
      <c r="Y898" s="9"/>
      <c r="Z898" s="1"/>
      <c r="AA898" s="1"/>
    </row>
    <row r="899" spans="1:2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8"/>
      <c r="S899" s="8"/>
      <c r="T899" s="9"/>
      <c r="U899" s="1"/>
      <c r="V899" s="1"/>
      <c r="X899" s="8"/>
      <c r="Y899" s="9"/>
      <c r="Z899" s="1"/>
      <c r="AA899" s="1"/>
    </row>
    <row r="900" spans="1:2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8"/>
      <c r="S900" s="8"/>
      <c r="T900" s="9"/>
      <c r="U900" s="1"/>
      <c r="V900" s="1"/>
      <c r="X900" s="8"/>
      <c r="Y900" s="9"/>
      <c r="Z900" s="1"/>
      <c r="AA900" s="1"/>
    </row>
    <row r="901" spans="1:2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8"/>
      <c r="S901" s="8"/>
      <c r="T901" s="9"/>
      <c r="U901" s="1"/>
      <c r="V901" s="1"/>
      <c r="X901" s="8"/>
      <c r="Y901" s="9"/>
      <c r="Z901" s="1"/>
      <c r="AA901" s="1"/>
    </row>
    <row r="902" spans="1:2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8"/>
      <c r="S902" s="8"/>
      <c r="T902" s="9"/>
      <c r="U902" s="1"/>
      <c r="V902" s="1"/>
      <c r="X902" s="8"/>
      <c r="Y902" s="9"/>
      <c r="Z902" s="1"/>
      <c r="AA902" s="1"/>
    </row>
    <row r="903" spans="1:2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8"/>
      <c r="S903" s="8"/>
      <c r="T903" s="9"/>
      <c r="U903" s="1"/>
      <c r="V903" s="1"/>
      <c r="X903" s="8"/>
      <c r="Y903" s="9"/>
      <c r="Z903" s="1"/>
      <c r="AA903" s="1"/>
    </row>
    <row r="904" spans="1:2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8"/>
      <c r="S904" s="8"/>
      <c r="T904" s="9"/>
      <c r="U904" s="1"/>
      <c r="V904" s="1"/>
      <c r="X904" s="8"/>
      <c r="Y904" s="9"/>
      <c r="Z904" s="1"/>
      <c r="AA904" s="1"/>
    </row>
    <row r="905" spans="1:2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8"/>
      <c r="S905" s="8"/>
      <c r="T905" s="9"/>
      <c r="U905" s="1"/>
      <c r="V905" s="1"/>
      <c r="X905" s="8"/>
      <c r="Y905" s="9"/>
      <c r="Z905" s="1"/>
      <c r="AA905" s="1"/>
    </row>
    <row r="906" spans="1:2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8"/>
      <c r="S906" s="8"/>
      <c r="T906" s="9"/>
      <c r="U906" s="1"/>
      <c r="V906" s="1"/>
      <c r="X906" s="8"/>
      <c r="Y906" s="9"/>
      <c r="Z906" s="1"/>
      <c r="AA906" s="1"/>
    </row>
    <row r="907" spans="1:2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8"/>
      <c r="S907" s="8"/>
      <c r="T907" s="9"/>
      <c r="U907" s="1"/>
      <c r="V907" s="1"/>
      <c r="X907" s="8"/>
      <c r="Y907" s="9"/>
      <c r="Z907" s="1"/>
      <c r="AA907" s="1"/>
    </row>
    <row r="908" spans="1:2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8"/>
      <c r="S908" s="8"/>
      <c r="T908" s="9"/>
      <c r="U908" s="1"/>
      <c r="V908" s="1"/>
      <c r="X908" s="8"/>
      <c r="Y908" s="9"/>
      <c r="Z908" s="1"/>
      <c r="AA908" s="1"/>
    </row>
    <row r="909" spans="1:2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8"/>
      <c r="S909" s="8"/>
      <c r="T909" s="9"/>
      <c r="U909" s="1"/>
      <c r="V909" s="1"/>
      <c r="X909" s="8"/>
      <c r="Y909" s="9"/>
      <c r="Z909" s="1"/>
      <c r="AA909" s="1"/>
    </row>
    <row r="910" spans="1:2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8"/>
      <c r="S910" s="8"/>
      <c r="T910" s="9"/>
      <c r="U910" s="1"/>
      <c r="V910" s="1"/>
      <c r="X910" s="8"/>
      <c r="Y910" s="9"/>
      <c r="Z910" s="1"/>
      <c r="AA910" s="1"/>
    </row>
    <row r="911" spans="1:2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8"/>
      <c r="S911" s="8"/>
      <c r="T911" s="9"/>
      <c r="U911" s="1"/>
      <c r="V911" s="1"/>
      <c r="X911" s="8"/>
      <c r="Y911" s="9"/>
      <c r="Z911" s="1"/>
      <c r="AA911" s="1"/>
    </row>
    <row r="912" spans="1:2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8"/>
      <c r="S912" s="8"/>
      <c r="T912" s="9"/>
      <c r="U912" s="1"/>
      <c r="V912" s="1"/>
      <c r="X912" s="8"/>
      <c r="Y912" s="9"/>
      <c r="Z912" s="1"/>
      <c r="AA912" s="1"/>
    </row>
    <row r="913" spans="1:2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8"/>
      <c r="S913" s="8"/>
      <c r="T913" s="9"/>
      <c r="U913" s="1"/>
      <c r="V913" s="1"/>
      <c r="X913" s="8"/>
      <c r="Y913" s="9"/>
      <c r="Z913" s="1"/>
      <c r="AA913" s="1"/>
    </row>
    <row r="914" spans="1:2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8"/>
      <c r="S914" s="8"/>
      <c r="T914" s="9"/>
      <c r="U914" s="1"/>
      <c r="V914" s="1"/>
      <c r="X914" s="8"/>
      <c r="Y914" s="9"/>
      <c r="Z914" s="1"/>
      <c r="AA914" s="1"/>
    </row>
    <row r="915" spans="1:2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8"/>
      <c r="S915" s="8"/>
      <c r="T915" s="9"/>
      <c r="U915" s="1"/>
      <c r="V915" s="1"/>
      <c r="X915" s="8"/>
      <c r="Y915" s="9"/>
      <c r="Z915" s="1"/>
      <c r="AA915" s="1"/>
    </row>
    <row r="916" spans="1:2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8"/>
      <c r="S916" s="8"/>
      <c r="T916" s="9"/>
      <c r="U916" s="1"/>
      <c r="V916" s="1"/>
      <c r="X916" s="8"/>
      <c r="Y916" s="9"/>
      <c r="Z916" s="1"/>
      <c r="AA916" s="1"/>
    </row>
    <row r="917" spans="1:2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8"/>
      <c r="S917" s="8"/>
      <c r="T917" s="9"/>
      <c r="U917" s="1"/>
      <c r="V917" s="1"/>
      <c r="X917" s="8"/>
      <c r="Y917" s="9"/>
      <c r="Z917" s="1"/>
      <c r="AA917" s="1"/>
    </row>
    <row r="918" spans="1:2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8"/>
      <c r="S918" s="8"/>
      <c r="T918" s="9"/>
      <c r="U918" s="1"/>
      <c r="V918" s="1"/>
      <c r="X918" s="8"/>
      <c r="Y918" s="9"/>
      <c r="Z918" s="1"/>
      <c r="AA918" s="1"/>
    </row>
    <row r="919" spans="1:2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8"/>
      <c r="S919" s="8"/>
      <c r="T919" s="9"/>
      <c r="U919" s="1"/>
      <c r="V919" s="1"/>
      <c r="X919" s="8"/>
      <c r="Y919" s="9"/>
      <c r="Z919" s="1"/>
      <c r="AA919" s="1"/>
    </row>
    <row r="920" spans="1:2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8"/>
      <c r="S920" s="8"/>
      <c r="T920" s="9"/>
      <c r="U920" s="1"/>
      <c r="V920" s="1"/>
      <c r="X920" s="8"/>
      <c r="Y920" s="9"/>
      <c r="Z920" s="1"/>
      <c r="AA920" s="1"/>
    </row>
    <row r="921" spans="1:2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8"/>
      <c r="S921" s="8"/>
      <c r="T921" s="9"/>
      <c r="U921" s="1"/>
      <c r="V921" s="1"/>
      <c r="X921" s="8"/>
      <c r="Y921" s="9"/>
      <c r="Z921" s="1"/>
      <c r="AA921" s="1"/>
    </row>
    <row r="922" spans="1:2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8"/>
      <c r="S922" s="8"/>
      <c r="T922" s="9"/>
      <c r="U922" s="1"/>
      <c r="V922" s="1"/>
      <c r="X922" s="8"/>
      <c r="Y922" s="9"/>
      <c r="Z922" s="1"/>
      <c r="AA922" s="1"/>
    </row>
    <row r="923" spans="1:2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8"/>
      <c r="S923" s="8"/>
      <c r="T923" s="9"/>
      <c r="U923" s="1"/>
      <c r="V923" s="1"/>
      <c r="X923" s="8"/>
      <c r="Y923" s="9"/>
      <c r="Z923" s="1"/>
      <c r="AA923" s="1"/>
    </row>
    <row r="924" spans="1:2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8"/>
      <c r="S924" s="8"/>
      <c r="T924" s="9"/>
      <c r="U924" s="1"/>
      <c r="V924" s="1"/>
      <c r="X924" s="8"/>
      <c r="Y924" s="9"/>
      <c r="Z924" s="1"/>
      <c r="AA924" s="1"/>
    </row>
    <row r="925" spans="1:2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8"/>
      <c r="S925" s="8"/>
      <c r="T925" s="9"/>
      <c r="U925" s="1"/>
      <c r="V925" s="1"/>
      <c r="X925" s="8"/>
      <c r="Y925" s="9"/>
      <c r="Z925" s="1"/>
      <c r="AA925" s="1"/>
    </row>
    <row r="926" spans="1:2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8"/>
      <c r="S926" s="8"/>
      <c r="T926" s="9"/>
      <c r="U926" s="1"/>
      <c r="V926" s="1"/>
      <c r="X926" s="8"/>
      <c r="Y926" s="9"/>
      <c r="Z926" s="1"/>
      <c r="AA926" s="1"/>
    </row>
    <row r="927" spans="1:2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8"/>
      <c r="S927" s="8"/>
      <c r="T927" s="9"/>
      <c r="U927" s="1"/>
      <c r="V927" s="1"/>
      <c r="X927" s="8"/>
      <c r="Y927" s="9"/>
      <c r="Z927" s="1"/>
      <c r="AA927" s="1"/>
    </row>
    <row r="928" spans="1:2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8"/>
      <c r="S928" s="8"/>
      <c r="T928" s="9"/>
      <c r="U928" s="1"/>
      <c r="V928" s="1"/>
      <c r="X928" s="8"/>
      <c r="Y928" s="9"/>
      <c r="Z928" s="1"/>
      <c r="AA928" s="1"/>
    </row>
    <row r="929" spans="1:2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8"/>
      <c r="S929" s="8"/>
      <c r="T929" s="9"/>
      <c r="U929" s="1"/>
      <c r="V929" s="1"/>
      <c r="X929" s="8"/>
      <c r="Y929" s="9"/>
      <c r="Z929" s="1"/>
      <c r="AA929" s="1"/>
    </row>
    <row r="930" spans="1:2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8"/>
      <c r="S930" s="8"/>
      <c r="T930" s="9"/>
      <c r="U930" s="1"/>
      <c r="V930" s="1"/>
      <c r="X930" s="8"/>
      <c r="Y930" s="9"/>
      <c r="Z930" s="1"/>
      <c r="AA930" s="1"/>
    </row>
    <row r="931" spans="1:2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8"/>
      <c r="S931" s="8"/>
      <c r="T931" s="9"/>
      <c r="U931" s="1"/>
      <c r="V931" s="1"/>
      <c r="X931" s="8"/>
      <c r="Y931" s="9"/>
      <c r="Z931" s="1"/>
      <c r="AA931" s="1"/>
    </row>
    <row r="932" spans="1:2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8"/>
      <c r="S932" s="8"/>
      <c r="T932" s="9"/>
      <c r="U932" s="1"/>
      <c r="V932" s="1"/>
      <c r="X932" s="8"/>
      <c r="Y932" s="9"/>
      <c r="Z932" s="1"/>
      <c r="AA932" s="1"/>
    </row>
    <row r="933" spans="1:2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8"/>
      <c r="S933" s="8"/>
      <c r="T933" s="9"/>
      <c r="U933" s="1"/>
      <c r="V933" s="1"/>
      <c r="X933" s="8"/>
      <c r="Y933" s="9"/>
      <c r="Z933" s="1"/>
      <c r="AA933" s="1"/>
    </row>
    <row r="934" spans="1:2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8"/>
      <c r="S934" s="8"/>
      <c r="T934" s="9"/>
      <c r="U934" s="1"/>
      <c r="V934" s="1"/>
      <c r="X934" s="8"/>
      <c r="Y934" s="9"/>
      <c r="Z934" s="1"/>
      <c r="AA934" s="1"/>
    </row>
    <row r="935" spans="1:2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8"/>
      <c r="S935" s="8"/>
      <c r="T935" s="9"/>
      <c r="U935" s="1"/>
      <c r="V935" s="1"/>
      <c r="X935" s="8"/>
      <c r="Y935" s="9"/>
      <c r="Z935" s="1"/>
      <c r="AA935" s="1"/>
    </row>
    <row r="936" spans="1:2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8"/>
      <c r="S936" s="8"/>
      <c r="T936" s="9"/>
      <c r="U936" s="1"/>
      <c r="V936" s="1"/>
      <c r="X936" s="8"/>
      <c r="Y936" s="9"/>
      <c r="Z936" s="1"/>
      <c r="AA936" s="1"/>
    </row>
    <row r="937" spans="1:2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8"/>
      <c r="S937" s="8"/>
      <c r="T937" s="9"/>
      <c r="U937" s="1"/>
      <c r="V937" s="1"/>
      <c r="X937" s="8"/>
      <c r="Y937" s="9"/>
      <c r="Z937" s="1"/>
      <c r="AA937" s="1"/>
    </row>
    <row r="938" spans="1:2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8"/>
      <c r="S938" s="8"/>
      <c r="T938" s="9"/>
      <c r="U938" s="1"/>
      <c r="V938" s="1"/>
      <c r="X938" s="8"/>
      <c r="Y938" s="9"/>
      <c r="Z938" s="1"/>
      <c r="AA938" s="1"/>
    </row>
    <row r="939" spans="1:2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8"/>
      <c r="S939" s="8"/>
      <c r="T939" s="9"/>
      <c r="U939" s="1"/>
      <c r="V939" s="1"/>
      <c r="X939" s="8"/>
      <c r="Y939" s="9"/>
      <c r="Z939" s="1"/>
      <c r="AA939" s="1"/>
    </row>
    <row r="940" spans="1:2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8"/>
      <c r="S940" s="8"/>
      <c r="T940" s="9"/>
      <c r="U940" s="1"/>
      <c r="V940" s="1"/>
      <c r="X940" s="8"/>
      <c r="Y940" s="9"/>
      <c r="Z940" s="1"/>
      <c r="AA940" s="1"/>
    </row>
    <row r="941" spans="1:2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8"/>
      <c r="S941" s="8"/>
      <c r="T941" s="9"/>
      <c r="U941" s="1"/>
      <c r="V941" s="1"/>
      <c r="X941" s="8"/>
      <c r="Y941" s="9"/>
      <c r="Z941" s="1"/>
      <c r="AA941" s="1"/>
    </row>
    <row r="942" spans="1:2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8"/>
      <c r="S942" s="8"/>
      <c r="T942" s="9"/>
      <c r="U942" s="1"/>
      <c r="V942" s="1"/>
      <c r="X942" s="8"/>
      <c r="Y942" s="9"/>
      <c r="Z942" s="1"/>
      <c r="AA942" s="1"/>
    </row>
    <row r="943" spans="1:2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8"/>
      <c r="S943" s="8"/>
      <c r="T943" s="9"/>
      <c r="U943" s="1"/>
      <c r="V943" s="1"/>
      <c r="X943" s="8"/>
      <c r="Y943" s="9"/>
      <c r="Z943" s="1"/>
      <c r="AA943" s="1"/>
    </row>
    <row r="944" spans="1:2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8"/>
      <c r="S944" s="8"/>
      <c r="T944" s="9"/>
      <c r="U944" s="1"/>
      <c r="V944" s="1"/>
      <c r="X944" s="8"/>
      <c r="Y944" s="9"/>
      <c r="Z944" s="1"/>
      <c r="AA944" s="1"/>
    </row>
    <row r="945" spans="1:2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8"/>
      <c r="S945" s="8"/>
      <c r="T945" s="9"/>
      <c r="U945" s="1"/>
      <c r="V945" s="1"/>
      <c r="X945" s="8"/>
      <c r="Y945" s="9"/>
      <c r="Z945" s="1"/>
      <c r="AA945" s="1"/>
    </row>
    <row r="946" spans="1:2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8"/>
      <c r="S946" s="8"/>
      <c r="T946" s="9"/>
      <c r="U946" s="1"/>
      <c r="V946" s="1"/>
      <c r="X946" s="8"/>
      <c r="Y946" s="9"/>
      <c r="Z946" s="1"/>
      <c r="AA946" s="1"/>
    </row>
    <row r="947" spans="1:2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8"/>
      <c r="S947" s="8"/>
      <c r="T947" s="9"/>
      <c r="U947" s="1"/>
      <c r="V947" s="1"/>
      <c r="X947" s="8"/>
      <c r="Y947" s="9"/>
      <c r="Z947" s="1"/>
      <c r="AA947" s="1"/>
    </row>
    <row r="948" spans="1:2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8"/>
      <c r="S948" s="8"/>
      <c r="T948" s="9"/>
      <c r="U948" s="1"/>
      <c r="V948" s="1"/>
      <c r="X948" s="8"/>
      <c r="Y948" s="9"/>
      <c r="Z948" s="1"/>
      <c r="AA948" s="1"/>
    </row>
    <row r="949" spans="1:2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8"/>
      <c r="S949" s="8"/>
      <c r="T949" s="9"/>
      <c r="U949" s="1"/>
      <c r="V949" s="1"/>
      <c r="X949" s="8"/>
      <c r="Y949" s="9"/>
      <c r="Z949" s="1"/>
      <c r="AA949" s="1"/>
    </row>
    <row r="950" spans="1:2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8"/>
      <c r="S950" s="8"/>
      <c r="T950" s="9"/>
      <c r="U950" s="1"/>
      <c r="V950" s="1"/>
      <c r="X950" s="8"/>
      <c r="Y950" s="9"/>
      <c r="Z950" s="1"/>
      <c r="AA950" s="1"/>
    </row>
    <row r="951" spans="1:2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8"/>
      <c r="S951" s="8"/>
      <c r="T951" s="9"/>
      <c r="U951" s="1"/>
      <c r="V951" s="1"/>
      <c r="X951" s="8"/>
      <c r="Y951" s="9"/>
      <c r="Z951" s="1"/>
      <c r="AA951" s="1"/>
    </row>
    <row r="952" spans="1:2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8"/>
      <c r="S952" s="8"/>
      <c r="T952" s="9"/>
      <c r="U952" s="1"/>
      <c r="V952" s="1"/>
      <c r="X952" s="8"/>
      <c r="Y952" s="9"/>
      <c r="Z952" s="1"/>
      <c r="AA952" s="1"/>
    </row>
    <row r="953" spans="1:2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8"/>
      <c r="S953" s="8"/>
      <c r="T953" s="9"/>
      <c r="U953" s="1"/>
      <c r="V953" s="1"/>
      <c r="X953" s="8"/>
      <c r="Y953" s="9"/>
      <c r="Z953" s="1"/>
      <c r="AA953" s="1"/>
    </row>
    <row r="954" spans="1:2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8"/>
      <c r="S954" s="8"/>
      <c r="T954" s="9"/>
      <c r="U954" s="1"/>
      <c r="V954" s="1"/>
      <c r="X954" s="8"/>
      <c r="Y954" s="9"/>
      <c r="Z954" s="1"/>
      <c r="AA954" s="1"/>
    </row>
    <row r="955" spans="1:2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8"/>
      <c r="S955" s="8"/>
      <c r="T955" s="9"/>
      <c r="U955" s="1"/>
      <c r="V955" s="1"/>
      <c r="X955" s="8"/>
      <c r="Y955" s="9"/>
      <c r="Z955" s="1"/>
      <c r="AA955" s="1"/>
    </row>
    <row r="956" spans="1:2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8"/>
      <c r="S956" s="8"/>
      <c r="T956" s="9"/>
      <c r="U956" s="1"/>
      <c r="V956" s="1"/>
      <c r="X956" s="8"/>
      <c r="Y956" s="9"/>
      <c r="Z956" s="1"/>
      <c r="AA956" s="1"/>
    </row>
    <row r="957" spans="1:2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8"/>
      <c r="S957" s="8"/>
      <c r="T957" s="9"/>
      <c r="U957" s="1"/>
      <c r="V957" s="1"/>
      <c r="X957" s="8"/>
      <c r="Y957" s="9"/>
      <c r="Z957" s="1"/>
      <c r="AA957" s="1"/>
    </row>
    <row r="958" spans="1:2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8"/>
      <c r="S958" s="8"/>
      <c r="T958" s="9"/>
      <c r="U958" s="1"/>
      <c r="V958" s="1"/>
      <c r="X958" s="8"/>
      <c r="Y958" s="9"/>
      <c r="Z958" s="1"/>
      <c r="AA958" s="1"/>
    </row>
    <row r="959" spans="1:2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8"/>
      <c r="S959" s="8"/>
      <c r="T959" s="9"/>
      <c r="U959" s="1"/>
      <c r="V959" s="1"/>
      <c r="X959" s="8"/>
      <c r="Y959" s="9"/>
      <c r="Z959" s="1"/>
      <c r="AA959" s="1"/>
    </row>
    <row r="960" spans="1:2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8"/>
      <c r="S960" s="8"/>
      <c r="T960" s="9"/>
      <c r="U960" s="1"/>
      <c r="V960" s="1"/>
      <c r="X960" s="8"/>
      <c r="Y960" s="9"/>
      <c r="Z960" s="1"/>
      <c r="AA960" s="1"/>
    </row>
    <row r="961" spans="1:2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8"/>
      <c r="S961" s="8"/>
      <c r="T961" s="9"/>
      <c r="U961" s="1"/>
      <c r="V961" s="1"/>
      <c r="X961" s="8"/>
      <c r="Y961" s="9"/>
      <c r="Z961" s="1"/>
      <c r="AA961" s="1"/>
    </row>
    <row r="962" spans="1:2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8"/>
      <c r="S962" s="8"/>
      <c r="T962" s="9"/>
      <c r="U962" s="1"/>
      <c r="V962" s="1"/>
      <c r="X962" s="8"/>
      <c r="Y962" s="9"/>
      <c r="Z962" s="1"/>
      <c r="AA962" s="1"/>
    </row>
    <row r="963" spans="1:2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8"/>
      <c r="S963" s="8"/>
      <c r="T963" s="9"/>
      <c r="U963" s="1"/>
      <c r="V963" s="1"/>
      <c r="X963" s="8"/>
      <c r="Y963" s="9"/>
      <c r="Z963" s="1"/>
      <c r="AA963" s="1"/>
    </row>
    <row r="964" spans="1:2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8"/>
      <c r="S964" s="8"/>
      <c r="T964" s="9"/>
      <c r="U964" s="1"/>
      <c r="V964" s="1"/>
      <c r="X964" s="8"/>
      <c r="Y964" s="9"/>
      <c r="Z964" s="1"/>
      <c r="AA964" s="1"/>
    </row>
    <row r="965" spans="1:2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8"/>
      <c r="S965" s="8"/>
      <c r="T965" s="9"/>
      <c r="U965" s="1"/>
      <c r="V965" s="1"/>
      <c r="X965" s="8"/>
      <c r="Y965" s="9"/>
      <c r="Z965" s="1"/>
      <c r="AA965" s="1"/>
    </row>
    <row r="966" spans="1:2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8"/>
      <c r="S966" s="8"/>
      <c r="T966" s="9"/>
      <c r="U966" s="1"/>
      <c r="V966" s="1"/>
      <c r="X966" s="8"/>
      <c r="Y966" s="9"/>
      <c r="Z966" s="1"/>
      <c r="AA966" s="1"/>
    </row>
    <row r="967" spans="1:2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8"/>
      <c r="S967" s="8"/>
      <c r="T967" s="9"/>
      <c r="U967" s="1"/>
      <c r="V967" s="1"/>
      <c r="X967" s="8"/>
      <c r="Y967" s="9"/>
      <c r="Z967" s="1"/>
      <c r="AA967" s="1"/>
    </row>
    <row r="968" spans="1:2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8"/>
      <c r="S968" s="8"/>
      <c r="T968" s="9"/>
      <c r="U968" s="1"/>
      <c r="V968" s="1"/>
      <c r="X968" s="8"/>
      <c r="Y968" s="9"/>
      <c r="Z968" s="1"/>
      <c r="AA968" s="1"/>
    </row>
    <row r="969" spans="1:2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8"/>
      <c r="S969" s="8"/>
      <c r="T969" s="9"/>
      <c r="U969" s="1"/>
      <c r="V969" s="1"/>
      <c r="X969" s="8"/>
      <c r="Y969" s="9"/>
      <c r="Z969" s="1"/>
      <c r="AA969" s="1"/>
    </row>
    <row r="970" spans="1:2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8"/>
      <c r="S970" s="8"/>
      <c r="T970" s="9"/>
      <c r="U970" s="1"/>
      <c r="V970" s="1"/>
      <c r="X970" s="8"/>
      <c r="Y970" s="9"/>
      <c r="Z970" s="1"/>
      <c r="AA970" s="1"/>
    </row>
    <row r="971" spans="1:27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8"/>
      <c r="S971" s="8"/>
      <c r="T971" s="9"/>
      <c r="U971" s="1"/>
      <c r="V971" s="1"/>
      <c r="X971" s="8"/>
      <c r="Y971" s="9"/>
      <c r="Z971" s="1"/>
      <c r="AA971" s="1"/>
    </row>
    <row r="972" spans="1:27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8"/>
      <c r="S972" s="8"/>
      <c r="T972" s="9"/>
      <c r="U972" s="1"/>
      <c r="V972" s="1"/>
      <c r="X972" s="8"/>
      <c r="Y972" s="9"/>
      <c r="Z972" s="1"/>
      <c r="AA972" s="1"/>
    </row>
    <row r="973" spans="1:27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8"/>
      <c r="S973" s="8"/>
      <c r="T973" s="9"/>
      <c r="U973" s="1"/>
      <c r="V973" s="1"/>
      <c r="X973" s="8"/>
      <c r="Y973" s="9"/>
      <c r="Z973" s="1"/>
      <c r="AA973" s="1"/>
    </row>
    <row r="974" spans="1:27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8"/>
      <c r="S974" s="8"/>
      <c r="T974" s="9"/>
      <c r="U974" s="1"/>
      <c r="V974" s="1"/>
      <c r="X974" s="8"/>
      <c r="Y974" s="9"/>
      <c r="Z974" s="1"/>
      <c r="AA974" s="1"/>
    </row>
    <row r="975" spans="1:27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8"/>
      <c r="S975" s="8"/>
      <c r="T975" s="9"/>
      <c r="U975" s="1"/>
      <c r="V975" s="1"/>
      <c r="X975" s="8"/>
      <c r="Y975" s="9"/>
      <c r="Z975" s="1"/>
      <c r="AA975" s="1"/>
    </row>
    <row r="976" spans="1:27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8"/>
      <c r="S976" s="8"/>
      <c r="T976" s="9"/>
      <c r="U976" s="1"/>
      <c r="V976" s="1"/>
      <c r="X976" s="8"/>
      <c r="Y976" s="9"/>
      <c r="Z976" s="1"/>
      <c r="AA976" s="1"/>
    </row>
    <row r="977" spans="1:27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8"/>
      <c r="S977" s="8"/>
      <c r="T977" s="9"/>
      <c r="U977" s="1"/>
      <c r="V977" s="1"/>
      <c r="X977" s="8"/>
      <c r="Y977" s="9"/>
      <c r="Z977" s="1"/>
      <c r="AA977" s="1"/>
    </row>
    <row r="978" spans="1:27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8"/>
      <c r="S978" s="8"/>
      <c r="T978" s="9"/>
      <c r="U978" s="1"/>
      <c r="V978" s="1"/>
      <c r="X978" s="8"/>
      <c r="Y978" s="9"/>
      <c r="Z978" s="1"/>
      <c r="AA978" s="1"/>
    </row>
    <row r="979" spans="1:27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8"/>
      <c r="S979" s="8"/>
      <c r="T979" s="9"/>
      <c r="U979" s="1"/>
      <c r="V979" s="1"/>
      <c r="X979" s="8"/>
      <c r="Y979" s="9"/>
      <c r="Z979" s="1"/>
      <c r="AA979" s="1"/>
    </row>
    <row r="980" spans="1:27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8"/>
      <c r="S980" s="8"/>
      <c r="T980" s="9"/>
      <c r="U980" s="1"/>
      <c r="V980" s="1"/>
      <c r="X980" s="8"/>
      <c r="Y980" s="9"/>
      <c r="Z980" s="1"/>
      <c r="AA980" s="1"/>
    </row>
    <row r="981" spans="1:27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8"/>
      <c r="S981" s="8"/>
      <c r="T981" s="9"/>
      <c r="U981" s="1"/>
      <c r="V981" s="1"/>
      <c r="X981" s="8"/>
      <c r="Y981" s="9"/>
      <c r="Z981" s="1"/>
      <c r="AA981" s="1"/>
    </row>
    <row r="982" spans="1:27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8"/>
      <c r="S982" s="8"/>
      <c r="T982" s="9"/>
      <c r="U982" s="1"/>
      <c r="V982" s="1"/>
      <c r="X982" s="8"/>
      <c r="Y982" s="9"/>
      <c r="Z982" s="1"/>
      <c r="AA982" s="1"/>
    </row>
    <row r="983" spans="1:27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8"/>
      <c r="S983" s="8"/>
      <c r="T983" s="9"/>
      <c r="U983" s="1"/>
      <c r="V983" s="1"/>
      <c r="X983" s="8"/>
      <c r="Y983" s="9"/>
      <c r="Z983" s="1"/>
      <c r="AA983" s="1"/>
    </row>
    <row r="984" spans="1:27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8"/>
      <c r="S984" s="8"/>
      <c r="T984" s="9"/>
      <c r="U984" s="1"/>
      <c r="V984" s="1"/>
      <c r="X984" s="8"/>
      <c r="Y984" s="9"/>
      <c r="Z984" s="1"/>
      <c r="AA984" s="1"/>
    </row>
    <row r="985" spans="1:27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8"/>
      <c r="S985" s="8"/>
      <c r="T985" s="9"/>
      <c r="U985" s="1"/>
      <c r="V985" s="1"/>
      <c r="X985" s="8"/>
      <c r="Y985" s="9"/>
      <c r="Z985" s="1"/>
      <c r="AA985" s="1"/>
    </row>
    <row r="986" spans="1:27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8"/>
      <c r="S986" s="8"/>
      <c r="T986" s="9"/>
      <c r="U986" s="1"/>
      <c r="V986" s="1"/>
      <c r="X986" s="8"/>
      <c r="Y986" s="9"/>
      <c r="Z986" s="1"/>
      <c r="AA986" s="1"/>
    </row>
    <row r="987" spans="1:27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8"/>
      <c r="S987" s="8"/>
      <c r="T987" s="9"/>
      <c r="U987" s="1"/>
      <c r="V987" s="1"/>
      <c r="X987" s="8"/>
      <c r="Y987" s="9"/>
      <c r="Z987" s="1"/>
      <c r="AA987" s="1"/>
    </row>
    <row r="988" spans="1:27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8"/>
      <c r="S988" s="8"/>
      <c r="T988" s="9"/>
      <c r="U988" s="1"/>
      <c r="V988" s="1"/>
      <c r="X988" s="8"/>
      <c r="Y988" s="9"/>
      <c r="Z988" s="1"/>
      <c r="AA988" s="1"/>
    </row>
    <row r="989" spans="1:27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8"/>
      <c r="S989" s="8"/>
      <c r="T989" s="9"/>
      <c r="U989" s="1"/>
      <c r="V989" s="1"/>
      <c r="X989" s="8"/>
      <c r="Y989" s="9"/>
      <c r="Z989" s="1"/>
      <c r="AA989" s="1"/>
    </row>
    <row r="990" spans="1:27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8"/>
      <c r="S990" s="8"/>
      <c r="T990" s="9"/>
      <c r="U990" s="1"/>
      <c r="V990" s="1"/>
      <c r="X990" s="8"/>
      <c r="Y990" s="9"/>
      <c r="Z990" s="1"/>
      <c r="AA990" s="1"/>
    </row>
    <row r="991" spans="1:27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8"/>
      <c r="S991" s="8"/>
      <c r="T991" s="9"/>
      <c r="U991" s="1"/>
      <c r="V991" s="1"/>
      <c r="X991" s="8"/>
      <c r="Y991" s="9"/>
      <c r="Z991" s="1"/>
      <c r="AA991" s="1"/>
    </row>
    <row r="992" spans="1:27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8"/>
      <c r="S992" s="8"/>
      <c r="T992" s="9"/>
      <c r="U992" s="1"/>
      <c r="V992" s="1"/>
      <c r="X992" s="8"/>
      <c r="Y992" s="9"/>
      <c r="Z992" s="1"/>
      <c r="AA992" s="1"/>
    </row>
    <row r="993" spans="1:27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8"/>
      <c r="S993" s="8"/>
      <c r="T993" s="9"/>
      <c r="U993" s="1"/>
      <c r="V993" s="1"/>
      <c r="X993" s="8"/>
      <c r="Y993" s="9"/>
      <c r="Z993" s="1"/>
      <c r="AA993" s="1"/>
    </row>
    <row r="994" spans="1:27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8"/>
      <c r="S994" s="8"/>
      <c r="T994" s="9"/>
      <c r="U994" s="1"/>
      <c r="V994" s="1"/>
      <c r="X994" s="8"/>
      <c r="Y994" s="9"/>
      <c r="Z994" s="1"/>
      <c r="AA994" s="1"/>
    </row>
    <row r="995" spans="1:27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8"/>
      <c r="S995" s="8"/>
      <c r="T995" s="9"/>
      <c r="U995" s="1"/>
      <c r="V995" s="1"/>
      <c r="X995" s="8"/>
      <c r="Y995" s="9"/>
      <c r="Z995" s="1"/>
      <c r="AA995" s="1"/>
    </row>
    <row r="996" spans="1:27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8"/>
      <c r="S996" s="8"/>
      <c r="T996" s="9"/>
      <c r="U996" s="1"/>
      <c r="V996" s="1"/>
      <c r="X996" s="8"/>
      <c r="Y996" s="9"/>
      <c r="Z996" s="1"/>
      <c r="AA996" s="1"/>
    </row>
    <row r="997" spans="1:27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8"/>
      <c r="S997" s="8"/>
      <c r="T997" s="9"/>
      <c r="U997" s="1"/>
      <c r="V997" s="1"/>
      <c r="X997" s="8"/>
      <c r="Y997" s="9"/>
      <c r="Z997" s="1"/>
      <c r="AA997" s="1"/>
    </row>
    <row r="998" spans="1:27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8"/>
      <c r="S998" s="8"/>
      <c r="T998" s="9"/>
      <c r="U998" s="1"/>
      <c r="V998" s="1"/>
      <c r="X998" s="8"/>
      <c r="Y998" s="9"/>
      <c r="Z998" s="1"/>
      <c r="AA998" s="1"/>
    </row>
    <row r="999" spans="1:27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8"/>
      <c r="S999" s="8"/>
      <c r="T999" s="9"/>
      <c r="U999" s="1"/>
      <c r="V999" s="1"/>
      <c r="X999" s="8"/>
      <c r="Y999" s="9"/>
      <c r="Z999" s="1"/>
      <c r="AA999" s="1"/>
    </row>
    <row r="1000" spans="1:27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8"/>
      <c r="S1000" s="8"/>
      <c r="T1000" s="9"/>
      <c r="U1000" s="1"/>
      <c r="V1000" s="1"/>
      <c r="X1000" s="8"/>
      <c r="Y1000" s="9"/>
      <c r="Z1000" s="1"/>
      <c r="AA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89"/>
  <sheetViews>
    <sheetView workbookViewId="0">
      <selection activeCell="A3" sqref="A3"/>
    </sheetView>
  </sheetViews>
  <sheetFormatPr defaultColWidth="12.6640625" defaultRowHeight="15.75" customHeight="1" x14ac:dyDescent="0.25"/>
  <cols>
    <col min="4" max="4" width="14.77734375" customWidth="1"/>
    <col min="5" max="5" width="18.44140625" bestFit="1" customWidth="1"/>
  </cols>
  <sheetData>
    <row r="1" spans="1:7" x14ac:dyDescent="0.25">
      <c r="A1" s="17" t="s">
        <v>95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22</v>
      </c>
      <c r="G1" s="19" t="s">
        <v>23</v>
      </c>
    </row>
    <row r="2" spans="1:7" x14ac:dyDescent="0.25">
      <c r="A2" s="61" t="s">
        <v>97</v>
      </c>
      <c r="B2" s="12">
        <v>2018</v>
      </c>
      <c r="C2" s="12" t="s">
        <v>6</v>
      </c>
      <c r="D2" s="12" t="s">
        <v>7</v>
      </c>
      <c r="E2" s="11">
        <v>72460746022</v>
      </c>
      <c r="F2" s="11">
        <v>3260140000000</v>
      </c>
      <c r="G2" s="13">
        <v>0.05</v>
      </c>
    </row>
    <row r="3" spans="1:7" x14ac:dyDescent="0.25">
      <c r="A3" t="str">
        <f xml:space="preserve"> "PF12" &amp; TEXT(ROW(A2), "000")</f>
        <v>PF12002</v>
      </c>
      <c r="B3" s="12">
        <v>2018</v>
      </c>
      <c r="C3" s="12" t="s">
        <v>8</v>
      </c>
      <c r="D3" s="12" t="s">
        <v>7</v>
      </c>
      <c r="E3" s="11">
        <v>86513534357</v>
      </c>
      <c r="F3" s="11">
        <v>3157050000000</v>
      </c>
      <c r="G3" s="13">
        <v>0.05</v>
      </c>
    </row>
    <row r="4" spans="1:7" x14ac:dyDescent="0.25">
      <c r="A4" t="str">
        <f t="shared" ref="A4:A67" si="0" xml:space="preserve"> "PF12" &amp; TEXT(ROW(A3), "000")</f>
        <v>PF12003</v>
      </c>
      <c r="B4" s="12">
        <v>2018</v>
      </c>
      <c r="C4" s="12" t="s">
        <v>9</v>
      </c>
      <c r="D4" s="12" t="s">
        <v>7</v>
      </c>
      <c r="E4" s="11">
        <v>70423391888</v>
      </c>
      <c r="F4" s="11">
        <v>3100580000000</v>
      </c>
      <c r="G4" s="13">
        <v>0.05</v>
      </c>
    </row>
    <row r="5" spans="1:7" x14ac:dyDescent="0.25">
      <c r="A5" t="str">
        <f t="shared" si="0"/>
        <v>PF12004</v>
      </c>
      <c r="B5" s="12">
        <v>2018</v>
      </c>
      <c r="C5" s="12" t="s">
        <v>10</v>
      </c>
      <c r="D5" s="12" t="s">
        <v>7</v>
      </c>
      <c r="E5" s="11">
        <v>82970565675</v>
      </c>
      <c r="F5" s="11">
        <v>3332410000000</v>
      </c>
      <c r="G5" s="13">
        <v>0.05</v>
      </c>
    </row>
    <row r="6" spans="1:7" x14ac:dyDescent="0.25">
      <c r="A6" t="str">
        <f t="shared" si="0"/>
        <v>PF12005</v>
      </c>
      <c r="B6" s="12">
        <v>2018</v>
      </c>
      <c r="C6" s="12" t="s">
        <v>11</v>
      </c>
      <c r="D6" s="12" t="s">
        <v>7</v>
      </c>
      <c r="E6" s="11">
        <v>73175194857</v>
      </c>
      <c r="F6" s="11">
        <v>3268100000000</v>
      </c>
      <c r="G6" s="13">
        <v>0.05</v>
      </c>
    </row>
    <row r="7" spans="1:7" x14ac:dyDescent="0.25">
      <c r="A7" t="str">
        <f t="shared" si="0"/>
        <v>PF12006</v>
      </c>
      <c r="B7" s="12">
        <v>2018</v>
      </c>
      <c r="C7" s="12" t="s">
        <v>12</v>
      </c>
      <c r="D7" s="12" t="s">
        <v>7</v>
      </c>
      <c r="E7" s="11">
        <v>70501238986</v>
      </c>
      <c r="F7" s="11">
        <v>3471370000000</v>
      </c>
      <c r="G7" s="13">
        <v>0.05</v>
      </c>
    </row>
    <row r="8" spans="1:7" x14ac:dyDescent="0.25">
      <c r="A8" t="str">
        <f t="shared" si="0"/>
        <v>PF12007</v>
      </c>
      <c r="B8" s="12">
        <v>2018</v>
      </c>
      <c r="C8" s="12" t="s">
        <v>13</v>
      </c>
      <c r="D8" s="12" t="s">
        <v>7</v>
      </c>
      <c r="E8" s="11">
        <v>73956326724</v>
      </c>
      <c r="F8" s="11">
        <v>3440180000000</v>
      </c>
      <c r="G8" s="13">
        <v>0.05</v>
      </c>
    </row>
    <row r="9" spans="1:7" x14ac:dyDescent="0.25">
      <c r="A9" t="str">
        <f t="shared" si="0"/>
        <v>PF12008</v>
      </c>
      <c r="B9" s="12">
        <v>2018</v>
      </c>
      <c r="C9" s="12" t="s">
        <v>14</v>
      </c>
      <c r="D9" s="12" t="s">
        <v>7</v>
      </c>
      <c r="E9" s="11">
        <v>81619415082</v>
      </c>
      <c r="F9" s="11">
        <v>3381620000000</v>
      </c>
      <c r="G9" s="13">
        <v>0.05</v>
      </c>
    </row>
    <row r="10" spans="1:7" x14ac:dyDescent="0.25">
      <c r="A10" t="str">
        <f t="shared" si="0"/>
        <v>PF12009</v>
      </c>
      <c r="B10" s="12">
        <v>2018</v>
      </c>
      <c r="C10" s="12" t="s">
        <v>15</v>
      </c>
      <c r="D10" s="12" t="s">
        <v>7</v>
      </c>
      <c r="E10" s="11">
        <v>93106662772</v>
      </c>
      <c r="F10" s="11">
        <v>3246300000000</v>
      </c>
      <c r="G10" s="13">
        <v>0.05</v>
      </c>
    </row>
    <row r="11" spans="1:7" x14ac:dyDescent="0.25">
      <c r="A11" t="str">
        <f t="shared" si="0"/>
        <v>PF12010</v>
      </c>
      <c r="B11" s="12">
        <v>2018</v>
      </c>
      <c r="C11" s="12" t="s">
        <v>16</v>
      </c>
      <c r="D11" s="12" t="s">
        <v>7</v>
      </c>
      <c r="E11" s="11">
        <v>76550254587</v>
      </c>
      <c r="F11" s="11">
        <v>3035500000000</v>
      </c>
      <c r="G11" s="13">
        <v>0.05</v>
      </c>
    </row>
    <row r="12" spans="1:7" x14ac:dyDescent="0.25">
      <c r="A12" t="str">
        <f t="shared" si="0"/>
        <v>PF12011</v>
      </c>
      <c r="B12" s="12">
        <v>2018</v>
      </c>
      <c r="C12" s="12" t="s">
        <v>17</v>
      </c>
      <c r="D12" s="12" t="s">
        <v>7</v>
      </c>
      <c r="E12" s="11">
        <v>83189423827</v>
      </c>
      <c r="F12" s="11">
        <v>3432950000000</v>
      </c>
      <c r="G12" s="13">
        <v>0.05</v>
      </c>
    </row>
    <row r="13" spans="1:7" x14ac:dyDescent="0.25">
      <c r="A13" t="str">
        <f t="shared" si="0"/>
        <v>PF12012</v>
      </c>
      <c r="B13" s="12">
        <v>2018</v>
      </c>
      <c r="C13" s="12" t="s">
        <v>18</v>
      </c>
      <c r="D13" s="12" t="s">
        <v>7</v>
      </c>
      <c r="E13" s="11">
        <v>73855299500</v>
      </c>
      <c r="F13" s="11">
        <v>3312060000000</v>
      </c>
      <c r="G13" s="13">
        <v>0.05</v>
      </c>
    </row>
    <row r="14" spans="1:7" x14ac:dyDescent="0.25">
      <c r="A14" t="str">
        <f t="shared" si="0"/>
        <v>PF12013</v>
      </c>
      <c r="B14" s="12">
        <v>2019</v>
      </c>
      <c r="C14" s="12" t="s">
        <v>6</v>
      </c>
      <c r="D14" s="12" t="s">
        <v>7</v>
      </c>
      <c r="E14" s="11">
        <v>75230751867</v>
      </c>
      <c r="F14" s="11">
        <v>3282690000000</v>
      </c>
      <c r="G14" s="13">
        <v>0.05</v>
      </c>
    </row>
    <row r="15" spans="1:7" x14ac:dyDescent="0.25">
      <c r="A15" t="str">
        <f t="shared" si="0"/>
        <v>PF12014</v>
      </c>
      <c r="B15" s="12">
        <v>2019</v>
      </c>
      <c r="C15" s="12" t="s">
        <v>8</v>
      </c>
      <c r="D15" s="12" t="s">
        <v>7</v>
      </c>
      <c r="E15" s="11">
        <v>73574469788</v>
      </c>
      <c r="F15" s="11">
        <v>3298930000000</v>
      </c>
      <c r="G15" s="13">
        <v>0.05</v>
      </c>
    </row>
    <row r="16" spans="1:7" x14ac:dyDescent="0.25">
      <c r="A16" t="str">
        <f t="shared" si="0"/>
        <v>PF12015</v>
      </c>
      <c r="B16" s="12">
        <v>2019</v>
      </c>
      <c r="C16" s="12" t="s">
        <v>9</v>
      </c>
      <c r="D16" s="12" t="s">
        <v>7</v>
      </c>
      <c r="E16" s="11">
        <v>99924527859</v>
      </c>
      <c r="F16" s="11">
        <v>3035980000000</v>
      </c>
      <c r="G16" s="13">
        <v>0.05</v>
      </c>
    </row>
    <row r="17" spans="1:7" x14ac:dyDescent="0.25">
      <c r="A17" t="str">
        <f t="shared" si="0"/>
        <v>PF12016</v>
      </c>
      <c r="B17" s="12">
        <v>2019</v>
      </c>
      <c r="C17" s="12" t="s">
        <v>10</v>
      </c>
      <c r="D17" s="12" t="s">
        <v>7</v>
      </c>
      <c r="E17" s="11">
        <v>95369892170</v>
      </c>
      <c r="F17" s="11">
        <v>3017950000000</v>
      </c>
      <c r="G17" s="13">
        <v>0.05</v>
      </c>
    </row>
    <row r="18" spans="1:7" x14ac:dyDescent="0.25">
      <c r="A18" t="str">
        <f t="shared" si="0"/>
        <v>PF12017</v>
      </c>
      <c r="B18" s="12">
        <v>2019</v>
      </c>
      <c r="C18" s="12" t="s">
        <v>11</v>
      </c>
      <c r="D18" s="12" t="s">
        <v>7</v>
      </c>
      <c r="E18" s="11">
        <v>88496119563</v>
      </c>
      <c r="F18" s="11">
        <v>3295970000000</v>
      </c>
      <c r="G18" s="13">
        <v>0.05</v>
      </c>
    </row>
    <row r="19" spans="1:7" x14ac:dyDescent="0.25">
      <c r="A19" t="str">
        <f t="shared" si="0"/>
        <v>PF12018</v>
      </c>
      <c r="B19" s="12">
        <v>2019</v>
      </c>
      <c r="C19" s="12" t="s">
        <v>12</v>
      </c>
      <c r="D19" s="12" t="s">
        <v>7</v>
      </c>
      <c r="E19" s="11">
        <v>99180940642</v>
      </c>
      <c r="F19" s="11">
        <v>3169710000000</v>
      </c>
      <c r="G19" s="13">
        <v>0.05</v>
      </c>
    </row>
    <row r="20" spans="1:7" x14ac:dyDescent="0.25">
      <c r="A20" t="str">
        <f t="shared" si="0"/>
        <v>PF12019</v>
      </c>
      <c r="B20" s="12">
        <v>2019</v>
      </c>
      <c r="C20" s="12" t="s">
        <v>13</v>
      </c>
      <c r="D20" s="12" t="s">
        <v>7</v>
      </c>
      <c r="E20" s="11">
        <v>95070596155</v>
      </c>
      <c r="F20" s="11">
        <v>3363600000000</v>
      </c>
      <c r="G20" s="13">
        <v>0.05</v>
      </c>
    </row>
    <row r="21" spans="1:7" x14ac:dyDescent="0.25">
      <c r="A21" t="str">
        <f t="shared" si="0"/>
        <v>PF12020</v>
      </c>
      <c r="B21" s="12">
        <v>2019</v>
      </c>
      <c r="C21" s="12" t="s">
        <v>14</v>
      </c>
      <c r="D21" s="12" t="s">
        <v>7</v>
      </c>
      <c r="E21" s="11">
        <v>93229174509</v>
      </c>
      <c r="F21" s="11">
        <v>3483470000000</v>
      </c>
      <c r="G21" s="13">
        <v>0.05</v>
      </c>
    </row>
    <row r="22" spans="1:7" x14ac:dyDescent="0.25">
      <c r="A22" t="str">
        <f t="shared" si="0"/>
        <v>PF12021</v>
      </c>
      <c r="B22" s="12">
        <v>2019</v>
      </c>
      <c r="C22" s="12" t="s">
        <v>15</v>
      </c>
      <c r="D22" s="12" t="s">
        <v>7</v>
      </c>
      <c r="E22" s="11">
        <v>93825437954</v>
      </c>
      <c r="F22" s="11">
        <v>3431860000000</v>
      </c>
      <c r="G22" s="13">
        <v>0.05</v>
      </c>
    </row>
    <row r="23" spans="1:7" x14ac:dyDescent="0.25">
      <c r="A23" t="str">
        <f t="shared" si="0"/>
        <v>PF12022</v>
      </c>
      <c r="B23" s="12">
        <v>2019</v>
      </c>
      <c r="C23" s="12" t="s">
        <v>16</v>
      </c>
      <c r="D23" s="12" t="s">
        <v>7</v>
      </c>
      <c r="E23" s="11">
        <v>85378041189</v>
      </c>
      <c r="F23" s="11">
        <v>3272700000000</v>
      </c>
      <c r="G23" s="13">
        <v>0.05</v>
      </c>
    </row>
    <row r="24" spans="1:7" x14ac:dyDescent="0.25">
      <c r="A24" t="str">
        <f t="shared" si="0"/>
        <v>PF12023</v>
      </c>
      <c r="B24" s="12">
        <v>2019</v>
      </c>
      <c r="C24" s="12" t="s">
        <v>17</v>
      </c>
      <c r="D24" s="12" t="s">
        <v>7</v>
      </c>
      <c r="E24" s="11">
        <v>98610625156</v>
      </c>
      <c r="F24" s="11">
        <v>3414800000000</v>
      </c>
      <c r="G24" s="13">
        <v>0.05</v>
      </c>
    </row>
    <row r="25" spans="1:7" x14ac:dyDescent="0.25">
      <c r="A25" t="str">
        <f t="shared" si="0"/>
        <v>PF12024</v>
      </c>
      <c r="B25" s="12">
        <v>2019</v>
      </c>
      <c r="C25" s="12" t="s">
        <v>18</v>
      </c>
      <c r="D25" s="12" t="s">
        <v>7</v>
      </c>
      <c r="E25" s="11">
        <v>71369260598</v>
      </c>
      <c r="F25" s="11">
        <v>3049760000000</v>
      </c>
      <c r="G25" s="13">
        <v>0.05</v>
      </c>
    </row>
    <row r="26" spans="1:7" x14ac:dyDescent="0.25">
      <c r="A26" t="str">
        <f t="shared" si="0"/>
        <v>PF12025</v>
      </c>
      <c r="B26" s="12">
        <v>2020</v>
      </c>
      <c r="C26" s="12" t="s">
        <v>6</v>
      </c>
      <c r="D26" s="12" t="s">
        <v>7</v>
      </c>
      <c r="E26" s="11">
        <v>81272564736</v>
      </c>
      <c r="F26" s="11">
        <v>3007280000000</v>
      </c>
      <c r="G26" s="13">
        <v>0.05</v>
      </c>
    </row>
    <row r="27" spans="1:7" x14ac:dyDescent="0.25">
      <c r="A27" t="str">
        <f t="shared" si="0"/>
        <v>PF12026</v>
      </c>
      <c r="B27" s="12">
        <v>2020</v>
      </c>
      <c r="C27" s="12" t="s">
        <v>8</v>
      </c>
      <c r="D27" s="12" t="s">
        <v>7</v>
      </c>
      <c r="E27" s="11">
        <v>83169270333</v>
      </c>
      <c r="F27" s="11">
        <v>3446050000000</v>
      </c>
      <c r="G27" s="13">
        <v>0.05</v>
      </c>
    </row>
    <row r="28" spans="1:7" x14ac:dyDescent="0.25">
      <c r="A28" t="str">
        <f t="shared" si="0"/>
        <v>PF12027</v>
      </c>
      <c r="B28" s="12">
        <v>2020</v>
      </c>
      <c r="C28" s="12" t="s">
        <v>9</v>
      </c>
      <c r="D28" s="12" t="s">
        <v>7</v>
      </c>
      <c r="E28" s="11">
        <v>73339175771</v>
      </c>
      <c r="F28" s="11">
        <v>3199920000000</v>
      </c>
      <c r="G28" s="13">
        <v>0.05</v>
      </c>
    </row>
    <row r="29" spans="1:7" x14ac:dyDescent="0.25">
      <c r="A29" t="str">
        <f t="shared" si="0"/>
        <v>PF12028</v>
      </c>
      <c r="B29" s="12">
        <v>2020</v>
      </c>
      <c r="C29" s="12" t="s">
        <v>10</v>
      </c>
      <c r="D29" s="12" t="s">
        <v>7</v>
      </c>
      <c r="E29" s="11">
        <v>78890142573</v>
      </c>
      <c r="F29" s="11">
        <v>3332750000000</v>
      </c>
      <c r="G29" s="13">
        <v>0.05</v>
      </c>
    </row>
    <row r="30" spans="1:7" x14ac:dyDescent="0.25">
      <c r="A30" t="str">
        <f t="shared" si="0"/>
        <v>PF12029</v>
      </c>
      <c r="B30" s="12">
        <v>2020</v>
      </c>
      <c r="C30" s="12" t="s">
        <v>11</v>
      </c>
      <c r="D30" s="12" t="s">
        <v>7</v>
      </c>
      <c r="E30" s="11">
        <v>74754721836</v>
      </c>
      <c r="F30" s="11">
        <v>3343230000000</v>
      </c>
      <c r="G30" s="13">
        <v>0.05</v>
      </c>
    </row>
    <row r="31" spans="1:7" x14ac:dyDescent="0.25">
      <c r="A31" t="str">
        <f t="shared" si="0"/>
        <v>PF12030</v>
      </c>
      <c r="B31" s="12">
        <v>2020</v>
      </c>
      <c r="C31" s="12" t="s">
        <v>12</v>
      </c>
      <c r="D31" s="12" t="s">
        <v>7</v>
      </c>
      <c r="E31" s="11">
        <v>77247289497</v>
      </c>
      <c r="F31" s="11">
        <v>3297890000000</v>
      </c>
      <c r="G31" s="13">
        <v>0.05</v>
      </c>
    </row>
    <row r="32" spans="1:7" x14ac:dyDescent="0.25">
      <c r="A32" t="str">
        <f t="shared" si="0"/>
        <v>PF12031</v>
      </c>
      <c r="B32" s="12">
        <v>2020</v>
      </c>
      <c r="C32" s="12" t="s">
        <v>13</v>
      </c>
      <c r="D32" s="12" t="s">
        <v>7</v>
      </c>
      <c r="E32" s="11">
        <v>90843652228</v>
      </c>
      <c r="F32" s="11">
        <v>3489620000000</v>
      </c>
      <c r="G32" s="13">
        <v>0.05</v>
      </c>
    </row>
    <row r="33" spans="1:7" x14ac:dyDescent="0.25">
      <c r="A33" t="str">
        <f t="shared" si="0"/>
        <v>PF12032</v>
      </c>
      <c r="B33" s="12">
        <v>2020</v>
      </c>
      <c r="C33" s="12" t="s">
        <v>14</v>
      </c>
      <c r="D33" s="12" t="s">
        <v>7</v>
      </c>
      <c r="E33" s="11">
        <v>73582889317</v>
      </c>
      <c r="F33" s="11">
        <v>3282700000000</v>
      </c>
      <c r="G33" s="13">
        <v>0.05</v>
      </c>
    </row>
    <row r="34" spans="1:7" x14ac:dyDescent="0.25">
      <c r="A34" t="str">
        <f t="shared" si="0"/>
        <v>PF12033</v>
      </c>
      <c r="B34" s="12">
        <v>2020</v>
      </c>
      <c r="C34" s="12" t="s">
        <v>15</v>
      </c>
      <c r="D34" s="12" t="s">
        <v>7</v>
      </c>
      <c r="E34" s="11">
        <v>91886048148</v>
      </c>
      <c r="F34" s="11">
        <v>3217820000000</v>
      </c>
      <c r="G34" s="13">
        <v>0.05</v>
      </c>
    </row>
    <row r="35" spans="1:7" x14ac:dyDescent="0.25">
      <c r="A35" t="str">
        <f t="shared" si="0"/>
        <v>PF12034</v>
      </c>
      <c r="B35" s="12">
        <v>2020</v>
      </c>
      <c r="C35" s="12" t="s">
        <v>16</v>
      </c>
      <c r="D35" s="12" t="s">
        <v>7</v>
      </c>
      <c r="E35" s="11">
        <v>93943861633</v>
      </c>
      <c r="F35" s="11">
        <v>3460330000000</v>
      </c>
      <c r="G35" s="13">
        <v>0.05</v>
      </c>
    </row>
    <row r="36" spans="1:7" x14ac:dyDescent="0.25">
      <c r="A36" t="str">
        <f t="shared" si="0"/>
        <v>PF12035</v>
      </c>
      <c r="B36" s="12">
        <v>2020</v>
      </c>
      <c r="C36" s="12" t="s">
        <v>17</v>
      </c>
      <c r="D36" s="12" t="s">
        <v>7</v>
      </c>
      <c r="E36" s="11">
        <v>83011141493</v>
      </c>
      <c r="F36" s="11">
        <v>3172280000000</v>
      </c>
      <c r="G36" s="13">
        <v>0.05</v>
      </c>
    </row>
    <row r="37" spans="1:7" x14ac:dyDescent="0.25">
      <c r="A37" t="str">
        <f t="shared" si="0"/>
        <v>PF12036</v>
      </c>
      <c r="B37" s="12">
        <v>2020</v>
      </c>
      <c r="C37" s="12" t="s">
        <v>18</v>
      </c>
      <c r="D37" s="12" t="s">
        <v>7</v>
      </c>
      <c r="E37" s="11">
        <v>74376475491</v>
      </c>
      <c r="F37" s="11">
        <v>3294440000000</v>
      </c>
      <c r="G37" s="13">
        <v>0.05</v>
      </c>
    </row>
    <row r="38" spans="1:7" x14ac:dyDescent="0.25">
      <c r="A38" t="str">
        <f t="shared" si="0"/>
        <v>PF12037</v>
      </c>
      <c r="B38" s="12">
        <v>2021</v>
      </c>
      <c r="C38" s="12" t="s">
        <v>6</v>
      </c>
      <c r="D38" s="12" t="s">
        <v>7</v>
      </c>
      <c r="E38" s="11">
        <v>86607618637</v>
      </c>
      <c r="F38" s="11">
        <v>3187900000000</v>
      </c>
      <c r="G38" s="13">
        <v>0.05</v>
      </c>
    </row>
    <row r="39" spans="1:7" x14ac:dyDescent="0.25">
      <c r="A39" t="str">
        <f t="shared" si="0"/>
        <v>PF12038</v>
      </c>
      <c r="B39" s="12">
        <v>2021</v>
      </c>
      <c r="C39" s="12" t="s">
        <v>8</v>
      </c>
      <c r="D39" s="12" t="s">
        <v>7</v>
      </c>
      <c r="E39" s="11">
        <v>95669549891</v>
      </c>
      <c r="F39" s="11">
        <v>3196860000000</v>
      </c>
      <c r="G39" s="13">
        <v>0.05</v>
      </c>
    </row>
    <row r="40" spans="1:7" x14ac:dyDescent="0.25">
      <c r="A40" t="str">
        <f t="shared" si="0"/>
        <v>PF12039</v>
      </c>
      <c r="B40" s="12">
        <v>2021</v>
      </c>
      <c r="C40" s="12" t="s">
        <v>9</v>
      </c>
      <c r="D40" s="12" t="s">
        <v>7</v>
      </c>
      <c r="E40" s="11">
        <v>90852021589</v>
      </c>
      <c r="F40" s="11">
        <v>3363300000000</v>
      </c>
      <c r="G40" s="13">
        <v>0.05</v>
      </c>
    </row>
    <row r="41" spans="1:7" x14ac:dyDescent="0.25">
      <c r="A41" t="str">
        <f t="shared" si="0"/>
        <v>PF12040</v>
      </c>
      <c r="B41" s="12">
        <v>2021</v>
      </c>
      <c r="C41" s="12" t="s">
        <v>10</v>
      </c>
      <c r="D41" s="12" t="s">
        <v>7</v>
      </c>
      <c r="E41" s="11">
        <v>97174983926</v>
      </c>
      <c r="F41" s="11">
        <v>3437580000000</v>
      </c>
      <c r="G41" s="13">
        <v>0.05</v>
      </c>
    </row>
    <row r="42" spans="1:7" x14ac:dyDescent="0.25">
      <c r="A42" t="str">
        <f t="shared" si="0"/>
        <v>PF12041</v>
      </c>
      <c r="B42" s="12">
        <v>2021</v>
      </c>
      <c r="C42" s="12" t="s">
        <v>11</v>
      </c>
      <c r="D42" s="12" t="s">
        <v>7</v>
      </c>
      <c r="E42" s="11">
        <v>83084731603</v>
      </c>
      <c r="F42" s="11">
        <v>3193160000000</v>
      </c>
      <c r="G42" s="13">
        <v>0.05</v>
      </c>
    </row>
    <row r="43" spans="1:7" x14ac:dyDescent="0.25">
      <c r="A43" t="str">
        <f t="shared" si="0"/>
        <v>PF12042</v>
      </c>
      <c r="B43" s="12">
        <v>2021</v>
      </c>
      <c r="C43" s="12" t="s">
        <v>12</v>
      </c>
      <c r="D43" s="12" t="s">
        <v>7</v>
      </c>
      <c r="E43" s="11">
        <v>92997201133</v>
      </c>
      <c r="F43" s="11">
        <v>3141550000000</v>
      </c>
      <c r="G43" s="13">
        <v>0.05</v>
      </c>
    </row>
    <row r="44" spans="1:7" x14ac:dyDescent="0.25">
      <c r="A44" t="str">
        <f t="shared" si="0"/>
        <v>PF12043</v>
      </c>
      <c r="B44" s="12">
        <v>2021</v>
      </c>
      <c r="C44" s="12" t="s">
        <v>13</v>
      </c>
      <c r="D44" s="12" t="s">
        <v>7</v>
      </c>
      <c r="E44" s="11">
        <v>81457280447</v>
      </c>
      <c r="F44" s="11">
        <v>3378310000000</v>
      </c>
      <c r="G44" s="13">
        <v>0.05</v>
      </c>
    </row>
    <row r="45" spans="1:7" x14ac:dyDescent="0.25">
      <c r="A45" t="str">
        <f t="shared" si="0"/>
        <v>PF12044</v>
      </c>
      <c r="B45" s="12">
        <v>2021</v>
      </c>
      <c r="C45" s="12" t="s">
        <v>14</v>
      </c>
      <c r="D45" s="12" t="s">
        <v>7</v>
      </c>
      <c r="E45" s="11">
        <v>89229421549</v>
      </c>
      <c r="F45" s="11">
        <v>3003040000000</v>
      </c>
      <c r="G45" s="13">
        <v>0.05</v>
      </c>
    </row>
    <row r="46" spans="1:7" x14ac:dyDescent="0.25">
      <c r="A46" t="str">
        <f t="shared" si="0"/>
        <v>PF12045</v>
      </c>
      <c r="B46" s="12">
        <v>2021</v>
      </c>
      <c r="C46" s="12" t="s">
        <v>15</v>
      </c>
      <c r="D46" s="12" t="s">
        <v>7</v>
      </c>
      <c r="E46" s="11">
        <v>98220188504</v>
      </c>
      <c r="F46" s="11">
        <v>3007390000000</v>
      </c>
      <c r="G46" s="13">
        <v>0.05</v>
      </c>
    </row>
    <row r="47" spans="1:7" x14ac:dyDescent="0.25">
      <c r="A47" t="str">
        <f t="shared" si="0"/>
        <v>PF12046</v>
      </c>
      <c r="B47" s="12">
        <v>2021</v>
      </c>
      <c r="C47" s="12" t="s">
        <v>16</v>
      </c>
      <c r="D47" s="12" t="s">
        <v>7</v>
      </c>
      <c r="E47" s="11">
        <v>75146439571</v>
      </c>
      <c r="F47" s="11">
        <v>3002710000000</v>
      </c>
      <c r="G47" s="13">
        <v>0.05</v>
      </c>
    </row>
    <row r="48" spans="1:7" x14ac:dyDescent="0.25">
      <c r="A48" t="str">
        <f t="shared" si="0"/>
        <v>PF12047</v>
      </c>
      <c r="B48" s="12">
        <v>2021</v>
      </c>
      <c r="C48" s="12" t="s">
        <v>17</v>
      </c>
      <c r="D48" s="12" t="s">
        <v>7</v>
      </c>
      <c r="E48" s="11">
        <v>94092972078</v>
      </c>
      <c r="F48" s="11">
        <v>3471720000000</v>
      </c>
      <c r="G48" s="13">
        <v>0.05</v>
      </c>
    </row>
    <row r="49" spans="1:7" x14ac:dyDescent="0.25">
      <c r="A49" t="str">
        <f t="shared" si="0"/>
        <v>PF12048</v>
      </c>
      <c r="B49" s="12">
        <v>2021</v>
      </c>
      <c r="C49" s="12" t="s">
        <v>18</v>
      </c>
      <c r="D49" s="12" t="s">
        <v>7</v>
      </c>
      <c r="E49" s="11">
        <v>88945526531</v>
      </c>
      <c r="F49" s="11">
        <v>3208900000000</v>
      </c>
      <c r="G49" s="13">
        <v>0.05</v>
      </c>
    </row>
    <row r="50" spans="1:7" x14ac:dyDescent="0.25">
      <c r="A50" t="str">
        <f t="shared" si="0"/>
        <v>PF12049</v>
      </c>
      <c r="B50" s="12">
        <v>2022</v>
      </c>
      <c r="C50" s="12" t="s">
        <v>6</v>
      </c>
      <c r="D50" s="12" t="s">
        <v>7</v>
      </c>
      <c r="E50" s="11">
        <v>95132208840</v>
      </c>
      <c r="F50" s="11">
        <v>3303140000000</v>
      </c>
      <c r="G50" s="13">
        <v>0.05</v>
      </c>
    </row>
    <row r="51" spans="1:7" x14ac:dyDescent="0.25">
      <c r="A51" t="str">
        <f t="shared" si="0"/>
        <v>PF12050</v>
      </c>
      <c r="B51" s="12">
        <v>2022</v>
      </c>
      <c r="C51" s="12" t="s">
        <v>8</v>
      </c>
      <c r="D51" s="12" t="s">
        <v>7</v>
      </c>
      <c r="E51" s="11">
        <v>75409282461</v>
      </c>
      <c r="F51" s="11">
        <v>3260760000000</v>
      </c>
      <c r="G51" s="13">
        <v>0.05</v>
      </c>
    </row>
    <row r="52" spans="1:7" x14ac:dyDescent="0.25">
      <c r="A52" t="str">
        <f t="shared" si="0"/>
        <v>PF12051</v>
      </c>
      <c r="B52" s="12">
        <v>2022</v>
      </c>
      <c r="C52" s="12" t="s">
        <v>9</v>
      </c>
      <c r="D52" s="12" t="s">
        <v>7</v>
      </c>
      <c r="E52" s="11">
        <v>76063435974</v>
      </c>
      <c r="F52" s="11">
        <v>3488510000000</v>
      </c>
      <c r="G52" s="13">
        <v>0.05</v>
      </c>
    </row>
    <row r="53" spans="1:7" x14ac:dyDescent="0.25">
      <c r="A53" t="str">
        <f t="shared" si="0"/>
        <v>PF12052</v>
      </c>
      <c r="B53" s="12">
        <v>2022</v>
      </c>
      <c r="C53" s="12" t="s">
        <v>10</v>
      </c>
      <c r="D53" s="12" t="s">
        <v>7</v>
      </c>
      <c r="E53" s="11">
        <v>75841453669</v>
      </c>
      <c r="F53" s="11">
        <v>3131520000000</v>
      </c>
      <c r="G53" s="13">
        <v>0.05</v>
      </c>
    </row>
    <row r="54" spans="1:7" x14ac:dyDescent="0.25">
      <c r="A54" t="str">
        <f t="shared" si="0"/>
        <v>PF12053</v>
      </c>
      <c r="B54" s="12">
        <v>2022</v>
      </c>
      <c r="C54" s="12" t="s">
        <v>11</v>
      </c>
      <c r="D54" s="12" t="s">
        <v>7</v>
      </c>
      <c r="E54" s="11">
        <v>76584769706</v>
      </c>
      <c r="F54" s="11">
        <v>3364170000000</v>
      </c>
      <c r="G54" s="13">
        <v>0.05</v>
      </c>
    </row>
    <row r="55" spans="1:7" x14ac:dyDescent="0.25">
      <c r="A55" t="str">
        <f t="shared" si="0"/>
        <v>PF12054</v>
      </c>
      <c r="B55" s="12">
        <v>2022</v>
      </c>
      <c r="C55" s="12" t="s">
        <v>12</v>
      </c>
      <c r="D55" s="12" t="s">
        <v>7</v>
      </c>
      <c r="E55" s="11">
        <v>78624738453</v>
      </c>
      <c r="F55" s="11">
        <v>3495330000000</v>
      </c>
      <c r="G55" s="13">
        <v>0.05</v>
      </c>
    </row>
    <row r="56" spans="1:7" x14ac:dyDescent="0.25">
      <c r="A56" t="str">
        <f t="shared" si="0"/>
        <v>PF12055</v>
      </c>
      <c r="B56" s="12">
        <v>2022</v>
      </c>
      <c r="C56" s="12" t="s">
        <v>13</v>
      </c>
      <c r="D56" s="12" t="s">
        <v>7</v>
      </c>
      <c r="E56" s="11">
        <v>70106701963</v>
      </c>
      <c r="F56" s="11">
        <v>3221760000000</v>
      </c>
      <c r="G56" s="13">
        <v>0.05</v>
      </c>
    </row>
    <row r="57" spans="1:7" x14ac:dyDescent="0.25">
      <c r="A57" t="str">
        <f t="shared" si="0"/>
        <v>PF12056</v>
      </c>
      <c r="B57" s="12">
        <v>2022</v>
      </c>
      <c r="C57" s="12" t="s">
        <v>14</v>
      </c>
      <c r="D57" s="12" t="s">
        <v>7</v>
      </c>
      <c r="E57" s="11">
        <v>82179306038</v>
      </c>
      <c r="F57" s="11">
        <v>3229290000000</v>
      </c>
      <c r="G57" s="13">
        <v>0.05</v>
      </c>
    </row>
    <row r="58" spans="1:7" x14ac:dyDescent="0.25">
      <c r="A58" t="str">
        <f t="shared" si="0"/>
        <v>PF12057</v>
      </c>
      <c r="B58" s="12">
        <v>2022</v>
      </c>
      <c r="C58" s="12" t="s">
        <v>15</v>
      </c>
      <c r="D58" s="12" t="s">
        <v>7</v>
      </c>
      <c r="E58" s="11">
        <v>91891611309</v>
      </c>
      <c r="F58" s="11">
        <v>3483940000000</v>
      </c>
      <c r="G58" s="13">
        <v>0.05</v>
      </c>
    </row>
    <row r="59" spans="1:7" x14ac:dyDescent="0.25">
      <c r="A59" t="str">
        <f t="shared" si="0"/>
        <v>PF12058</v>
      </c>
      <c r="B59" s="12">
        <v>2022</v>
      </c>
      <c r="C59" s="12" t="s">
        <v>16</v>
      </c>
      <c r="D59" s="12" t="s">
        <v>7</v>
      </c>
      <c r="E59" s="11">
        <v>72472978871</v>
      </c>
      <c r="F59" s="11">
        <v>3084310000000</v>
      </c>
      <c r="G59" s="13">
        <v>0.05</v>
      </c>
    </row>
    <row r="60" spans="1:7" x14ac:dyDescent="0.25">
      <c r="A60" t="str">
        <f t="shared" si="0"/>
        <v>PF12059</v>
      </c>
      <c r="B60" s="12">
        <v>2022</v>
      </c>
      <c r="C60" s="12" t="s">
        <v>17</v>
      </c>
      <c r="D60" s="12" t="s">
        <v>7</v>
      </c>
      <c r="E60" s="11">
        <v>73852077635</v>
      </c>
      <c r="F60" s="11">
        <v>3317510000000</v>
      </c>
      <c r="G60" s="13">
        <v>0.05</v>
      </c>
    </row>
    <row r="61" spans="1:7" x14ac:dyDescent="0.25">
      <c r="A61" t="str">
        <f t="shared" si="0"/>
        <v>PF12060</v>
      </c>
      <c r="B61" s="12">
        <v>2022</v>
      </c>
      <c r="C61" s="12" t="s">
        <v>18</v>
      </c>
      <c r="D61" s="12" t="s">
        <v>7</v>
      </c>
      <c r="E61" s="11">
        <v>77663283928</v>
      </c>
      <c r="F61" s="11">
        <v>3047680000000</v>
      </c>
      <c r="G61" s="13">
        <v>0.05</v>
      </c>
    </row>
    <row r="62" spans="1:7" x14ac:dyDescent="0.25">
      <c r="A62" t="str">
        <f t="shared" si="0"/>
        <v>PF12061</v>
      </c>
      <c r="B62" s="12">
        <v>2023</v>
      </c>
      <c r="C62" s="12" t="s">
        <v>6</v>
      </c>
      <c r="D62" s="12" t="s">
        <v>7</v>
      </c>
      <c r="E62" s="11">
        <v>87911499434</v>
      </c>
      <c r="F62" s="11">
        <v>3264070000000</v>
      </c>
      <c r="G62" s="13">
        <v>0.05</v>
      </c>
    </row>
    <row r="63" spans="1:7" x14ac:dyDescent="0.25">
      <c r="A63" t="str">
        <f t="shared" si="0"/>
        <v>PF12062</v>
      </c>
      <c r="B63" s="12">
        <v>2023</v>
      </c>
      <c r="C63" s="12" t="s">
        <v>8</v>
      </c>
      <c r="D63" s="12" t="s">
        <v>7</v>
      </c>
      <c r="E63" s="11">
        <v>74786283407</v>
      </c>
      <c r="F63" s="11">
        <v>3247780000000</v>
      </c>
      <c r="G63" s="13">
        <v>0.05</v>
      </c>
    </row>
    <row r="64" spans="1:7" x14ac:dyDescent="0.25">
      <c r="A64" t="str">
        <f t="shared" si="0"/>
        <v>PF12063</v>
      </c>
      <c r="B64" s="12">
        <v>2023</v>
      </c>
      <c r="C64" s="12" t="s">
        <v>9</v>
      </c>
      <c r="D64" s="12" t="s">
        <v>7</v>
      </c>
      <c r="E64" s="11">
        <v>70609103848</v>
      </c>
      <c r="F64" s="11">
        <v>3177670000000</v>
      </c>
      <c r="G64" s="13">
        <v>0.05</v>
      </c>
    </row>
    <row r="65" spans="1:7" x14ac:dyDescent="0.25">
      <c r="A65" t="str">
        <f t="shared" si="0"/>
        <v>PF12064</v>
      </c>
      <c r="B65" s="12">
        <v>2023</v>
      </c>
      <c r="C65" s="12" t="s">
        <v>10</v>
      </c>
      <c r="D65" s="12" t="s">
        <v>7</v>
      </c>
      <c r="E65" s="11">
        <v>92422878319</v>
      </c>
      <c r="F65" s="11">
        <v>3066690000000</v>
      </c>
      <c r="G65" s="13">
        <v>0.05</v>
      </c>
    </row>
    <row r="66" spans="1:7" x14ac:dyDescent="0.25">
      <c r="A66" t="str">
        <f t="shared" si="0"/>
        <v>PF12065</v>
      </c>
      <c r="B66" s="12">
        <v>2023</v>
      </c>
      <c r="C66" s="12" t="s">
        <v>11</v>
      </c>
      <c r="D66" s="12" t="s">
        <v>7</v>
      </c>
      <c r="E66" s="11">
        <v>99373813428</v>
      </c>
      <c r="F66" s="11">
        <v>3081460000000</v>
      </c>
      <c r="G66" s="13">
        <v>0.05</v>
      </c>
    </row>
    <row r="67" spans="1:7" x14ac:dyDescent="0.25">
      <c r="A67" t="str">
        <f t="shared" si="0"/>
        <v>PF12066</v>
      </c>
      <c r="B67" s="12">
        <v>2023</v>
      </c>
      <c r="C67" s="12" t="s">
        <v>12</v>
      </c>
      <c r="D67" s="12" t="s">
        <v>7</v>
      </c>
      <c r="E67" s="11">
        <v>89562680334</v>
      </c>
      <c r="F67" s="11">
        <v>3396320000000</v>
      </c>
      <c r="G67" s="13">
        <v>0.05</v>
      </c>
    </row>
    <row r="68" spans="1:7" x14ac:dyDescent="0.25">
      <c r="A68" t="str">
        <f t="shared" ref="A68:A131" si="1" xml:space="preserve"> "PF12" &amp; TEXT(ROW(A67), "000")</f>
        <v>PF12067</v>
      </c>
      <c r="B68" s="12">
        <v>2023</v>
      </c>
      <c r="C68" s="12" t="s">
        <v>13</v>
      </c>
      <c r="D68" s="12" t="s">
        <v>7</v>
      </c>
      <c r="E68" s="11">
        <v>96772467436</v>
      </c>
      <c r="F68" s="11">
        <v>3279430000000</v>
      </c>
      <c r="G68" s="13">
        <v>0.05</v>
      </c>
    </row>
    <row r="69" spans="1:7" x14ac:dyDescent="0.25">
      <c r="A69" t="str">
        <f t="shared" si="1"/>
        <v>PF12068</v>
      </c>
      <c r="B69" s="12">
        <v>2023</v>
      </c>
      <c r="C69" s="12" t="s">
        <v>14</v>
      </c>
      <c r="D69" s="12" t="s">
        <v>7</v>
      </c>
      <c r="E69" s="11">
        <v>99880803280</v>
      </c>
      <c r="F69" s="11">
        <v>3239590000000</v>
      </c>
      <c r="G69" s="13">
        <v>0.05</v>
      </c>
    </row>
    <row r="70" spans="1:7" x14ac:dyDescent="0.25">
      <c r="A70" t="str">
        <f t="shared" si="1"/>
        <v>PF12069</v>
      </c>
      <c r="B70" s="12">
        <v>2023</v>
      </c>
      <c r="C70" s="12" t="s">
        <v>15</v>
      </c>
      <c r="D70" s="12" t="s">
        <v>7</v>
      </c>
      <c r="E70" s="11">
        <v>96834576470</v>
      </c>
      <c r="F70" s="11">
        <v>3267680000000</v>
      </c>
      <c r="G70" s="13">
        <v>0.05</v>
      </c>
    </row>
    <row r="71" spans="1:7" x14ac:dyDescent="0.25">
      <c r="A71" t="str">
        <f t="shared" si="1"/>
        <v>PF12070</v>
      </c>
      <c r="B71" s="12">
        <v>2023</v>
      </c>
      <c r="C71" s="12" t="s">
        <v>16</v>
      </c>
      <c r="D71" s="12" t="s">
        <v>7</v>
      </c>
      <c r="E71" s="11">
        <v>77893587982</v>
      </c>
      <c r="F71" s="11">
        <v>3221240000000</v>
      </c>
      <c r="G71" s="13">
        <v>0.05</v>
      </c>
    </row>
    <row r="72" spans="1:7" x14ac:dyDescent="0.25">
      <c r="A72" t="str">
        <f t="shared" si="1"/>
        <v>PF12071</v>
      </c>
      <c r="B72" s="12">
        <v>2023</v>
      </c>
      <c r="C72" s="12" t="s">
        <v>17</v>
      </c>
      <c r="D72" s="12" t="s">
        <v>7</v>
      </c>
      <c r="E72" s="11">
        <v>83125647239</v>
      </c>
      <c r="F72" s="11">
        <v>3151780000000</v>
      </c>
      <c r="G72" s="13">
        <v>0.05</v>
      </c>
    </row>
    <row r="73" spans="1:7" x14ac:dyDescent="0.25">
      <c r="A73" t="str">
        <f t="shared" si="1"/>
        <v>PF12072</v>
      </c>
      <c r="B73" s="12">
        <v>2023</v>
      </c>
      <c r="C73" s="12" t="s">
        <v>18</v>
      </c>
      <c r="D73" s="12" t="s">
        <v>7</v>
      </c>
      <c r="E73" s="11">
        <v>72900661860</v>
      </c>
      <c r="F73" s="11">
        <v>3053100000000</v>
      </c>
      <c r="G73" s="13">
        <v>0.05</v>
      </c>
    </row>
    <row r="74" spans="1:7" x14ac:dyDescent="0.25">
      <c r="A74" t="str">
        <f t="shared" si="1"/>
        <v>PF12073</v>
      </c>
      <c r="B74" s="14">
        <v>2018</v>
      </c>
      <c r="C74" s="14" t="s">
        <v>6</v>
      </c>
      <c r="D74" s="14" t="s">
        <v>19</v>
      </c>
      <c r="E74" s="11">
        <v>95673127037</v>
      </c>
      <c r="F74" s="11">
        <v>3398490000000</v>
      </c>
      <c r="G74" s="13">
        <v>0.05</v>
      </c>
    </row>
    <row r="75" spans="1:7" x14ac:dyDescent="0.25">
      <c r="A75" t="str">
        <f t="shared" si="1"/>
        <v>PF12074</v>
      </c>
      <c r="B75" s="14">
        <v>2018</v>
      </c>
      <c r="C75" s="14" t="s">
        <v>8</v>
      </c>
      <c r="D75" s="14" t="s">
        <v>19</v>
      </c>
      <c r="E75" s="11">
        <v>85386541480</v>
      </c>
      <c r="F75" s="11">
        <v>3340990000000</v>
      </c>
      <c r="G75" s="13">
        <v>0.05</v>
      </c>
    </row>
    <row r="76" spans="1:7" x14ac:dyDescent="0.25">
      <c r="A76" t="str">
        <f t="shared" si="1"/>
        <v>PF12075</v>
      </c>
      <c r="B76" s="14">
        <v>2018</v>
      </c>
      <c r="C76" s="14" t="s">
        <v>9</v>
      </c>
      <c r="D76" s="14" t="s">
        <v>19</v>
      </c>
      <c r="E76" s="11">
        <v>74375166237</v>
      </c>
      <c r="F76" s="11">
        <v>3461510000000</v>
      </c>
      <c r="G76" s="13">
        <v>0.05</v>
      </c>
    </row>
    <row r="77" spans="1:7" x14ac:dyDescent="0.25">
      <c r="A77" t="str">
        <f t="shared" si="1"/>
        <v>PF12076</v>
      </c>
      <c r="B77" s="14">
        <v>2018</v>
      </c>
      <c r="C77" s="14" t="s">
        <v>10</v>
      </c>
      <c r="D77" s="14" t="s">
        <v>19</v>
      </c>
      <c r="E77" s="11">
        <v>88511212116</v>
      </c>
      <c r="F77" s="11">
        <v>3413800000000</v>
      </c>
      <c r="G77" s="13">
        <v>0.05</v>
      </c>
    </row>
    <row r="78" spans="1:7" x14ac:dyDescent="0.25">
      <c r="A78" t="str">
        <f t="shared" si="1"/>
        <v>PF12077</v>
      </c>
      <c r="B78" s="14">
        <v>2018</v>
      </c>
      <c r="C78" s="14" t="s">
        <v>11</v>
      </c>
      <c r="D78" s="14" t="s">
        <v>19</v>
      </c>
      <c r="E78" s="11">
        <v>81541307897</v>
      </c>
      <c r="F78" s="11">
        <v>3132730000000</v>
      </c>
      <c r="G78" s="13">
        <v>0.05</v>
      </c>
    </row>
    <row r="79" spans="1:7" x14ac:dyDescent="0.25">
      <c r="A79" t="str">
        <f t="shared" si="1"/>
        <v>PF12078</v>
      </c>
      <c r="B79" s="14">
        <v>2018</v>
      </c>
      <c r="C79" s="14" t="s">
        <v>12</v>
      </c>
      <c r="D79" s="14" t="s">
        <v>19</v>
      </c>
      <c r="E79" s="11">
        <v>75038643406</v>
      </c>
      <c r="F79" s="11">
        <v>3475050000000</v>
      </c>
      <c r="G79" s="13">
        <v>0.05</v>
      </c>
    </row>
    <row r="80" spans="1:7" x14ac:dyDescent="0.25">
      <c r="A80" t="str">
        <f t="shared" si="1"/>
        <v>PF12079</v>
      </c>
      <c r="B80" s="14">
        <v>2018</v>
      </c>
      <c r="C80" s="14" t="s">
        <v>13</v>
      </c>
      <c r="D80" s="14" t="s">
        <v>19</v>
      </c>
      <c r="E80" s="11">
        <v>79031253322</v>
      </c>
      <c r="F80" s="11">
        <v>3303750000000</v>
      </c>
      <c r="G80" s="13">
        <v>0.05</v>
      </c>
    </row>
    <row r="81" spans="1:7" x14ac:dyDescent="0.25">
      <c r="A81" t="str">
        <f t="shared" si="1"/>
        <v>PF12080</v>
      </c>
      <c r="B81" s="14">
        <v>2018</v>
      </c>
      <c r="C81" s="14" t="s">
        <v>14</v>
      </c>
      <c r="D81" s="14" t="s">
        <v>19</v>
      </c>
      <c r="E81" s="11">
        <v>79311988218</v>
      </c>
      <c r="F81" s="11">
        <v>3135750000000</v>
      </c>
      <c r="G81" s="13">
        <v>0.05</v>
      </c>
    </row>
    <row r="82" spans="1:7" x14ac:dyDescent="0.25">
      <c r="A82" t="str">
        <f t="shared" si="1"/>
        <v>PF12081</v>
      </c>
      <c r="B82" s="14">
        <v>2018</v>
      </c>
      <c r="C82" s="14" t="s">
        <v>15</v>
      </c>
      <c r="D82" s="14" t="s">
        <v>19</v>
      </c>
      <c r="E82" s="11">
        <v>92564098493</v>
      </c>
      <c r="F82" s="11">
        <v>3350660000000</v>
      </c>
      <c r="G82" s="13">
        <v>0.05</v>
      </c>
    </row>
    <row r="83" spans="1:7" x14ac:dyDescent="0.25">
      <c r="A83" t="str">
        <f t="shared" si="1"/>
        <v>PF12082</v>
      </c>
      <c r="B83" s="14">
        <v>2018</v>
      </c>
      <c r="C83" s="14" t="s">
        <v>16</v>
      </c>
      <c r="D83" s="14" t="s">
        <v>19</v>
      </c>
      <c r="E83" s="11">
        <v>76709935329</v>
      </c>
      <c r="F83" s="11">
        <v>3078580000000</v>
      </c>
      <c r="G83" s="13">
        <v>0.05</v>
      </c>
    </row>
    <row r="84" spans="1:7" x14ac:dyDescent="0.25">
      <c r="A84" t="str">
        <f t="shared" si="1"/>
        <v>PF12083</v>
      </c>
      <c r="B84" s="14">
        <v>2018</v>
      </c>
      <c r="C84" s="14" t="s">
        <v>17</v>
      </c>
      <c r="D84" s="14" t="s">
        <v>19</v>
      </c>
      <c r="E84" s="11">
        <v>79374001204</v>
      </c>
      <c r="F84" s="11">
        <v>3365680000000</v>
      </c>
      <c r="G84" s="13">
        <v>0.05</v>
      </c>
    </row>
    <row r="85" spans="1:7" x14ac:dyDescent="0.25">
      <c r="A85" t="str">
        <f t="shared" si="1"/>
        <v>PF12084</v>
      </c>
      <c r="B85" s="14">
        <v>2018</v>
      </c>
      <c r="C85" s="14" t="s">
        <v>18</v>
      </c>
      <c r="D85" s="14" t="s">
        <v>19</v>
      </c>
      <c r="E85" s="11">
        <v>95445319907</v>
      </c>
      <c r="F85" s="11">
        <v>3192350000000</v>
      </c>
      <c r="G85" s="13">
        <v>0.05</v>
      </c>
    </row>
    <row r="86" spans="1:7" x14ac:dyDescent="0.25">
      <c r="A86" t="str">
        <f t="shared" si="1"/>
        <v>PF12085</v>
      </c>
      <c r="B86" s="14">
        <v>2019</v>
      </c>
      <c r="C86" s="14" t="s">
        <v>6</v>
      </c>
      <c r="D86" s="14" t="s">
        <v>19</v>
      </c>
      <c r="E86" s="11">
        <v>78128312495</v>
      </c>
      <c r="F86" s="11">
        <v>3351650000000</v>
      </c>
      <c r="G86" s="13">
        <v>0.05</v>
      </c>
    </row>
    <row r="87" spans="1:7" x14ac:dyDescent="0.25">
      <c r="A87" t="str">
        <f t="shared" si="1"/>
        <v>PF12086</v>
      </c>
      <c r="B87" s="14">
        <v>2019</v>
      </c>
      <c r="C87" s="14" t="s">
        <v>8</v>
      </c>
      <c r="D87" s="14" t="s">
        <v>19</v>
      </c>
      <c r="E87" s="11">
        <v>85529671603</v>
      </c>
      <c r="F87" s="11">
        <v>3258700000000</v>
      </c>
      <c r="G87" s="13">
        <v>0.05</v>
      </c>
    </row>
    <row r="88" spans="1:7" x14ac:dyDescent="0.25">
      <c r="A88" t="str">
        <f t="shared" si="1"/>
        <v>PF12087</v>
      </c>
      <c r="B88" s="14">
        <v>2019</v>
      </c>
      <c r="C88" s="14" t="s">
        <v>9</v>
      </c>
      <c r="D88" s="14" t="s">
        <v>19</v>
      </c>
      <c r="E88" s="11">
        <v>71592619759</v>
      </c>
      <c r="F88" s="11">
        <v>3024450000000</v>
      </c>
      <c r="G88" s="13">
        <v>0.05</v>
      </c>
    </row>
    <row r="89" spans="1:7" x14ac:dyDescent="0.25">
      <c r="A89" t="str">
        <f t="shared" si="1"/>
        <v>PF12088</v>
      </c>
      <c r="B89" s="14">
        <v>2019</v>
      </c>
      <c r="C89" s="14" t="s">
        <v>10</v>
      </c>
      <c r="D89" s="14" t="s">
        <v>19</v>
      </c>
      <c r="E89" s="11">
        <v>87903677466</v>
      </c>
      <c r="F89" s="11">
        <v>3043030000000</v>
      </c>
      <c r="G89" s="13">
        <v>0.05</v>
      </c>
    </row>
    <row r="90" spans="1:7" x14ac:dyDescent="0.25">
      <c r="A90" t="str">
        <f t="shared" si="1"/>
        <v>PF12089</v>
      </c>
      <c r="B90" s="14">
        <v>2019</v>
      </c>
      <c r="C90" s="14" t="s">
        <v>11</v>
      </c>
      <c r="D90" s="14" t="s">
        <v>19</v>
      </c>
      <c r="E90" s="11">
        <v>95347812491</v>
      </c>
      <c r="F90" s="11">
        <v>3125030000000</v>
      </c>
      <c r="G90" s="13">
        <v>0.05</v>
      </c>
    </row>
    <row r="91" spans="1:7" x14ac:dyDescent="0.25">
      <c r="A91" t="str">
        <f t="shared" si="1"/>
        <v>PF12090</v>
      </c>
      <c r="B91" s="14">
        <v>2019</v>
      </c>
      <c r="C91" s="14" t="s">
        <v>12</v>
      </c>
      <c r="D91" s="14" t="s">
        <v>19</v>
      </c>
      <c r="E91" s="11">
        <v>89317981400</v>
      </c>
      <c r="F91" s="11">
        <v>3494590000000</v>
      </c>
      <c r="G91" s="13">
        <v>0.05</v>
      </c>
    </row>
    <row r="92" spans="1:7" x14ac:dyDescent="0.25">
      <c r="A92" t="str">
        <f t="shared" si="1"/>
        <v>PF12091</v>
      </c>
      <c r="B92" s="14">
        <v>2019</v>
      </c>
      <c r="C92" s="14" t="s">
        <v>13</v>
      </c>
      <c r="D92" s="14" t="s">
        <v>19</v>
      </c>
      <c r="E92" s="11">
        <v>78491194455</v>
      </c>
      <c r="F92" s="11">
        <v>3390510000000</v>
      </c>
      <c r="G92" s="13">
        <v>0.05</v>
      </c>
    </row>
    <row r="93" spans="1:7" x14ac:dyDescent="0.25">
      <c r="A93" t="str">
        <f t="shared" si="1"/>
        <v>PF12092</v>
      </c>
      <c r="B93" s="14">
        <v>2019</v>
      </c>
      <c r="C93" s="14" t="s">
        <v>14</v>
      </c>
      <c r="D93" s="14" t="s">
        <v>19</v>
      </c>
      <c r="E93" s="11">
        <v>81463172494</v>
      </c>
      <c r="F93" s="11">
        <v>3009420000000</v>
      </c>
      <c r="G93" s="13">
        <v>0.05</v>
      </c>
    </row>
    <row r="94" spans="1:7" x14ac:dyDescent="0.25">
      <c r="A94" t="str">
        <f t="shared" si="1"/>
        <v>PF12093</v>
      </c>
      <c r="B94" s="14">
        <v>2019</v>
      </c>
      <c r="C94" s="14" t="s">
        <v>15</v>
      </c>
      <c r="D94" s="14" t="s">
        <v>19</v>
      </c>
      <c r="E94" s="11">
        <v>77329685345</v>
      </c>
      <c r="F94" s="11">
        <v>3418560000000</v>
      </c>
      <c r="G94" s="13">
        <v>0.05</v>
      </c>
    </row>
    <row r="95" spans="1:7" x14ac:dyDescent="0.25">
      <c r="A95" t="str">
        <f t="shared" si="1"/>
        <v>PF12094</v>
      </c>
      <c r="B95" s="14">
        <v>2019</v>
      </c>
      <c r="C95" s="14" t="s">
        <v>16</v>
      </c>
      <c r="D95" s="14" t="s">
        <v>19</v>
      </c>
      <c r="E95" s="11">
        <v>78106894444</v>
      </c>
      <c r="F95" s="11">
        <v>3404860000000</v>
      </c>
      <c r="G95" s="13">
        <v>0.05</v>
      </c>
    </row>
    <row r="96" spans="1:7" x14ac:dyDescent="0.25">
      <c r="A96" t="str">
        <f t="shared" si="1"/>
        <v>PF12095</v>
      </c>
      <c r="B96" s="14">
        <v>2019</v>
      </c>
      <c r="C96" s="14" t="s">
        <v>17</v>
      </c>
      <c r="D96" s="14" t="s">
        <v>19</v>
      </c>
      <c r="E96" s="11">
        <v>88974974765</v>
      </c>
      <c r="F96" s="11">
        <v>3212690000000</v>
      </c>
      <c r="G96" s="13">
        <v>0.05</v>
      </c>
    </row>
    <row r="97" spans="1:7" x14ac:dyDescent="0.25">
      <c r="A97" t="str">
        <f t="shared" si="1"/>
        <v>PF12096</v>
      </c>
      <c r="B97" s="14">
        <v>2019</v>
      </c>
      <c r="C97" s="14" t="s">
        <v>18</v>
      </c>
      <c r="D97" s="14" t="s">
        <v>19</v>
      </c>
      <c r="E97" s="11">
        <v>83682303102</v>
      </c>
      <c r="F97" s="11">
        <v>3018610000000</v>
      </c>
      <c r="G97" s="13">
        <v>0.05</v>
      </c>
    </row>
    <row r="98" spans="1:7" x14ac:dyDescent="0.25">
      <c r="A98" t="str">
        <f t="shared" si="1"/>
        <v>PF12097</v>
      </c>
      <c r="B98" s="14">
        <v>2020</v>
      </c>
      <c r="C98" s="14" t="s">
        <v>6</v>
      </c>
      <c r="D98" s="14" t="s">
        <v>19</v>
      </c>
      <c r="E98" s="11">
        <v>76569824227</v>
      </c>
      <c r="F98" s="11">
        <v>3325540000000</v>
      </c>
      <c r="G98" s="13">
        <v>0.05</v>
      </c>
    </row>
    <row r="99" spans="1:7" x14ac:dyDescent="0.25">
      <c r="A99" t="str">
        <f t="shared" si="1"/>
        <v>PF12098</v>
      </c>
      <c r="B99" s="14">
        <v>2020</v>
      </c>
      <c r="C99" s="14" t="s">
        <v>8</v>
      </c>
      <c r="D99" s="14" t="s">
        <v>19</v>
      </c>
      <c r="E99" s="11">
        <v>79386459711</v>
      </c>
      <c r="F99" s="11">
        <v>3263560000000</v>
      </c>
      <c r="G99" s="13">
        <v>0.05</v>
      </c>
    </row>
    <row r="100" spans="1:7" x14ac:dyDescent="0.25">
      <c r="A100" t="str">
        <f t="shared" si="1"/>
        <v>PF12099</v>
      </c>
      <c r="B100" s="14">
        <v>2020</v>
      </c>
      <c r="C100" s="14" t="s">
        <v>9</v>
      </c>
      <c r="D100" s="14" t="s">
        <v>19</v>
      </c>
      <c r="E100" s="11">
        <v>88530764958</v>
      </c>
      <c r="F100" s="11">
        <v>3435510000000</v>
      </c>
      <c r="G100" s="13">
        <v>0.05</v>
      </c>
    </row>
    <row r="101" spans="1:7" x14ac:dyDescent="0.25">
      <c r="A101" t="str">
        <f t="shared" si="1"/>
        <v>PF12100</v>
      </c>
      <c r="B101" s="14">
        <v>2020</v>
      </c>
      <c r="C101" s="14" t="s">
        <v>10</v>
      </c>
      <c r="D101" s="14" t="s">
        <v>19</v>
      </c>
      <c r="E101" s="11">
        <v>97494405163</v>
      </c>
      <c r="F101" s="11">
        <v>3324960000000</v>
      </c>
      <c r="G101" s="13">
        <v>0.05</v>
      </c>
    </row>
    <row r="102" spans="1:7" x14ac:dyDescent="0.25">
      <c r="A102" t="str">
        <f t="shared" si="1"/>
        <v>PF12101</v>
      </c>
      <c r="B102" s="14">
        <v>2020</v>
      </c>
      <c r="C102" s="14" t="s">
        <v>11</v>
      </c>
      <c r="D102" s="14" t="s">
        <v>19</v>
      </c>
      <c r="E102" s="11">
        <v>73342579240</v>
      </c>
      <c r="F102" s="11">
        <v>3410300000000</v>
      </c>
      <c r="G102" s="13">
        <v>0.05</v>
      </c>
    </row>
    <row r="103" spans="1:7" x14ac:dyDescent="0.25">
      <c r="A103" t="str">
        <f t="shared" si="1"/>
        <v>PF12102</v>
      </c>
      <c r="B103" s="14">
        <v>2020</v>
      </c>
      <c r="C103" s="14" t="s">
        <v>12</v>
      </c>
      <c r="D103" s="14" t="s">
        <v>19</v>
      </c>
      <c r="E103" s="11">
        <v>77500977513</v>
      </c>
      <c r="F103" s="11">
        <v>3326320000000</v>
      </c>
      <c r="G103" s="13">
        <v>0.05</v>
      </c>
    </row>
    <row r="104" spans="1:7" x14ac:dyDescent="0.25">
      <c r="A104" t="str">
        <f t="shared" si="1"/>
        <v>PF12103</v>
      </c>
      <c r="B104" s="14">
        <v>2020</v>
      </c>
      <c r="C104" s="14" t="s">
        <v>13</v>
      </c>
      <c r="D104" s="14" t="s">
        <v>19</v>
      </c>
      <c r="E104" s="11">
        <v>87660595913</v>
      </c>
      <c r="F104" s="11">
        <v>3098280000000</v>
      </c>
      <c r="G104" s="13">
        <v>0.05</v>
      </c>
    </row>
    <row r="105" spans="1:7" x14ac:dyDescent="0.25">
      <c r="A105" t="str">
        <f t="shared" si="1"/>
        <v>PF12104</v>
      </c>
      <c r="B105" s="14">
        <v>2020</v>
      </c>
      <c r="C105" s="14" t="s">
        <v>14</v>
      </c>
      <c r="D105" s="14" t="s">
        <v>19</v>
      </c>
      <c r="E105" s="11">
        <v>76980791676</v>
      </c>
      <c r="F105" s="11">
        <v>3074530000000</v>
      </c>
      <c r="G105" s="13">
        <v>0.05</v>
      </c>
    </row>
    <row r="106" spans="1:7" x14ac:dyDescent="0.25">
      <c r="A106" t="str">
        <f t="shared" si="1"/>
        <v>PF12105</v>
      </c>
      <c r="B106" s="14">
        <v>2020</v>
      </c>
      <c r="C106" s="14" t="s">
        <v>15</v>
      </c>
      <c r="D106" s="14" t="s">
        <v>19</v>
      </c>
      <c r="E106" s="11">
        <v>93133532656</v>
      </c>
      <c r="F106" s="11">
        <v>3106280000000</v>
      </c>
      <c r="G106" s="13">
        <v>0.05</v>
      </c>
    </row>
    <row r="107" spans="1:7" x14ac:dyDescent="0.25">
      <c r="A107" t="str">
        <f t="shared" si="1"/>
        <v>PF12106</v>
      </c>
      <c r="B107" s="14">
        <v>2020</v>
      </c>
      <c r="C107" s="14" t="s">
        <v>16</v>
      </c>
      <c r="D107" s="14" t="s">
        <v>19</v>
      </c>
      <c r="E107" s="11">
        <v>97039983574</v>
      </c>
      <c r="F107" s="11">
        <v>3015240000000</v>
      </c>
      <c r="G107" s="13">
        <v>0.05</v>
      </c>
    </row>
    <row r="108" spans="1:7" x14ac:dyDescent="0.25">
      <c r="A108" t="str">
        <f t="shared" si="1"/>
        <v>PF12107</v>
      </c>
      <c r="B108" s="14">
        <v>2020</v>
      </c>
      <c r="C108" s="14" t="s">
        <v>17</v>
      </c>
      <c r="D108" s="14" t="s">
        <v>19</v>
      </c>
      <c r="E108" s="11">
        <v>95040176035</v>
      </c>
      <c r="F108" s="11">
        <v>3158610000000</v>
      </c>
      <c r="G108" s="13">
        <v>0.05</v>
      </c>
    </row>
    <row r="109" spans="1:7" x14ac:dyDescent="0.25">
      <c r="A109" t="str">
        <f t="shared" si="1"/>
        <v>PF12108</v>
      </c>
      <c r="B109" s="14">
        <v>2020</v>
      </c>
      <c r="C109" s="14" t="s">
        <v>18</v>
      </c>
      <c r="D109" s="14" t="s">
        <v>19</v>
      </c>
      <c r="E109" s="11">
        <v>75887732436</v>
      </c>
      <c r="F109" s="11">
        <v>3265460000000</v>
      </c>
      <c r="G109" s="13">
        <v>0.05</v>
      </c>
    </row>
    <row r="110" spans="1:7" x14ac:dyDescent="0.25">
      <c r="A110" t="str">
        <f t="shared" si="1"/>
        <v>PF12109</v>
      </c>
      <c r="B110" s="14">
        <v>2021</v>
      </c>
      <c r="C110" s="14" t="s">
        <v>6</v>
      </c>
      <c r="D110" s="14" t="s">
        <v>19</v>
      </c>
      <c r="E110" s="11">
        <v>97214392294</v>
      </c>
      <c r="F110" s="11">
        <v>3099770000000</v>
      </c>
      <c r="G110" s="13">
        <v>0.05</v>
      </c>
    </row>
    <row r="111" spans="1:7" x14ac:dyDescent="0.25">
      <c r="A111" t="str">
        <f t="shared" si="1"/>
        <v>PF12110</v>
      </c>
      <c r="B111" s="14">
        <v>2021</v>
      </c>
      <c r="C111" s="14" t="s">
        <v>8</v>
      </c>
      <c r="D111" s="14" t="s">
        <v>19</v>
      </c>
      <c r="E111" s="11">
        <v>85158881628</v>
      </c>
      <c r="F111" s="11">
        <v>3143060000000</v>
      </c>
      <c r="G111" s="13">
        <v>0.05</v>
      </c>
    </row>
    <row r="112" spans="1:7" x14ac:dyDescent="0.25">
      <c r="A112" t="str">
        <f t="shared" si="1"/>
        <v>PF12111</v>
      </c>
      <c r="B112" s="14">
        <v>2021</v>
      </c>
      <c r="C112" s="14" t="s">
        <v>9</v>
      </c>
      <c r="D112" s="14" t="s">
        <v>19</v>
      </c>
      <c r="E112" s="11">
        <v>80058260328</v>
      </c>
      <c r="F112" s="11">
        <v>3262320000000</v>
      </c>
      <c r="G112" s="13">
        <v>0.05</v>
      </c>
    </row>
    <row r="113" spans="1:7" x14ac:dyDescent="0.25">
      <c r="A113" t="str">
        <f t="shared" si="1"/>
        <v>PF12112</v>
      </c>
      <c r="B113" s="14">
        <v>2021</v>
      </c>
      <c r="C113" s="14" t="s">
        <v>10</v>
      </c>
      <c r="D113" s="14" t="s">
        <v>19</v>
      </c>
      <c r="E113" s="11">
        <v>82551330777</v>
      </c>
      <c r="F113" s="11">
        <v>3178770000000</v>
      </c>
      <c r="G113" s="13">
        <v>0.05</v>
      </c>
    </row>
    <row r="114" spans="1:7" x14ac:dyDescent="0.25">
      <c r="A114" t="str">
        <f t="shared" si="1"/>
        <v>PF12113</v>
      </c>
      <c r="B114" s="14">
        <v>2021</v>
      </c>
      <c r="C114" s="14" t="s">
        <v>11</v>
      </c>
      <c r="D114" s="14" t="s">
        <v>19</v>
      </c>
      <c r="E114" s="11">
        <v>89401437447</v>
      </c>
      <c r="F114" s="11">
        <v>3421400000000</v>
      </c>
      <c r="G114" s="13">
        <v>0.05</v>
      </c>
    </row>
    <row r="115" spans="1:7" x14ac:dyDescent="0.25">
      <c r="A115" t="str">
        <f t="shared" si="1"/>
        <v>PF12114</v>
      </c>
      <c r="B115" s="14">
        <v>2021</v>
      </c>
      <c r="C115" s="14" t="s">
        <v>12</v>
      </c>
      <c r="D115" s="14" t="s">
        <v>19</v>
      </c>
      <c r="E115" s="11">
        <v>75892346851</v>
      </c>
      <c r="F115" s="11">
        <v>3194970000000</v>
      </c>
      <c r="G115" s="13">
        <v>0.05</v>
      </c>
    </row>
    <row r="116" spans="1:7" x14ac:dyDescent="0.25">
      <c r="A116" t="str">
        <f t="shared" si="1"/>
        <v>PF12115</v>
      </c>
      <c r="B116" s="14">
        <v>2021</v>
      </c>
      <c r="C116" s="14" t="s">
        <v>13</v>
      </c>
      <c r="D116" s="14" t="s">
        <v>19</v>
      </c>
      <c r="E116" s="11">
        <v>84270161462</v>
      </c>
      <c r="F116" s="11">
        <v>3139220000000</v>
      </c>
      <c r="G116" s="13">
        <v>0.05</v>
      </c>
    </row>
    <row r="117" spans="1:7" x14ac:dyDescent="0.25">
      <c r="A117" t="str">
        <f t="shared" si="1"/>
        <v>PF12116</v>
      </c>
      <c r="B117" s="14">
        <v>2021</v>
      </c>
      <c r="C117" s="14" t="s">
        <v>14</v>
      </c>
      <c r="D117" s="14" t="s">
        <v>19</v>
      </c>
      <c r="E117" s="11">
        <v>72902464469</v>
      </c>
      <c r="F117" s="11">
        <v>3048860000000</v>
      </c>
      <c r="G117" s="13">
        <v>0.05</v>
      </c>
    </row>
    <row r="118" spans="1:7" x14ac:dyDescent="0.25">
      <c r="A118" t="str">
        <f t="shared" si="1"/>
        <v>PF12117</v>
      </c>
      <c r="B118" s="14">
        <v>2021</v>
      </c>
      <c r="C118" s="14" t="s">
        <v>15</v>
      </c>
      <c r="D118" s="14" t="s">
        <v>19</v>
      </c>
      <c r="E118" s="11">
        <v>84019438089</v>
      </c>
      <c r="F118" s="11">
        <v>3087670000000</v>
      </c>
      <c r="G118" s="13">
        <v>0.05</v>
      </c>
    </row>
    <row r="119" spans="1:7" x14ac:dyDescent="0.25">
      <c r="A119" t="str">
        <f t="shared" si="1"/>
        <v>PF12118</v>
      </c>
      <c r="B119" s="14">
        <v>2021</v>
      </c>
      <c r="C119" s="14" t="s">
        <v>16</v>
      </c>
      <c r="D119" s="14" t="s">
        <v>19</v>
      </c>
      <c r="E119" s="11">
        <v>71316151244</v>
      </c>
      <c r="F119" s="11">
        <v>3211040000000</v>
      </c>
      <c r="G119" s="13">
        <v>0.05</v>
      </c>
    </row>
    <row r="120" spans="1:7" x14ac:dyDescent="0.25">
      <c r="A120" t="str">
        <f t="shared" si="1"/>
        <v>PF12119</v>
      </c>
      <c r="B120" s="14">
        <v>2021</v>
      </c>
      <c r="C120" s="14" t="s">
        <v>17</v>
      </c>
      <c r="D120" s="14" t="s">
        <v>19</v>
      </c>
      <c r="E120" s="11">
        <v>96246852941</v>
      </c>
      <c r="F120" s="11">
        <v>3210610000000</v>
      </c>
      <c r="G120" s="13">
        <v>0.05</v>
      </c>
    </row>
    <row r="121" spans="1:7" x14ac:dyDescent="0.25">
      <c r="A121" t="str">
        <f t="shared" si="1"/>
        <v>PF12120</v>
      </c>
      <c r="B121" s="14">
        <v>2021</v>
      </c>
      <c r="C121" s="14" t="s">
        <v>18</v>
      </c>
      <c r="D121" s="14" t="s">
        <v>19</v>
      </c>
      <c r="E121" s="11">
        <v>83249272222</v>
      </c>
      <c r="F121" s="11">
        <v>3036910000000</v>
      </c>
      <c r="G121" s="13">
        <v>0.05</v>
      </c>
    </row>
    <row r="122" spans="1:7" x14ac:dyDescent="0.25">
      <c r="A122" t="str">
        <f t="shared" si="1"/>
        <v>PF12121</v>
      </c>
      <c r="B122" s="14">
        <v>2022</v>
      </c>
      <c r="C122" s="14" t="s">
        <v>6</v>
      </c>
      <c r="D122" s="14" t="s">
        <v>19</v>
      </c>
      <c r="E122" s="11">
        <v>73272468784</v>
      </c>
      <c r="F122" s="11">
        <v>3235630000000</v>
      </c>
      <c r="G122" s="13">
        <v>0.05</v>
      </c>
    </row>
    <row r="123" spans="1:7" x14ac:dyDescent="0.25">
      <c r="A123" t="str">
        <f t="shared" si="1"/>
        <v>PF12122</v>
      </c>
      <c r="B123" s="14">
        <v>2022</v>
      </c>
      <c r="C123" s="14" t="s">
        <v>8</v>
      </c>
      <c r="D123" s="14" t="s">
        <v>19</v>
      </c>
      <c r="E123" s="11">
        <v>97810020438</v>
      </c>
      <c r="F123" s="11">
        <v>3225880000000</v>
      </c>
      <c r="G123" s="13">
        <v>0.05</v>
      </c>
    </row>
    <row r="124" spans="1:7" x14ac:dyDescent="0.25">
      <c r="A124" t="str">
        <f t="shared" si="1"/>
        <v>PF12123</v>
      </c>
      <c r="B124" s="14">
        <v>2022</v>
      </c>
      <c r="C124" s="14" t="s">
        <v>9</v>
      </c>
      <c r="D124" s="14" t="s">
        <v>19</v>
      </c>
      <c r="E124" s="11">
        <v>92604132056</v>
      </c>
      <c r="F124" s="11">
        <v>3045630000000</v>
      </c>
      <c r="G124" s="13">
        <v>0.05</v>
      </c>
    </row>
    <row r="125" spans="1:7" x14ac:dyDescent="0.25">
      <c r="A125" t="str">
        <f t="shared" si="1"/>
        <v>PF12124</v>
      </c>
      <c r="B125" s="14">
        <v>2022</v>
      </c>
      <c r="C125" s="14" t="s">
        <v>10</v>
      </c>
      <c r="D125" s="14" t="s">
        <v>19</v>
      </c>
      <c r="E125" s="11">
        <v>73364328328</v>
      </c>
      <c r="F125" s="11">
        <v>3336550000000</v>
      </c>
      <c r="G125" s="13">
        <v>0.05</v>
      </c>
    </row>
    <row r="126" spans="1:7" x14ac:dyDescent="0.25">
      <c r="A126" t="str">
        <f t="shared" si="1"/>
        <v>PF12125</v>
      </c>
      <c r="B126" s="14">
        <v>2022</v>
      </c>
      <c r="C126" s="14" t="s">
        <v>11</v>
      </c>
      <c r="D126" s="14" t="s">
        <v>19</v>
      </c>
      <c r="E126" s="11">
        <v>91238745539</v>
      </c>
      <c r="F126" s="11">
        <v>3408980000000</v>
      </c>
      <c r="G126" s="13">
        <v>0.05</v>
      </c>
    </row>
    <row r="127" spans="1:7" x14ac:dyDescent="0.25">
      <c r="A127" t="str">
        <f t="shared" si="1"/>
        <v>PF12126</v>
      </c>
      <c r="B127" s="14">
        <v>2022</v>
      </c>
      <c r="C127" s="14" t="s">
        <v>12</v>
      </c>
      <c r="D127" s="14" t="s">
        <v>19</v>
      </c>
      <c r="E127" s="11">
        <v>93408198287</v>
      </c>
      <c r="F127" s="11">
        <v>3483870000000</v>
      </c>
      <c r="G127" s="13">
        <v>0.05</v>
      </c>
    </row>
    <row r="128" spans="1:7" x14ac:dyDescent="0.25">
      <c r="A128" t="str">
        <f t="shared" si="1"/>
        <v>PF12127</v>
      </c>
      <c r="B128" s="14">
        <v>2022</v>
      </c>
      <c r="C128" s="14" t="s">
        <v>13</v>
      </c>
      <c r="D128" s="14" t="s">
        <v>19</v>
      </c>
      <c r="E128" s="11">
        <v>95964736076</v>
      </c>
      <c r="F128" s="11">
        <v>3157190000000</v>
      </c>
      <c r="G128" s="13">
        <v>0.05</v>
      </c>
    </row>
    <row r="129" spans="1:7" x14ac:dyDescent="0.25">
      <c r="A129" t="str">
        <f t="shared" si="1"/>
        <v>PF12128</v>
      </c>
      <c r="B129" s="14">
        <v>2022</v>
      </c>
      <c r="C129" s="14" t="s">
        <v>14</v>
      </c>
      <c r="D129" s="14" t="s">
        <v>19</v>
      </c>
      <c r="E129" s="11">
        <v>97518247823</v>
      </c>
      <c r="F129" s="11">
        <v>3285790000000</v>
      </c>
      <c r="G129" s="13">
        <v>0.05</v>
      </c>
    </row>
    <row r="130" spans="1:7" x14ac:dyDescent="0.25">
      <c r="A130" t="str">
        <f t="shared" si="1"/>
        <v>PF12129</v>
      </c>
      <c r="B130" s="14">
        <v>2022</v>
      </c>
      <c r="C130" s="14" t="s">
        <v>15</v>
      </c>
      <c r="D130" s="14" t="s">
        <v>19</v>
      </c>
      <c r="E130" s="11">
        <v>71196043212</v>
      </c>
      <c r="F130" s="11">
        <v>3380570000000</v>
      </c>
      <c r="G130" s="13">
        <v>0.05</v>
      </c>
    </row>
    <row r="131" spans="1:7" x14ac:dyDescent="0.25">
      <c r="A131" t="str">
        <f t="shared" si="1"/>
        <v>PF12130</v>
      </c>
      <c r="B131" s="14">
        <v>2022</v>
      </c>
      <c r="C131" s="14" t="s">
        <v>16</v>
      </c>
      <c r="D131" s="14" t="s">
        <v>19</v>
      </c>
      <c r="E131" s="11">
        <v>78190142504</v>
      </c>
      <c r="F131" s="11">
        <v>3088710000000</v>
      </c>
      <c r="G131" s="13">
        <v>0.05</v>
      </c>
    </row>
    <row r="132" spans="1:7" x14ac:dyDescent="0.25">
      <c r="A132" t="str">
        <f t="shared" ref="A132:A195" si="2" xml:space="preserve"> "PF12" &amp; TEXT(ROW(A131), "000")</f>
        <v>PF12131</v>
      </c>
      <c r="B132" s="14">
        <v>2022</v>
      </c>
      <c r="C132" s="14" t="s">
        <v>17</v>
      </c>
      <c r="D132" s="14" t="s">
        <v>19</v>
      </c>
      <c r="E132" s="11">
        <v>80729288348</v>
      </c>
      <c r="F132" s="11">
        <v>3139230000000</v>
      </c>
      <c r="G132" s="13">
        <v>0.05</v>
      </c>
    </row>
    <row r="133" spans="1:7" x14ac:dyDescent="0.25">
      <c r="A133" t="str">
        <f t="shared" si="2"/>
        <v>PF12132</v>
      </c>
      <c r="B133" s="14">
        <v>2022</v>
      </c>
      <c r="C133" s="14" t="s">
        <v>18</v>
      </c>
      <c r="D133" s="14" t="s">
        <v>19</v>
      </c>
      <c r="E133" s="11">
        <v>70426739115</v>
      </c>
      <c r="F133" s="11">
        <v>3279280000000</v>
      </c>
      <c r="G133" s="13">
        <v>0.05</v>
      </c>
    </row>
    <row r="134" spans="1:7" x14ac:dyDescent="0.25">
      <c r="A134" t="str">
        <f t="shared" si="2"/>
        <v>PF12133</v>
      </c>
      <c r="B134" s="14">
        <v>2023</v>
      </c>
      <c r="C134" s="14" t="s">
        <v>6</v>
      </c>
      <c r="D134" s="14" t="s">
        <v>19</v>
      </c>
      <c r="E134" s="11">
        <v>82852729317</v>
      </c>
      <c r="F134" s="11">
        <v>3109920000000</v>
      </c>
      <c r="G134" s="13">
        <v>0.05</v>
      </c>
    </row>
    <row r="135" spans="1:7" x14ac:dyDescent="0.25">
      <c r="A135" t="str">
        <f t="shared" si="2"/>
        <v>PF12134</v>
      </c>
      <c r="B135" s="14">
        <v>2023</v>
      </c>
      <c r="C135" s="14" t="s">
        <v>8</v>
      </c>
      <c r="D135" s="14" t="s">
        <v>19</v>
      </c>
      <c r="E135" s="11">
        <v>98828414093</v>
      </c>
      <c r="F135" s="11">
        <v>3195680000000</v>
      </c>
      <c r="G135" s="13">
        <v>0.05</v>
      </c>
    </row>
    <row r="136" spans="1:7" x14ac:dyDescent="0.25">
      <c r="A136" t="str">
        <f t="shared" si="2"/>
        <v>PF12135</v>
      </c>
      <c r="B136" s="14">
        <v>2023</v>
      </c>
      <c r="C136" s="14" t="s">
        <v>9</v>
      </c>
      <c r="D136" s="14" t="s">
        <v>19</v>
      </c>
      <c r="E136" s="11">
        <v>85353626579</v>
      </c>
      <c r="F136" s="11">
        <v>3185550000000</v>
      </c>
      <c r="G136" s="13">
        <v>0.05</v>
      </c>
    </row>
    <row r="137" spans="1:7" x14ac:dyDescent="0.25">
      <c r="A137" t="str">
        <f t="shared" si="2"/>
        <v>PF12136</v>
      </c>
      <c r="B137" s="14">
        <v>2023</v>
      </c>
      <c r="C137" s="14" t="s">
        <v>10</v>
      </c>
      <c r="D137" s="14" t="s">
        <v>19</v>
      </c>
      <c r="E137" s="11">
        <v>76485555689</v>
      </c>
      <c r="F137" s="11">
        <v>3173480000000</v>
      </c>
      <c r="G137" s="13">
        <v>0.05</v>
      </c>
    </row>
    <row r="138" spans="1:7" x14ac:dyDescent="0.25">
      <c r="A138" t="str">
        <f t="shared" si="2"/>
        <v>PF12137</v>
      </c>
      <c r="B138" s="14">
        <v>2023</v>
      </c>
      <c r="C138" s="14" t="s">
        <v>11</v>
      </c>
      <c r="D138" s="14" t="s">
        <v>19</v>
      </c>
      <c r="E138" s="11">
        <v>98223859418</v>
      </c>
      <c r="F138" s="11">
        <v>3071050000000</v>
      </c>
      <c r="G138" s="13">
        <v>0.05</v>
      </c>
    </row>
    <row r="139" spans="1:7" x14ac:dyDescent="0.25">
      <c r="A139" t="str">
        <f t="shared" si="2"/>
        <v>PF12138</v>
      </c>
      <c r="B139" s="14">
        <v>2023</v>
      </c>
      <c r="C139" s="14" t="s">
        <v>12</v>
      </c>
      <c r="D139" s="14" t="s">
        <v>19</v>
      </c>
      <c r="E139" s="11">
        <v>99629503398</v>
      </c>
      <c r="F139" s="11">
        <v>3432070000000</v>
      </c>
      <c r="G139" s="13">
        <v>0.05</v>
      </c>
    </row>
    <row r="140" spans="1:7" x14ac:dyDescent="0.25">
      <c r="A140" t="str">
        <f t="shared" si="2"/>
        <v>PF12139</v>
      </c>
      <c r="B140" s="14">
        <v>2023</v>
      </c>
      <c r="C140" s="14" t="s">
        <v>13</v>
      </c>
      <c r="D140" s="14" t="s">
        <v>19</v>
      </c>
      <c r="E140" s="11">
        <v>71843406445</v>
      </c>
      <c r="F140" s="11">
        <v>3004810000000</v>
      </c>
      <c r="G140" s="13">
        <v>0.05</v>
      </c>
    </row>
    <row r="141" spans="1:7" x14ac:dyDescent="0.25">
      <c r="A141" t="str">
        <f t="shared" si="2"/>
        <v>PF12140</v>
      </c>
      <c r="B141" s="14">
        <v>2023</v>
      </c>
      <c r="C141" s="14" t="s">
        <v>14</v>
      </c>
      <c r="D141" s="14" t="s">
        <v>19</v>
      </c>
      <c r="E141" s="11">
        <v>90558928386</v>
      </c>
      <c r="F141" s="11">
        <v>3426460000000</v>
      </c>
      <c r="G141" s="13">
        <v>0.05</v>
      </c>
    </row>
    <row r="142" spans="1:7" x14ac:dyDescent="0.25">
      <c r="A142" t="str">
        <f t="shared" si="2"/>
        <v>PF12141</v>
      </c>
      <c r="B142" s="14">
        <v>2023</v>
      </c>
      <c r="C142" s="14" t="s">
        <v>15</v>
      </c>
      <c r="D142" s="14" t="s">
        <v>19</v>
      </c>
      <c r="E142" s="11">
        <v>77114942903</v>
      </c>
      <c r="F142" s="11">
        <v>3221130000000</v>
      </c>
      <c r="G142" s="13">
        <v>0.05</v>
      </c>
    </row>
    <row r="143" spans="1:7" x14ac:dyDescent="0.25">
      <c r="A143" t="str">
        <f t="shared" si="2"/>
        <v>PF12142</v>
      </c>
      <c r="B143" s="14">
        <v>2023</v>
      </c>
      <c r="C143" s="14" t="s">
        <v>16</v>
      </c>
      <c r="D143" s="14" t="s">
        <v>19</v>
      </c>
      <c r="E143" s="11">
        <v>90459381996</v>
      </c>
      <c r="F143" s="11">
        <v>3040850000000</v>
      </c>
      <c r="G143" s="13">
        <v>0.05</v>
      </c>
    </row>
    <row r="144" spans="1:7" x14ac:dyDescent="0.25">
      <c r="A144" t="str">
        <f t="shared" si="2"/>
        <v>PF12143</v>
      </c>
      <c r="B144" s="14">
        <v>2023</v>
      </c>
      <c r="C144" s="14" t="s">
        <v>17</v>
      </c>
      <c r="D144" s="14" t="s">
        <v>19</v>
      </c>
      <c r="E144" s="11">
        <v>91402717978</v>
      </c>
      <c r="F144" s="11">
        <v>3367330000000</v>
      </c>
      <c r="G144" s="13">
        <v>0.05</v>
      </c>
    </row>
    <row r="145" spans="1:7" x14ac:dyDescent="0.25">
      <c r="A145" t="str">
        <f t="shared" si="2"/>
        <v>PF12144</v>
      </c>
      <c r="B145" s="14">
        <v>2023</v>
      </c>
      <c r="C145" s="14" t="s">
        <v>18</v>
      </c>
      <c r="D145" s="14" t="s">
        <v>19</v>
      </c>
      <c r="E145" s="11">
        <v>76747953587</v>
      </c>
      <c r="F145" s="11">
        <v>3005370000000</v>
      </c>
      <c r="G145" s="13">
        <v>0.05</v>
      </c>
    </row>
    <row r="146" spans="1:7" x14ac:dyDescent="0.25">
      <c r="A146" t="str">
        <f t="shared" si="2"/>
        <v>PF12145</v>
      </c>
      <c r="B146" s="15">
        <v>2018</v>
      </c>
      <c r="C146" s="15" t="s">
        <v>6</v>
      </c>
      <c r="D146" s="15" t="s">
        <v>20</v>
      </c>
      <c r="E146" s="11">
        <v>72486307902</v>
      </c>
      <c r="F146" s="11">
        <v>3449340000000</v>
      </c>
      <c r="G146" s="13">
        <v>0.05</v>
      </c>
    </row>
    <row r="147" spans="1:7" x14ac:dyDescent="0.25">
      <c r="A147" t="str">
        <f t="shared" si="2"/>
        <v>PF12146</v>
      </c>
      <c r="B147" s="15">
        <v>2018</v>
      </c>
      <c r="C147" s="15" t="s">
        <v>8</v>
      </c>
      <c r="D147" s="15" t="s">
        <v>20</v>
      </c>
      <c r="E147" s="11">
        <v>86539895431</v>
      </c>
      <c r="F147" s="11">
        <v>3227910000000</v>
      </c>
      <c r="G147" s="13">
        <v>0.05</v>
      </c>
    </row>
    <row r="148" spans="1:7" x14ac:dyDescent="0.25">
      <c r="A148" t="str">
        <f t="shared" si="2"/>
        <v>PF12147</v>
      </c>
      <c r="B148" s="15">
        <v>2018</v>
      </c>
      <c r="C148" s="15" t="s">
        <v>9</v>
      </c>
      <c r="D148" s="15" t="s">
        <v>20</v>
      </c>
      <c r="E148" s="11">
        <v>72334665089</v>
      </c>
      <c r="F148" s="11">
        <v>3274920000000</v>
      </c>
      <c r="G148" s="13">
        <v>0.05</v>
      </c>
    </row>
    <row r="149" spans="1:7" x14ac:dyDescent="0.25">
      <c r="A149" t="str">
        <f t="shared" si="2"/>
        <v>PF12148</v>
      </c>
      <c r="B149" s="15">
        <v>2018</v>
      </c>
      <c r="C149" s="15" t="s">
        <v>10</v>
      </c>
      <c r="D149" s="15" t="s">
        <v>20</v>
      </c>
      <c r="E149" s="11">
        <v>84851655096</v>
      </c>
      <c r="F149" s="11">
        <v>3123740000000</v>
      </c>
      <c r="G149" s="13">
        <v>0.05</v>
      </c>
    </row>
    <row r="150" spans="1:7" x14ac:dyDescent="0.25">
      <c r="A150" t="str">
        <f t="shared" si="2"/>
        <v>PF12149</v>
      </c>
      <c r="B150" s="15">
        <v>2018</v>
      </c>
      <c r="C150" s="15" t="s">
        <v>11</v>
      </c>
      <c r="D150" s="15" t="s">
        <v>20</v>
      </c>
      <c r="E150" s="11">
        <v>88779220787</v>
      </c>
      <c r="F150" s="11">
        <v>3427210000000</v>
      </c>
      <c r="G150" s="13">
        <v>0.05</v>
      </c>
    </row>
    <row r="151" spans="1:7" x14ac:dyDescent="0.25">
      <c r="A151" t="str">
        <f t="shared" si="2"/>
        <v>PF12150</v>
      </c>
      <c r="B151" s="15">
        <v>2018</v>
      </c>
      <c r="C151" s="15" t="s">
        <v>12</v>
      </c>
      <c r="D151" s="15" t="s">
        <v>20</v>
      </c>
      <c r="E151" s="11">
        <v>75805487957</v>
      </c>
      <c r="F151" s="11">
        <v>3405560000000</v>
      </c>
      <c r="G151" s="13">
        <v>0.05</v>
      </c>
    </row>
    <row r="152" spans="1:7" x14ac:dyDescent="0.25">
      <c r="A152" t="str">
        <f t="shared" si="2"/>
        <v>PF12151</v>
      </c>
      <c r="B152" s="15">
        <v>2018</v>
      </c>
      <c r="C152" s="15" t="s">
        <v>13</v>
      </c>
      <c r="D152" s="15" t="s">
        <v>20</v>
      </c>
      <c r="E152" s="11">
        <v>78541040862</v>
      </c>
      <c r="F152" s="11">
        <v>3140020000000</v>
      </c>
      <c r="G152" s="13">
        <v>0.05</v>
      </c>
    </row>
    <row r="153" spans="1:7" x14ac:dyDescent="0.25">
      <c r="A153" t="str">
        <f t="shared" si="2"/>
        <v>PF12152</v>
      </c>
      <c r="B153" s="15">
        <v>2018</v>
      </c>
      <c r="C153" s="15" t="s">
        <v>14</v>
      </c>
      <c r="D153" s="15" t="s">
        <v>20</v>
      </c>
      <c r="E153" s="11">
        <v>89474845527</v>
      </c>
      <c r="F153" s="11">
        <v>3372780000000</v>
      </c>
      <c r="G153" s="13">
        <v>0.05</v>
      </c>
    </row>
    <row r="154" spans="1:7" x14ac:dyDescent="0.25">
      <c r="A154" t="str">
        <f t="shared" si="2"/>
        <v>PF12153</v>
      </c>
      <c r="B154" s="15">
        <v>2018</v>
      </c>
      <c r="C154" s="15" t="s">
        <v>15</v>
      </c>
      <c r="D154" s="15" t="s">
        <v>20</v>
      </c>
      <c r="E154" s="11">
        <v>73236196740</v>
      </c>
      <c r="F154" s="11">
        <v>3289550000000</v>
      </c>
      <c r="G154" s="13">
        <v>0.05</v>
      </c>
    </row>
    <row r="155" spans="1:7" x14ac:dyDescent="0.25">
      <c r="A155" t="str">
        <f t="shared" si="2"/>
        <v>PF12154</v>
      </c>
      <c r="B155" s="15">
        <v>2018</v>
      </c>
      <c r="C155" s="15" t="s">
        <v>16</v>
      </c>
      <c r="D155" s="15" t="s">
        <v>20</v>
      </c>
      <c r="E155" s="11">
        <v>89763285678</v>
      </c>
      <c r="F155" s="11">
        <v>3087420000000</v>
      </c>
      <c r="G155" s="13">
        <v>0.05</v>
      </c>
    </row>
    <row r="156" spans="1:7" x14ac:dyDescent="0.25">
      <c r="A156" t="str">
        <f t="shared" si="2"/>
        <v>PF12155</v>
      </c>
      <c r="B156" s="15">
        <v>2018</v>
      </c>
      <c r="C156" s="15" t="s">
        <v>17</v>
      </c>
      <c r="D156" s="15" t="s">
        <v>20</v>
      </c>
      <c r="E156" s="11">
        <v>94938592931</v>
      </c>
      <c r="F156" s="11">
        <v>3271610000000</v>
      </c>
      <c r="G156" s="13">
        <v>0.05</v>
      </c>
    </row>
    <row r="157" spans="1:7" x14ac:dyDescent="0.25">
      <c r="A157" t="str">
        <f t="shared" si="2"/>
        <v>PF12156</v>
      </c>
      <c r="B157" s="15">
        <v>2018</v>
      </c>
      <c r="C157" s="15" t="s">
        <v>18</v>
      </c>
      <c r="D157" s="15" t="s">
        <v>20</v>
      </c>
      <c r="E157" s="11">
        <v>72053539208</v>
      </c>
      <c r="F157" s="11">
        <v>3322750000000</v>
      </c>
      <c r="G157" s="13">
        <v>0.05</v>
      </c>
    </row>
    <row r="158" spans="1:7" x14ac:dyDescent="0.25">
      <c r="A158" t="str">
        <f t="shared" si="2"/>
        <v>PF12157</v>
      </c>
      <c r="B158" s="15">
        <v>2019</v>
      </c>
      <c r="C158" s="15" t="s">
        <v>6</v>
      </c>
      <c r="D158" s="15" t="s">
        <v>20</v>
      </c>
      <c r="E158" s="11">
        <v>82424106068</v>
      </c>
      <c r="F158" s="11">
        <v>3311190000000</v>
      </c>
      <c r="G158" s="13">
        <v>0.05</v>
      </c>
    </row>
    <row r="159" spans="1:7" x14ac:dyDescent="0.25">
      <c r="A159" t="str">
        <f t="shared" si="2"/>
        <v>PF12158</v>
      </c>
      <c r="B159" s="15">
        <v>2019</v>
      </c>
      <c r="C159" s="15" t="s">
        <v>8</v>
      </c>
      <c r="D159" s="15" t="s">
        <v>20</v>
      </c>
      <c r="E159" s="11">
        <v>89574975626</v>
      </c>
      <c r="F159" s="11">
        <v>3106280000000</v>
      </c>
      <c r="G159" s="13">
        <v>0.05</v>
      </c>
    </row>
    <row r="160" spans="1:7" x14ac:dyDescent="0.25">
      <c r="A160" t="str">
        <f t="shared" si="2"/>
        <v>PF12159</v>
      </c>
      <c r="B160" s="15">
        <v>2019</v>
      </c>
      <c r="C160" s="15" t="s">
        <v>9</v>
      </c>
      <c r="D160" s="15" t="s">
        <v>20</v>
      </c>
      <c r="E160" s="11">
        <v>89905831922</v>
      </c>
      <c r="F160" s="11">
        <v>3491860000000</v>
      </c>
      <c r="G160" s="13">
        <v>0.05</v>
      </c>
    </row>
    <row r="161" spans="1:7" x14ac:dyDescent="0.25">
      <c r="A161" t="str">
        <f t="shared" si="2"/>
        <v>PF12160</v>
      </c>
      <c r="B161" s="15">
        <v>2019</v>
      </c>
      <c r="C161" s="15" t="s">
        <v>10</v>
      </c>
      <c r="D161" s="15" t="s">
        <v>20</v>
      </c>
      <c r="E161" s="11">
        <v>80131549154</v>
      </c>
      <c r="F161" s="11">
        <v>3007670000000</v>
      </c>
      <c r="G161" s="13">
        <v>0.05</v>
      </c>
    </row>
    <row r="162" spans="1:7" x14ac:dyDescent="0.25">
      <c r="A162" t="str">
        <f t="shared" si="2"/>
        <v>PF12161</v>
      </c>
      <c r="B162" s="15">
        <v>2019</v>
      </c>
      <c r="C162" s="15" t="s">
        <v>11</v>
      </c>
      <c r="D162" s="15" t="s">
        <v>20</v>
      </c>
      <c r="E162" s="11">
        <v>99832749412</v>
      </c>
      <c r="F162" s="11">
        <v>3135400000000</v>
      </c>
      <c r="G162" s="13">
        <v>0.05</v>
      </c>
    </row>
    <row r="163" spans="1:7" x14ac:dyDescent="0.25">
      <c r="A163" t="str">
        <f t="shared" si="2"/>
        <v>PF12162</v>
      </c>
      <c r="B163" s="15">
        <v>2019</v>
      </c>
      <c r="C163" s="15" t="s">
        <v>12</v>
      </c>
      <c r="D163" s="15" t="s">
        <v>20</v>
      </c>
      <c r="E163" s="11">
        <v>91084434909</v>
      </c>
      <c r="F163" s="11">
        <v>3489780000000</v>
      </c>
      <c r="G163" s="13">
        <v>0.05</v>
      </c>
    </row>
    <row r="164" spans="1:7" x14ac:dyDescent="0.25">
      <c r="A164" t="str">
        <f t="shared" si="2"/>
        <v>PF12163</v>
      </c>
      <c r="B164" s="15">
        <v>2019</v>
      </c>
      <c r="C164" s="15" t="s">
        <v>13</v>
      </c>
      <c r="D164" s="15" t="s">
        <v>20</v>
      </c>
      <c r="E164" s="11">
        <v>74312734101</v>
      </c>
      <c r="F164" s="11">
        <v>3092300000000</v>
      </c>
      <c r="G164" s="13">
        <v>0.05</v>
      </c>
    </row>
    <row r="165" spans="1:7" x14ac:dyDescent="0.25">
      <c r="A165" t="str">
        <f t="shared" si="2"/>
        <v>PF12164</v>
      </c>
      <c r="B165" s="15">
        <v>2019</v>
      </c>
      <c r="C165" s="15" t="s">
        <v>14</v>
      </c>
      <c r="D165" s="15" t="s">
        <v>20</v>
      </c>
      <c r="E165" s="11">
        <v>79735265756</v>
      </c>
      <c r="F165" s="11">
        <v>3035380000000</v>
      </c>
      <c r="G165" s="13">
        <v>0.05</v>
      </c>
    </row>
    <row r="166" spans="1:7" x14ac:dyDescent="0.25">
      <c r="A166" t="str">
        <f t="shared" si="2"/>
        <v>PF12165</v>
      </c>
      <c r="B166" s="15">
        <v>2019</v>
      </c>
      <c r="C166" s="15" t="s">
        <v>15</v>
      </c>
      <c r="D166" s="15" t="s">
        <v>20</v>
      </c>
      <c r="E166" s="11">
        <v>95943577294</v>
      </c>
      <c r="F166" s="11">
        <v>3240920000000</v>
      </c>
      <c r="G166" s="13">
        <v>0.05</v>
      </c>
    </row>
    <row r="167" spans="1:7" x14ac:dyDescent="0.25">
      <c r="A167" t="str">
        <f t="shared" si="2"/>
        <v>PF12166</v>
      </c>
      <c r="B167" s="15">
        <v>2019</v>
      </c>
      <c r="C167" s="15" t="s">
        <v>16</v>
      </c>
      <c r="D167" s="15" t="s">
        <v>20</v>
      </c>
      <c r="E167" s="11">
        <v>97029687498</v>
      </c>
      <c r="F167" s="11">
        <v>3161370000000</v>
      </c>
      <c r="G167" s="13">
        <v>0.05</v>
      </c>
    </row>
    <row r="168" spans="1:7" x14ac:dyDescent="0.25">
      <c r="A168" t="str">
        <f t="shared" si="2"/>
        <v>PF12167</v>
      </c>
      <c r="B168" s="15">
        <v>2019</v>
      </c>
      <c r="C168" s="15" t="s">
        <v>17</v>
      </c>
      <c r="D168" s="15" t="s">
        <v>20</v>
      </c>
      <c r="E168" s="11">
        <v>77648368761</v>
      </c>
      <c r="F168" s="11">
        <v>3145230000000</v>
      </c>
      <c r="G168" s="13">
        <v>0.05</v>
      </c>
    </row>
    <row r="169" spans="1:7" x14ac:dyDescent="0.25">
      <c r="A169" t="str">
        <f t="shared" si="2"/>
        <v>PF12168</v>
      </c>
      <c r="B169" s="15">
        <v>2019</v>
      </c>
      <c r="C169" s="15" t="s">
        <v>18</v>
      </c>
      <c r="D169" s="15" t="s">
        <v>20</v>
      </c>
      <c r="E169" s="11">
        <v>91893075580</v>
      </c>
      <c r="F169" s="11">
        <v>3168650000000</v>
      </c>
      <c r="G169" s="13">
        <v>0.05</v>
      </c>
    </row>
    <row r="170" spans="1:7" x14ac:dyDescent="0.25">
      <c r="A170" t="str">
        <f t="shared" si="2"/>
        <v>PF12169</v>
      </c>
      <c r="B170" s="15">
        <v>2020</v>
      </c>
      <c r="C170" s="15" t="s">
        <v>6</v>
      </c>
      <c r="D170" s="15" t="s">
        <v>20</v>
      </c>
      <c r="E170" s="11">
        <v>98754380689</v>
      </c>
      <c r="F170" s="11">
        <v>3478330000000</v>
      </c>
      <c r="G170" s="13">
        <v>0.05</v>
      </c>
    </row>
    <row r="171" spans="1:7" x14ac:dyDescent="0.25">
      <c r="A171" t="str">
        <f t="shared" si="2"/>
        <v>PF12170</v>
      </c>
      <c r="B171" s="15">
        <v>2020</v>
      </c>
      <c r="C171" s="15" t="s">
        <v>8</v>
      </c>
      <c r="D171" s="15" t="s">
        <v>20</v>
      </c>
      <c r="E171" s="11">
        <v>86497136661</v>
      </c>
      <c r="F171" s="11">
        <v>3222300000000</v>
      </c>
      <c r="G171" s="13">
        <v>0.05</v>
      </c>
    </row>
    <row r="172" spans="1:7" x14ac:dyDescent="0.25">
      <c r="A172" t="str">
        <f t="shared" si="2"/>
        <v>PF12171</v>
      </c>
      <c r="B172" s="15">
        <v>2020</v>
      </c>
      <c r="C172" s="15" t="s">
        <v>9</v>
      </c>
      <c r="D172" s="15" t="s">
        <v>20</v>
      </c>
      <c r="E172" s="11">
        <v>81111059225</v>
      </c>
      <c r="F172" s="11">
        <v>3441170000000</v>
      </c>
      <c r="G172" s="13">
        <v>0.05</v>
      </c>
    </row>
    <row r="173" spans="1:7" x14ac:dyDescent="0.25">
      <c r="A173" t="str">
        <f t="shared" si="2"/>
        <v>PF12172</v>
      </c>
      <c r="B173" s="15">
        <v>2020</v>
      </c>
      <c r="C173" s="15" t="s">
        <v>10</v>
      </c>
      <c r="D173" s="15" t="s">
        <v>20</v>
      </c>
      <c r="E173" s="11">
        <v>88946626622</v>
      </c>
      <c r="F173" s="11">
        <v>3475380000000</v>
      </c>
      <c r="G173" s="13">
        <v>0.05</v>
      </c>
    </row>
    <row r="174" spans="1:7" x14ac:dyDescent="0.25">
      <c r="A174" t="str">
        <f t="shared" si="2"/>
        <v>PF12173</v>
      </c>
      <c r="B174" s="15">
        <v>2020</v>
      </c>
      <c r="C174" s="15" t="s">
        <v>11</v>
      </c>
      <c r="D174" s="15" t="s">
        <v>20</v>
      </c>
      <c r="E174" s="11">
        <v>97319272847</v>
      </c>
      <c r="F174" s="11">
        <v>3262350000000</v>
      </c>
      <c r="G174" s="13">
        <v>0.05</v>
      </c>
    </row>
    <row r="175" spans="1:7" x14ac:dyDescent="0.25">
      <c r="A175" t="str">
        <f t="shared" si="2"/>
        <v>PF12174</v>
      </c>
      <c r="B175" s="15">
        <v>2020</v>
      </c>
      <c r="C175" s="15" t="s">
        <v>12</v>
      </c>
      <c r="D175" s="15" t="s">
        <v>20</v>
      </c>
      <c r="E175" s="11">
        <v>85234106178</v>
      </c>
      <c r="F175" s="11">
        <v>3004320000000</v>
      </c>
      <c r="G175" s="13">
        <v>0.05</v>
      </c>
    </row>
    <row r="176" spans="1:7" x14ac:dyDescent="0.25">
      <c r="A176" t="str">
        <f t="shared" si="2"/>
        <v>PF12175</v>
      </c>
      <c r="B176" s="15">
        <v>2020</v>
      </c>
      <c r="C176" s="15" t="s">
        <v>13</v>
      </c>
      <c r="D176" s="15" t="s">
        <v>20</v>
      </c>
      <c r="E176" s="11">
        <v>89693642297</v>
      </c>
      <c r="F176" s="11">
        <v>3088230000000</v>
      </c>
      <c r="G176" s="13">
        <v>0.05</v>
      </c>
    </row>
    <row r="177" spans="1:7" x14ac:dyDescent="0.25">
      <c r="A177" t="str">
        <f t="shared" si="2"/>
        <v>PF12176</v>
      </c>
      <c r="B177" s="15">
        <v>2020</v>
      </c>
      <c r="C177" s="15" t="s">
        <v>14</v>
      </c>
      <c r="D177" s="15" t="s">
        <v>20</v>
      </c>
      <c r="E177" s="11">
        <v>71663217089</v>
      </c>
      <c r="F177" s="11">
        <v>3076560000000</v>
      </c>
      <c r="G177" s="13">
        <v>0.05</v>
      </c>
    </row>
    <row r="178" spans="1:7" x14ac:dyDescent="0.25">
      <c r="A178" t="str">
        <f t="shared" si="2"/>
        <v>PF12177</v>
      </c>
      <c r="B178" s="15">
        <v>2020</v>
      </c>
      <c r="C178" s="15" t="s">
        <v>15</v>
      </c>
      <c r="D178" s="15" t="s">
        <v>20</v>
      </c>
      <c r="E178" s="11">
        <v>87630264783</v>
      </c>
      <c r="F178" s="11">
        <v>3104010000000</v>
      </c>
      <c r="G178" s="13">
        <v>0.05</v>
      </c>
    </row>
    <row r="179" spans="1:7" x14ac:dyDescent="0.25">
      <c r="A179" t="str">
        <f t="shared" si="2"/>
        <v>PF12178</v>
      </c>
      <c r="B179" s="15">
        <v>2020</v>
      </c>
      <c r="C179" s="15" t="s">
        <v>16</v>
      </c>
      <c r="D179" s="15" t="s">
        <v>20</v>
      </c>
      <c r="E179" s="11">
        <v>86478315180</v>
      </c>
      <c r="F179" s="11">
        <v>3035270000000</v>
      </c>
      <c r="G179" s="13">
        <v>0.05</v>
      </c>
    </row>
    <row r="180" spans="1:7" x14ac:dyDescent="0.25">
      <c r="A180" t="str">
        <f t="shared" si="2"/>
        <v>PF12179</v>
      </c>
      <c r="B180" s="15">
        <v>2020</v>
      </c>
      <c r="C180" s="15" t="s">
        <v>17</v>
      </c>
      <c r="D180" s="15" t="s">
        <v>20</v>
      </c>
      <c r="E180" s="11">
        <v>74079249777</v>
      </c>
      <c r="F180" s="11">
        <v>3300070000000</v>
      </c>
      <c r="G180" s="13">
        <v>0.05</v>
      </c>
    </row>
    <row r="181" spans="1:7" x14ac:dyDescent="0.25">
      <c r="A181" t="str">
        <f t="shared" si="2"/>
        <v>PF12180</v>
      </c>
      <c r="B181" s="15">
        <v>2020</v>
      </c>
      <c r="C181" s="15" t="s">
        <v>18</v>
      </c>
      <c r="D181" s="15" t="s">
        <v>20</v>
      </c>
      <c r="E181" s="11">
        <v>71255414767</v>
      </c>
      <c r="F181" s="11">
        <v>3203650000000</v>
      </c>
      <c r="G181" s="13">
        <v>0.05</v>
      </c>
    </row>
    <row r="182" spans="1:7" x14ac:dyDescent="0.25">
      <c r="A182" t="str">
        <f t="shared" si="2"/>
        <v>PF12181</v>
      </c>
      <c r="B182" s="15">
        <v>2021</v>
      </c>
      <c r="C182" s="15" t="s">
        <v>6</v>
      </c>
      <c r="D182" s="15" t="s">
        <v>20</v>
      </c>
      <c r="E182" s="11">
        <v>79476084049</v>
      </c>
      <c r="F182" s="11">
        <v>3374740000000</v>
      </c>
      <c r="G182" s="13">
        <v>0.05</v>
      </c>
    </row>
    <row r="183" spans="1:7" x14ac:dyDescent="0.25">
      <c r="A183" t="str">
        <f t="shared" si="2"/>
        <v>PF12182</v>
      </c>
      <c r="B183" s="15">
        <v>2021</v>
      </c>
      <c r="C183" s="15" t="s">
        <v>8</v>
      </c>
      <c r="D183" s="15" t="s">
        <v>20</v>
      </c>
      <c r="E183" s="11">
        <v>82141858663</v>
      </c>
      <c r="F183" s="11">
        <v>3431670000000</v>
      </c>
      <c r="G183" s="13">
        <v>0.05</v>
      </c>
    </row>
    <row r="184" spans="1:7" x14ac:dyDescent="0.25">
      <c r="A184" t="str">
        <f t="shared" si="2"/>
        <v>PF12183</v>
      </c>
      <c r="B184" s="15">
        <v>2021</v>
      </c>
      <c r="C184" s="15" t="s">
        <v>9</v>
      </c>
      <c r="D184" s="15" t="s">
        <v>20</v>
      </c>
      <c r="E184" s="11">
        <v>86311289129</v>
      </c>
      <c r="F184" s="11">
        <v>3292050000000</v>
      </c>
      <c r="G184" s="13">
        <v>0.05</v>
      </c>
    </row>
    <row r="185" spans="1:7" x14ac:dyDescent="0.25">
      <c r="A185" t="str">
        <f t="shared" si="2"/>
        <v>PF12184</v>
      </c>
      <c r="B185" s="15">
        <v>2021</v>
      </c>
      <c r="C185" s="15" t="s">
        <v>10</v>
      </c>
      <c r="D185" s="15" t="s">
        <v>20</v>
      </c>
      <c r="E185" s="11">
        <v>75337819560</v>
      </c>
      <c r="F185" s="11">
        <v>3328220000000</v>
      </c>
      <c r="G185" s="13">
        <v>0.05</v>
      </c>
    </row>
    <row r="186" spans="1:7" x14ac:dyDescent="0.25">
      <c r="A186" t="str">
        <f t="shared" si="2"/>
        <v>PF12185</v>
      </c>
      <c r="B186" s="15">
        <v>2021</v>
      </c>
      <c r="C186" s="15" t="s">
        <v>11</v>
      </c>
      <c r="D186" s="15" t="s">
        <v>20</v>
      </c>
      <c r="E186" s="11">
        <v>80651067489</v>
      </c>
      <c r="F186" s="11">
        <v>3194000000000</v>
      </c>
      <c r="G186" s="13">
        <v>0.05</v>
      </c>
    </row>
    <row r="187" spans="1:7" x14ac:dyDescent="0.25">
      <c r="A187" t="str">
        <f t="shared" si="2"/>
        <v>PF12186</v>
      </c>
      <c r="B187" s="15">
        <v>2021</v>
      </c>
      <c r="C187" s="15" t="s">
        <v>12</v>
      </c>
      <c r="D187" s="15" t="s">
        <v>20</v>
      </c>
      <c r="E187" s="11">
        <v>73354870176</v>
      </c>
      <c r="F187" s="11">
        <v>3097390000000</v>
      </c>
      <c r="G187" s="13">
        <v>0.05</v>
      </c>
    </row>
    <row r="188" spans="1:7" x14ac:dyDescent="0.25">
      <c r="A188" t="str">
        <f t="shared" si="2"/>
        <v>PF12187</v>
      </c>
      <c r="B188" s="15">
        <v>2021</v>
      </c>
      <c r="C188" s="15" t="s">
        <v>13</v>
      </c>
      <c r="D188" s="15" t="s">
        <v>20</v>
      </c>
      <c r="E188" s="11">
        <v>95866238077</v>
      </c>
      <c r="F188" s="11">
        <v>3176020000000</v>
      </c>
      <c r="G188" s="13">
        <v>0.05</v>
      </c>
    </row>
    <row r="189" spans="1:7" x14ac:dyDescent="0.25">
      <c r="A189" t="str">
        <f t="shared" si="2"/>
        <v>PF12188</v>
      </c>
      <c r="B189" s="15">
        <v>2021</v>
      </c>
      <c r="C189" s="15" t="s">
        <v>14</v>
      </c>
      <c r="D189" s="15" t="s">
        <v>20</v>
      </c>
      <c r="E189" s="11">
        <v>80000008358</v>
      </c>
      <c r="F189" s="11">
        <v>3311790000000</v>
      </c>
      <c r="G189" s="13">
        <v>0.05</v>
      </c>
    </row>
    <row r="190" spans="1:7" x14ac:dyDescent="0.25">
      <c r="A190" t="str">
        <f t="shared" si="2"/>
        <v>PF12189</v>
      </c>
      <c r="B190" s="15">
        <v>2021</v>
      </c>
      <c r="C190" s="15" t="s">
        <v>15</v>
      </c>
      <c r="D190" s="15" t="s">
        <v>20</v>
      </c>
      <c r="E190" s="11">
        <v>89614307070</v>
      </c>
      <c r="F190" s="11">
        <v>3054430000000</v>
      </c>
      <c r="G190" s="13">
        <v>0.05</v>
      </c>
    </row>
    <row r="191" spans="1:7" x14ac:dyDescent="0.25">
      <c r="A191" t="str">
        <f t="shared" si="2"/>
        <v>PF12190</v>
      </c>
      <c r="B191" s="15">
        <v>2021</v>
      </c>
      <c r="C191" s="15" t="s">
        <v>16</v>
      </c>
      <c r="D191" s="15" t="s">
        <v>20</v>
      </c>
      <c r="E191" s="11">
        <v>73111001328</v>
      </c>
      <c r="F191" s="11">
        <v>3470850000000</v>
      </c>
      <c r="G191" s="13">
        <v>0.05</v>
      </c>
    </row>
    <row r="192" spans="1:7" x14ac:dyDescent="0.25">
      <c r="A192" t="str">
        <f t="shared" si="2"/>
        <v>PF12191</v>
      </c>
      <c r="B192" s="15">
        <v>2021</v>
      </c>
      <c r="C192" s="15" t="s">
        <v>17</v>
      </c>
      <c r="D192" s="15" t="s">
        <v>20</v>
      </c>
      <c r="E192" s="11">
        <v>71221361654</v>
      </c>
      <c r="F192" s="11">
        <v>3462320000000</v>
      </c>
      <c r="G192" s="13">
        <v>0.05</v>
      </c>
    </row>
    <row r="193" spans="1:7" x14ac:dyDescent="0.25">
      <c r="A193" t="str">
        <f t="shared" si="2"/>
        <v>PF12192</v>
      </c>
      <c r="B193" s="15">
        <v>2021</v>
      </c>
      <c r="C193" s="15" t="s">
        <v>18</v>
      </c>
      <c r="D193" s="15" t="s">
        <v>20</v>
      </c>
      <c r="E193" s="11">
        <v>87224255939</v>
      </c>
      <c r="F193" s="11">
        <v>3087890000000</v>
      </c>
      <c r="G193" s="13">
        <v>0.05</v>
      </c>
    </row>
    <row r="194" spans="1:7" x14ac:dyDescent="0.25">
      <c r="A194" t="str">
        <f t="shared" si="2"/>
        <v>PF12193</v>
      </c>
      <c r="B194" s="15">
        <v>2022</v>
      </c>
      <c r="C194" s="15" t="s">
        <v>6</v>
      </c>
      <c r="D194" s="15" t="s">
        <v>20</v>
      </c>
      <c r="E194" s="11">
        <v>94199086101</v>
      </c>
      <c r="F194" s="11">
        <v>3137020000000</v>
      </c>
      <c r="G194" s="13">
        <v>0.05</v>
      </c>
    </row>
    <row r="195" spans="1:7" x14ac:dyDescent="0.25">
      <c r="A195" t="str">
        <f t="shared" si="2"/>
        <v>PF12194</v>
      </c>
      <c r="B195" s="15">
        <v>2022</v>
      </c>
      <c r="C195" s="15" t="s">
        <v>8</v>
      </c>
      <c r="D195" s="15" t="s">
        <v>20</v>
      </c>
      <c r="E195" s="11">
        <v>99875445799</v>
      </c>
      <c r="F195" s="11">
        <v>3265360000000</v>
      </c>
      <c r="G195" s="13">
        <v>0.05</v>
      </c>
    </row>
    <row r="196" spans="1:7" x14ac:dyDescent="0.25">
      <c r="A196" t="str">
        <f t="shared" ref="A196:A259" si="3" xml:space="preserve"> "PF12" &amp; TEXT(ROW(A195), "000")</f>
        <v>PF12195</v>
      </c>
      <c r="B196" s="15">
        <v>2022</v>
      </c>
      <c r="C196" s="15" t="s">
        <v>9</v>
      </c>
      <c r="D196" s="15" t="s">
        <v>20</v>
      </c>
      <c r="E196" s="11">
        <v>82499894110</v>
      </c>
      <c r="F196" s="11">
        <v>3432240000000</v>
      </c>
      <c r="G196" s="13">
        <v>0.05</v>
      </c>
    </row>
    <row r="197" spans="1:7" x14ac:dyDescent="0.25">
      <c r="A197" t="str">
        <f t="shared" si="3"/>
        <v>PF12196</v>
      </c>
      <c r="B197" s="15">
        <v>2022</v>
      </c>
      <c r="C197" s="15" t="s">
        <v>10</v>
      </c>
      <c r="D197" s="15" t="s">
        <v>20</v>
      </c>
      <c r="E197" s="11">
        <v>70496072876</v>
      </c>
      <c r="F197" s="11">
        <v>3340070000000</v>
      </c>
      <c r="G197" s="13">
        <v>0.05</v>
      </c>
    </row>
    <row r="198" spans="1:7" x14ac:dyDescent="0.25">
      <c r="A198" t="str">
        <f t="shared" si="3"/>
        <v>PF12197</v>
      </c>
      <c r="B198" s="15">
        <v>2022</v>
      </c>
      <c r="C198" s="15" t="s">
        <v>11</v>
      </c>
      <c r="D198" s="15" t="s">
        <v>20</v>
      </c>
      <c r="E198" s="11">
        <v>93435006095</v>
      </c>
      <c r="F198" s="11">
        <v>3462580000000</v>
      </c>
      <c r="G198" s="13">
        <v>0.05</v>
      </c>
    </row>
    <row r="199" spans="1:7" x14ac:dyDescent="0.25">
      <c r="A199" t="str">
        <f t="shared" si="3"/>
        <v>PF12198</v>
      </c>
      <c r="B199" s="15">
        <v>2022</v>
      </c>
      <c r="C199" s="15" t="s">
        <v>12</v>
      </c>
      <c r="D199" s="15" t="s">
        <v>20</v>
      </c>
      <c r="E199" s="11">
        <v>73580086920</v>
      </c>
      <c r="F199" s="11">
        <v>3472070000000</v>
      </c>
      <c r="G199" s="13">
        <v>0.05</v>
      </c>
    </row>
    <row r="200" spans="1:7" x14ac:dyDescent="0.25">
      <c r="A200" t="str">
        <f t="shared" si="3"/>
        <v>PF12199</v>
      </c>
      <c r="B200" s="15">
        <v>2022</v>
      </c>
      <c r="C200" s="15" t="s">
        <v>13</v>
      </c>
      <c r="D200" s="15" t="s">
        <v>20</v>
      </c>
      <c r="E200" s="11">
        <v>99252350022</v>
      </c>
      <c r="F200" s="11">
        <v>3139070000000</v>
      </c>
      <c r="G200" s="13">
        <v>0.05</v>
      </c>
    </row>
    <row r="201" spans="1:7" x14ac:dyDescent="0.25">
      <c r="A201" t="str">
        <f t="shared" si="3"/>
        <v>PF12200</v>
      </c>
      <c r="B201" s="15">
        <v>2022</v>
      </c>
      <c r="C201" s="15" t="s">
        <v>14</v>
      </c>
      <c r="D201" s="15" t="s">
        <v>20</v>
      </c>
      <c r="E201" s="11">
        <v>87303750169</v>
      </c>
      <c r="F201" s="11">
        <v>3320750000000</v>
      </c>
      <c r="G201" s="13">
        <v>0.05</v>
      </c>
    </row>
    <row r="202" spans="1:7" x14ac:dyDescent="0.25">
      <c r="A202" t="str">
        <f t="shared" si="3"/>
        <v>PF12201</v>
      </c>
      <c r="B202" s="15">
        <v>2022</v>
      </c>
      <c r="C202" s="15" t="s">
        <v>15</v>
      </c>
      <c r="D202" s="15" t="s">
        <v>20</v>
      </c>
      <c r="E202" s="11">
        <v>81430820829</v>
      </c>
      <c r="F202" s="11">
        <v>3479640000000</v>
      </c>
      <c r="G202" s="13">
        <v>0.05</v>
      </c>
    </row>
    <row r="203" spans="1:7" x14ac:dyDescent="0.25">
      <c r="A203" t="str">
        <f t="shared" si="3"/>
        <v>PF12202</v>
      </c>
      <c r="B203" s="15">
        <v>2022</v>
      </c>
      <c r="C203" s="15" t="s">
        <v>16</v>
      </c>
      <c r="D203" s="15" t="s">
        <v>20</v>
      </c>
      <c r="E203" s="11">
        <v>83028142205</v>
      </c>
      <c r="F203" s="11">
        <v>3288010000000</v>
      </c>
      <c r="G203" s="13">
        <v>0.05</v>
      </c>
    </row>
    <row r="204" spans="1:7" x14ac:dyDescent="0.25">
      <c r="A204" t="str">
        <f t="shared" si="3"/>
        <v>PF12203</v>
      </c>
      <c r="B204" s="15">
        <v>2022</v>
      </c>
      <c r="C204" s="15" t="s">
        <v>17</v>
      </c>
      <c r="D204" s="15" t="s">
        <v>20</v>
      </c>
      <c r="E204" s="11">
        <v>97860012848</v>
      </c>
      <c r="F204" s="11">
        <v>3462690000000</v>
      </c>
      <c r="G204" s="13">
        <v>0.05</v>
      </c>
    </row>
    <row r="205" spans="1:7" x14ac:dyDescent="0.25">
      <c r="A205" t="str">
        <f t="shared" si="3"/>
        <v>PF12204</v>
      </c>
      <c r="B205" s="15">
        <v>2022</v>
      </c>
      <c r="C205" s="15" t="s">
        <v>18</v>
      </c>
      <c r="D205" s="15" t="s">
        <v>20</v>
      </c>
      <c r="E205" s="11">
        <v>86707070463</v>
      </c>
      <c r="F205" s="11">
        <v>3011730000000</v>
      </c>
      <c r="G205" s="13">
        <v>0.05</v>
      </c>
    </row>
    <row r="206" spans="1:7" x14ac:dyDescent="0.25">
      <c r="A206" t="str">
        <f t="shared" si="3"/>
        <v>PF12205</v>
      </c>
      <c r="B206" s="15">
        <v>2023</v>
      </c>
      <c r="C206" s="15" t="s">
        <v>6</v>
      </c>
      <c r="D206" s="15" t="s">
        <v>20</v>
      </c>
      <c r="E206" s="11">
        <v>71949651200</v>
      </c>
      <c r="F206" s="11">
        <v>3382330000000</v>
      </c>
      <c r="G206" s="13">
        <v>0.05</v>
      </c>
    </row>
    <row r="207" spans="1:7" x14ac:dyDescent="0.25">
      <c r="A207" t="str">
        <f t="shared" si="3"/>
        <v>PF12206</v>
      </c>
      <c r="B207" s="15">
        <v>2023</v>
      </c>
      <c r="C207" s="15" t="s">
        <v>8</v>
      </c>
      <c r="D207" s="15" t="s">
        <v>20</v>
      </c>
      <c r="E207" s="11">
        <v>97940816572</v>
      </c>
      <c r="F207" s="11">
        <v>3289420000000</v>
      </c>
      <c r="G207" s="13">
        <v>0.05</v>
      </c>
    </row>
    <row r="208" spans="1:7" x14ac:dyDescent="0.25">
      <c r="A208" t="str">
        <f t="shared" si="3"/>
        <v>PF12207</v>
      </c>
      <c r="B208" s="15">
        <v>2023</v>
      </c>
      <c r="C208" s="15" t="s">
        <v>9</v>
      </c>
      <c r="D208" s="15" t="s">
        <v>20</v>
      </c>
      <c r="E208" s="11">
        <v>81061644483</v>
      </c>
      <c r="F208" s="11">
        <v>3201610000000</v>
      </c>
      <c r="G208" s="13">
        <v>0.05</v>
      </c>
    </row>
    <row r="209" spans="1:7" x14ac:dyDescent="0.25">
      <c r="A209" t="str">
        <f t="shared" si="3"/>
        <v>PF12208</v>
      </c>
      <c r="B209" s="15">
        <v>2023</v>
      </c>
      <c r="C209" s="15" t="s">
        <v>10</v>
      </c>
      <c r="D209" s="15" t="s">
        <v>20</v>
      </c>
      <c r="E209" s="11">
        <v>87632209296</v>
      </c>
      <c r="F209" s="11">
        <v>3099010000000</v>
      </c>
      <c r="G209" s="13">
        <v>0.05</v>
      </c>
    </row>
    <row r="210" spans="1:7" x14ac:dyDescent="0.25">
      <c r="A210" t="str">
        <f t="shared" si="3"/>
        <v>PF12209</v>
      </c>
      <c r="B210" s="15">
        <v>2023</v>
      </c>
      <c r="C210" s="15" t="s">
        <v>11</v>
      </c>
      <c r="D210" s="15" t="s">
        <v>20</v>
      </c>
      <c r="E210" s="11">
        <v>72478082043</v>
      </c>
      <c r="F210" s="11">
        <v>3496760000000</v>
      </c>
      <c r="G210" s="13">
        <v>0.05</v>
      </c>
    </row>
    <row r="211" spans="1:7" x14ac:dyDescent="0.25">
      <c r="A211" t="str">
        <f t="shared" si="3"/>
        <v>PF12210</v>
      </c>
      <c r="B211" s="15">
        <v>2023</v>
      </c>
      <c r="C211" s="15" t="s">
        <v>12</v>
      </c>
      <c r="D211" s="15" t="s">
        <v>20</v>
      </c>
      <c r="E211" s="11">
        <v>73429087785</v>
      </c>
      <c r="F211" s="11">
        <v>3259150000000</v>
      </c>
      <c r="G211" s="13">
        <v>0.05</v>
      </c>
    </row>
    <row r="212" spans="1:7" x14ac:dyDescent="0.25">
      <c r="A212" t="str">
        <f t="shared" si="3"/>
        <v>PF12211</v>
      </c>
      <c r="B212" s="15">
        <v>2023</v>
      </c>
      <c r="C212" s="15" t="s">
        <v>13</v>
      </c>
      <c r="D212" s="15" t="s">
        <v>20</v>
      </c>
      <c r="E212" s="11">
        <v>79774161439</v>
      </c>
      <c r="F212" s="11">
        <v>3138860000000</v>
      </c>
      <c r="G212" s="13">
        <v>0.05</v>
      </c>
    </row>
    <row r="213" spans="1:7" x14ac:dyDescent="0.25">
      <c r="A213" t="str">
        <f t="shared" si="3"/>
        <v>PF12212</v>
      </c>
      <c r="B213" s="15">
        <v>2023</v>
      </c>
      <c r="C213" s="15" t="s">
        <v>14</v>
      </c>
      <c r="D213" s="15" t="s">
        <v>20</v>
      </c>
      <c r="E213" s="11">
        <v>87437347140</v>
      </c>
      <c r="F213" s="11">
        <v>3433690000000</v>
      </c>
      <c r="G213" s="13">
        <v>0.05</v>
      </c>
    </row>
    <row r="214" spans="1:7" x14ac:dyDescent="0.25">
      <c r="A214" t="str">
        <f t="shared" si="3"/>
        <v>PF12213</v>
      </c>
      <c r="B214" s="15">
        <v>2023</v>
      </c>
      <c r="C214" s="15" t="s">
        <v>15</v>
      </c>
      <c r="D214" s="15" t="s">
        <v>20</v>
      </c>
      <c r="E214" s="11">
        <v>79772136810</v>
      </c>
      <c r="F214" s="11">
        <v>3289140000000</v>
      </c>
      <c r="G214" s="13">
        <v>0.05</v>
      </c>
    </row>
    <row r="215" spans="1:7" x14ac:dyDescent="0.25">
      <c r="A215" t="str">
        <f t="shared" si="3"/>
        <v>PF12214</v>
      </c>
      <c r="B215" s="15">
        <v>2023</v>
      </c>
      <c r="C215" s="15" t="s">
        <v>16</v>
      </c>
      <c r="D215" s="15" t="s">
        <v>20</v>
      </c>
      <c r="E215" s="11">
        <v>85255058450</v>
      </c>
      <c r="F215" s="11">
        <v>3353740000000</v>
      </c>
      <c r="G215" s="13">
        <v>0.05</v>
      </c>
    </row>
    <row r="216" spans="1:7" x14ac:dyDescent="0.25">
      <c r="A216" t="str">
        <f t="shared" si="3"/>
        <v>PF12215</v>
      </c>
      <c r="B216" s="15">
        <v>2023</v>
      </c>
      <c r="C216" s="15" t="s">
        <v>17</v>
      </c>
      <c r="D216" s="15" t="s">
        <v>20</v>
      </c>
      <c r="E216" s="11">
        <v>88444683346</v>
      </c>
      <c r="F216" s="11">
        <v>3286060000000</v>
      </c>
      <c r="G216" s="13">
        <v>0.05</v>
      </c>
    </row>
    <row r="217" spans="1:7" x14ac:dyDescent="0.25">
      <c r="A217" t="str">
        <f t="shared" si="3"/>
        <v>PF12216</v>
      </c>
      <c r="B217" s="15">
        <v>2023</v>
      </c>
      <c r="C217" s="15" t="s">
        <v>18</v>
      </c>
      <c r="D217" s="15" t="s">
        <v>20</v>
      </c>
      <c r="E217" s="11">
        <v>77770550266</v>
      </c>
      <c r="F217" s="11">
        <v>3441040000000</v>
      </c>
      <c r="G217" s="13">
        <v>0.05</v>
      </c>
    </row>
    <row r="218" spans="1:7" x14ac:dyDescent="0.25">
      <c r="A218" t="str">
        <f t="shared" si="3"/>
        <v>PF12217</v>
      </c>
      <c r="B218" s="16">
        <v>2018</v>
      </c>
      <c r="C218" s="16" t="s">
        <v>6</v>
      </c>
      <c r="D218" s="16" t="s">
        <v>21</v>
      </c>
      <c r="E218" s="11">
        <v>83496337229</v>
      </c>
      <c r="F218" s="11">
        <v>3302590000000</v>
      </c>
      <c r="G218" s="13">
        <v>0.05</v>
      </c>
    </row>
    <row r="219" spans="1:7" x14ac:dyDescent="0.25">
      <c r="A219" t="str">
        <f t="shared" si="3"/>
        <v>PF12218</v>
      </c>
      <c r="B219" s="16">
        <v>2018</v>
      </c>
      <c r="C219" s="16" t="s">
        <v>8</v>
      </c>
      <c r="D219" s="16" t="s">
        <v>21</v>
      </c>
      <c r="E219" s="11">
        <v>70455279910</v>
      </c>
      <c r="F219" s="11">
        <v>3227590000000</v>
      </c>
      <c r="G219" s="13">
        <v>0.05</v>
      </c>
    </row>
    <row r="220" spans="1:7" x14ac:dyDescent="0.25">
      <c r="A220" t="str">
        <f t="shared" si="3"/>
        <v>PF12219</v>
      </c>
      <c r="B220" s="16">
        <v>2018</v>
      </c>
      <c r="C220" s="16" t="s">
        <v>9</v>
      </c>
      <c r="D220" s="16" t="s">
        <v>21</v>
      </c>
      <c r="E220" s="11">
        <v>96808680537</v>
      </c>
      <c r="F220" s="11">
        <v>3103000000000</v>
      </c>
      <c r="G220" s="13">
        <v>0.05</v>
      </c>
    </row>
    <row r="221" spans="1:7" x14ac:dyDescent="0.25">
      <c r="A221" t="str">
        <f t="shared" si="3"/>
        <v>PF12220</v>
      </c>
      <c r="B221" s="16">
        <v>2018</v>
      </c>
      <c r="C221" s="16" t="s">
        <v>10</v>
      </c>
      <c r="D221" s="16" t="s">
        <v>21</v>
      </c>
      <c r="E221" s="11">
        <v>85195185524</v>
      </c>
      <c r="F221" s="11">
        <v>3111840000000</v>
      </c>
      <c r="G221" s="13">
        <v>0.05</v>
      </c>
    </row>
    <row r="222" spans="1:7" x14ac:dyDescent="0.25">
      <c r="A222" t="str">
        <f t="shared" si="3"/>
        <v>PF12221</v>
      </c>
      <c r="B222" s="16">
        <v>2018</v>
      </c>
      <c r="C222" s="16" t="s">
        <v>11</v>
      </c>
      <c r="D222" s="16" t="s">
        <v>21</v>
      </c>
      <c r="E222" s="11">
        <v>94320517614</v>
      </c>
      <c r="F222" s="11">
        <v>3304910000000</v>
      </c>
      <c r="G222" s="13">
        <v>0.05</v>
      </c>
    </row>
    <row r="223" spans="1:7" x14ac:dyDescent="0.25">
      <c r="A223" t="str">
        <f t="shared" si="3"/>
        <v>PF12222</v>
      </c>
      <c r="B223" s="16">
        <v>2018</v>
      </c>
      <c r="C223" s="16" t="s">
        <v>12</v>
      </c>
      <c r="D223" s="16" t="s">
        <v>21</v>
      </c>
      <c r="E223" s="11">
        <v>98171608453</v>
      </c>
      <c r="F223" s="11">
        <v>3021200000000</v>
      </c>
      <c r="G223" s="13">
        <v>0.05</v>
      </c>
    </row>
    <row r="224" spans="1:7" x14ac:dyDescent="0.25">
      <c r="A224" t="str">
        <f t="shared" si="3"/>
        <v>PF12223</v>
      </c>
      <c r="B224" s="16">
        <v>2018</v>
      </c>
      <c r="C224" s="16" t="s">
        <v>13</v>
      </c>
      <c r="D224" s="16" t="s">
        <v>21</v>
      </c>
      <c r="E224" s="11">
        <v>86918840117</v>
      </c>
      <c r="F224" s="11">
        <v>3168880000000</v>
      </c>
      <c r="G224" s="13">
        <v>0.05</v>
      </c>
    </row>
    <row r="225" spans="1:7" x14ac:dyDescent="0.25">
      <c r="A225" t="str">
        <f t="shared" si="3"/>
        <v>PF12224</v>
      </c>
      <c r="B225" s="16">
        <v>2018</v>
      </c>
      <c r="C225" s="16" t="s">
        <v>14</v>
      </c>
      <c r="D225" s="16" t="s">
        <v>21</v>
      </c>
      <c r="E225" s="11">
        <v>84820309928</v>
      </c>
      <c r="F225" s="11">
        <v>3274620000000</v>
      </c>
      <c r="G225" s="13">
        <v>0.05</v>
      </c>
    </row>
    <row r="226" spans="1:7" x14ac:dyDescent="0.25">
      <c r="A226" t="str">
        <f t="shared" si="3"/>
        <v>PF12225</v>
      </c>
      <c r="B226" s="16">
        <v>2018</v>
      </c>
      <c r="C226" s="16" t="s">
        <v>15</v>
      </c>
      <c r="D226" s="16" t="s">
        <v>21</v>
      </c>
      <c r="E226" s="11">
        <v>80943223165</v>
      </c>
      <c r="F226" s="11">
        <v>3198030000000</v>
      </c>
      <c r="G226" s="13">
        <v>0.05</v>
      </c>
    </row>
    <row r="227" spans="1:7" x14ac:dyDescent="0.25">
      <c r="A227" t="str">
        <f t="shared" si="3"/>
        <v>PF12226</v>
      </c>
      <c r="B227" s="16">
        <v>2018</v>
      </c>
      <c r="C227" s="16" t="s">
        <v>16</v>
      </c>
      <c r="D227" s="16" t="s">
        <v>21</v>
      </c>
      <c r="E227" s="11">
        <v>81085159848</v>
      </c>
      <c r="F227" s="11">
        <v>3023890000000</v>
      </c>
      <c r="G227" s="13">
        <v>0.05</v>
      </c>
    </row>
    <row r="228" spans="1:7" x14ac:dyDescent="0.25">
      <c r="A228" t="str">
        <f t="shared" si="3"/>
        <v>PF12227</v>
      </c>
      <c r="B228" s="16">
        <v>2018</v>
      </c>
      <c r="C228" s="16" t="s">
        <v>17</v>
      </c>
      <c r="D228" s="16" t="s">
        <v>21</v>
      </c>
      <c r="E228" s="11">
        <v>80925861110</v>
      </c>
      <c r="F228" s="11">
        <v>3350080000000</v>
      </c>
      <c r="G228" s="13">
        <v>0.05</v>
      </c>
    </row>
    <row r="229" spans="1:7" x14ac:dyDescent="0.25">
      <c r="A229" t="str">
        <f t="shared" si="3"/>
        <v>PF12228</v>
      </c>
      <c r="B229" s="16">
        <v>2018</v>
      </c>
      <c r="C229" s="16" t="s">
        <v>18</v>
      </c>
      <c r="D229" s="16" t="s">
        <v>21</v>
      </c>
      <c r="E229" s="11">
        <v>70331026369</v>
      </c>
      <c r="F229" s="11">
        <v>3296360000000</v>
      </c>
      <c r="G229" s="13">
        <v>0.05</v>
      </c>
    </row>
    <row r="230" spans="1:7" x14ac:dyDescent="0.25">
      <c r="A230" t="str">
        <f t="shared" si="3"/>
        <v>PF12229</v>
      </c>
      <c r="B230" s="16">
        <v>2019</v>
      </c>
      <c r="C230" s="16" t="s">
        <v>6</v>
      </c>
      <c r="D230" s="16" t="s">
        <v>21</v>
      </c>
      <c r="E230" s="11">
        <v>76922968012</v>
      </c>
      <c r="F230" s="11">
        <v>3241810000000</v>
      </c>
      <c r="G230" s="13">
        <v>0.05</v>
      </c>
    </row>
    <row r="231" spans="1:7" x14ac:dyDescent="0.25">
      <c r="A231" t="str">
        <f t="shared" si="3"/>
        <v>PF12230</v>
      </c>
      <c r="B231" s="16">
        <v>2019</v>
      </c>
      <c r="C231" s="16" t="s">
        <v>8</v>
      </c>
      <c r="D231" s="16" t="s">
        <v>21</v>
      </c>
      <c r="E231" s="11">
        <v>98268448621</v>
      </c>
      <c r="F231" s="11">
        <v>3367450000000</v>
      </c>
      <c r="G231" s="13">
        <v>0.05</v>
      </c>
    </row>
    <row r="232" spans="1:7" x14ac:dyDescent="0.25">
      <c r="A232" t="str">
        <f t="shared" si="3"/>
        <v>PF12231</v>
      </c>
      <c r="B232" s="16">
        <v>2019</v>
      </c>
      <c r="C232" s="16" t="s">
        <v>9</v>
      </c>
      <c r="D232" s="16" t="s">
        <v>21</v>
      </c>
      <c r="E232" s="11">
        <v>77229726404</v>
      </c>
      <c r="F232" s="11">
        <v>3068910000000</v>
      </c>
      <c r="G232" s="13">
        <v>0.05</v>
      </c>
    </row>
    <row r="233" spans="1:7" x14ac:dyDescent="0.25">
      <c r="A233" t="str">
        <f t="shared" si="3"/>
        <v>PF12232</v>
      </c>
      <c r="B233" s="16">
        <v>2019</v>
      </c>
      <c r="C233" s="16" t="s">
        <v>10</v>
      </c>
      <c r="D233" s="16" t="s">
        <v>21</v>
      </c>
      <c r="E233" s="11">
        <v>95224241307</v>
      </c>
      <c r="F233" s="11">
        <v>3349390000000</v>
      </c>
      <c r="G233" s="13">
        <v>0.05</v>
      </c>
    </row>
    <row r="234" spans="1:7" x14ac:dyDescent="0.25">
      <c r="A234" t="str">
        <f t="shared" si="3"/>
        <v>PF12233</v>
      </c>
      <c r="B234" s="16">
        <v>2019</v>
      </c>
      <c r="C234" s="16" t="s">
        <v>11</v>
      </c>
      <c r="D234" s="16" t="s">
        <v>21</v>
      </c>
      <c r="E234" s="11">
        <v>79829272220</v>
      </c>
      <c r="F234" s="11">
        <v>3294500000000</v>
      </c>
      <c r="G234" s="13">
        <v>0.05</v>
      </c>
    </row>
    <row r="235" spans="1:7" x14ac:dyDescent="0.25">
      <c r="A235" t="str">
        <f t="shared" si="3"/>
        <v>PF12234</v>
      </c>
      <c r="B235" s="16">
        <v>2019</v>
      </c>
      <c r="C235" s="16" t="s">
        <v>12</v>
      </c>
      <c r="D235" s="16" t="s">
        <v>21</v>
      </c>
      <c r="E235" s="11">
        <v>91352646718</v>
      </c>
      <c r="F235" s="11">
        <v>3027440000000</v>
      </c>
      <c r="G235" s="13">
        <v>0.05</v>
      </c>
    </row>
    <row r="236" spans="1:7" x14ac:dyDescent="0.25">
      <c r="A236" t="str">
        <f t="shared" si="3"/>
        <v>PF12235</v>
      </c>
      <c r="B236" s="16">
        <v>2019</v>
      </c>
      <c r="C236" s="16" t="s">
        <v>13</v>
      </c>
      <c r="D236" s="16" t="s">
        <v>21</v>
      </c>
      <c r="E236" s="11">
        <v>92900924836</v>
      </c>
      <c r="F236" s="11">
        <v>3288120000000</v>
      </c>
      <c r="G236" s="13">
        <v>0.05</v>
      </c>
    </row>
    <row r="237" spans="1:7" x14ac:dyDescent="0.25">
      <c r="A237" t="str">
        <f t="shared" si="3"/>
        <v>PF12236</v>
      </c>
      <c r="B237" s="16">
        <v>2019</v>
      </c>
      <c r="C237" s="16" t="s">
        <v>14</v>
      </c>
      <c r="D237" s="16" t="s">
        <v>21</v>
      </c>
      <c r="E237" s="11">
        <v>78510064677</v>
      </c>
      <c r="F237" s="11">
        <v>3352590000000</v>
      </c>
      <c r="G237" s="13">
        <v>0.05</v>
      </c>
    </row>
    <row r="238" spans="1:7" x14ac:dyDescent="0.25">
      <c r="A238" t="str">
        <f t="shared" si="3"/>
        <v>PF12237</v>
      </c>
      <c r="B238" s="16">
        <v>2019</v>
      </c>
      <c r="C238" s="16" t="s">
        <v>15</v>
      </c>
      <c r="D238" s="16" t="s">
        <v>21</v>
      </c>
      <c r="E238" s="11">
        <v>87698141590</v>
      </c>
      <c r="F238" s="11">
        <v>3371420000000</v>
      </c>
      <c r="G238" s="13">
        <v>0.05</v>
      </c>
    </row>
    <row r="239" spans="1:7" x14ac:dyDescent="0.25">
      <c r="A239" t="str">
        <f t="shared" si="3"/>
        <v>PF12238</v>
      </c>
      <c r="B239" s="16">
        <v>2019</v>
      </c>
      <c r="C239" s="16" t="s">
        <v>16</v>
      </c>
      <c r="D239" s="16" t="s">
        <v>21</v>
      </c>
      <c r="E239" s="11">
        <v>99350835796</v>
      </c>
      <c r="F239" s="11">
        <v>3394270000000</v>
      </c>
      <c r="G239" s="13">
        <v>0.05</v>
      </c>
    </row>
    <row r="240" spans="1:7" x14ac:dyDescent="0.25">
      <c r="A240" t="str">
        <f t="shared" si="3"/>
        <v>PF12239</v>
      </c>
      <c r="B240" s="16">
        <v>2019</v>
      </c>
      <c r="C240" s="16" t="s">
        <v>17</v>
      </c>
      <c r="D240" s="16" t="s">
        <v>21</v>
      </c>
      <c r="E240" s="11">
        <v>91096988713</v>
      </c>
      <c r="F240" s="11">
        <v>3435000000000</v>
      </c>
      <c r="G240" s="13">
        <v>0.05</v>
      </c>
    </row>
    <row r="241" spans="1:7" x14ac:dyDescent="0.25">
      <c r="A241" t="str">
        <f t="shared" si="3"/>
        <v>PF12240</v>
      </c>
      <c r="B241" s="16">
        <v>2019</v>
      </c>
      <c r="C241" s="16" t="s">
        <v>18</v>
      </c>
      <c r="D241" s="16" t="s">
        <v>21</v>
      </c>
      <c r="E241" s="11">
        <v>97104512186</v>
      </c>
      <c r="F241" s="11">
        <v>3222210000000</v>
      </c>
      <c r="G241" s="13">
        <v>0.05</v>
      </c>
    </row>
    <row r="242" spans="1:7" x14ac:dyDescent="0.25">
      <c r="A242" t="str">
        <f t="shared" si="3"/>
        <v>PF12241</v>
      </c>
      <c r="B242" s="16">
        <v>2020</v>
      </c>
      <c r="C242" s="16" t="s">
        <v>6</v>
      </c>
      <c r="D242" s="16" t="s">
        <v>21</v>
      </c>
      <c r="E242" s="11">
        <v>73598326224</v>
      </c>
      <c r="F242" s="11">
        <v>3441790000000</v>
      </c>
      <c r="G242" s="13">
        <v>0.05</v>
      </c>
    </row>
    <row r="243" spans="1:7" x14ac:dyDescent="0.25">
      <c r="A243" t="str">
        <f t="shared" si="3"/>
        <v>PF12242</v>
      </c>
      <c r="B243" s="16">
        <v>2020</v>
      </c>
      <c r="C243" s="16" t="s">
        <v>8</v>
      </c>
      <c r="D243" s="16" t="s">
        <v>21</v>
      </c>
      <c r="E243" s="11">
        <v>83886275882</v>
      </c>
      <c r="F243" s="11">
        <v>3390310000000</v>
      </c>
      <c r="G243" s="13">
        <v>0.05</v>
      </c>
    </row>
    <row r="244" spans="1:7" x14ac:dyDescent="0.25">
      <c r="A244" t="str">
        <f t="shared" si="3"/>
        <v>PF12243</v>
      </c>
      <c r="B244" s="16">
        <v>2020</v>
      </c>
      <c r="C244" s="16" t="s">
        <v>9</v>
      </c>
      <c r="D244" s="16" t="s">
        <v>21</v>
      </c>
      <c r="E244" s="11">
        <v>99775348965</v>
      </c>
      <c r="F244" s="11">
        <v>3339280000000</v>
      </c>
      <c r="G244" s="13">
        <v>0.05</v>
      </c>
    </row>
    <row r="245" spans="1:7" x14ac:dyDescent="0.25">
      <c r="A245" t="str">
        <f t="shared" si="3"/>
        <v>PF12244</v>
      </c>
      <c r="B245" s="16">
        <v>2020</v>
      </c>
      <c r="C245" s="16" t="s">
        <v>10</v>
      </c>
      <c r="D245" s="16" t="s">
        <v>21</v>
      </c>
      <c r="E245" s="11">
        <v>82735649724</v>
      </c>
      <c r="F245" s="11">
        <v>3140770000000</v>
      </c>
      <c r="G245" s="13">
        <v>0.05</v>
      </c>
    </row>
    <row r="246" spans="1:7" x14ac:dyDescent="0.25">
      <c r="A246" t="str">
        <f t="shared" si="3"/>
        <v>PF12245</v>
      </c>
      <c r="B246" s="16">
        <v>2020</v>
      </c>
      <c r="C246" s="16" t="s">
        <v>11</v>
      </c>
      <c r="D246" s="16" t="s">
        <v>21</v>
      </c>
      <c r="E246" s="11">
        <v>72904500664</v>
      </c>
      <c r="F246" s="11">
        <v>3352470000000</v>
      </c>
      <c r="G246" s="13">
        <v>0.05</v>
      </c>
    </row>
    <row r="247" spans="1:7" x14ac:dyDescent="0.25">
      <c r="A247" t="str">
        <f t="shared" si="3"/>
        <v>PF12246</v>
      </c>
      <c r="B247" s="16">
        <v>2020</v>
      </c>
      <c r="C247" s="16" t="s">
        <v>12</v>
      </c>
      <c r="D247" s="16" t="s">
        <v>21</v>
      </c>
      <c r="E247" s="11">
        <v>76789380119</v>
      </c>
      <c r="F247" s="11">
        <v>3003260000000</v>
      </c>
      <c r="G247" s="13">
        <v>0.05</v>
      </c>
    </row>
    <row r="248" spans="1:7" x14ac:dyDescent="0.25">
      <c r="A248" t="str">
        <f t="shared" si="3"/>
        <v>PF12247</v>
      </c>
      <c r="B248" s="16">
        <v>2020</v>
      </c>
      <c r="C248" s="16" t="s">
        <v>13</v>
      </c>
      <c r="D248" s="16" t="s">
        <v>21</v>
      </c>
      <c r="E248" s="11">
        <v>75411775705</v>
      </c>
      <c r="F248" s="11">
        <v>3244690000000</v>
      </c>
      <c r="G248" s="13">
        <v>0.05</v>
      </c>
    </row>
    <row r="249" spans="1:7" x14ac:dyDescent="0.25">
      <c r="A249" t="str">
        <f t="shared" si="3"/>
        <v>PF12248</v>
      </c>
      <c r="B249" s="16">
        <v>2020</v>
      </c>
      <c r="C249" s="16" t="s">
        <v>14</v>
      </c>
      <c r="D249" s="16" t="s">
        <v>21</v>
      </c>
      <c r="E249" s="11">
        <v>80245082646</v>
      </c>
      <c r="F249" s="11">
        <v>3283670000000</v>
      </c>
      <c r="G249" s="13">
        <v>0.05</v>
      </c>
    </row>
    <row r="250" spans="1:7" x14ac:dyDescent="0.25">
      <c r="A250" t="str">
        <f t="shared" si="3"/>
        <v>PF12249</v>
      </c>
      <c r="B250" s="16">
        <v>2020</v>
      </c>
      <c r="C250" s="16" t="s">
        <v>15</v>
      </c>
      <c r="D250" s="16" t="s">
        <v>21</v>
      </c>
      <c r="E250" s="11">
        <v>98864420684</v>
      </c>
      <c r="F250" s="11">
        <v>3110800000000</v>
      </c>
      <c r="G250" s="13">
        <v>0.05</v>
      </c>
    </row>
    <row r="251" spans="1:7" x14ac:dyDescent="0.25">
      <c r="A251" t="str">
        <f t="shared" si="3"/>
        <v>PF12250</v>
      </c>
      <c r="B251" s="16">
        <v>2020</v>
      </c>
      <c r="C251" s="16" t="s">
        <v>16</v>
      </c>
      <c r="D251" s="16" t="s">
        <v>21</v>
      </c>
      <c r="E251" s="11">
        <v>77864122989</v>
      </c>
      <c r="F251" s="11">
        <v>3321520000000</v>
      </c>
      <c r="G251" s="13">
        <v>0.05</v>
      </c>
    </row>
    <row r="252" spans="1:7" x14ac:dyDescent="0.25">
      <c r="A252" t="str">
        <f t="shared" si="3"/>
        <v>PF12251</v>
      </c>
      <c r="B252" s="16">
        <v>2020</v>
      </c>
      <c r="C252" s="16" t="s">
        <v>17</v>
      </c>
      <c r="D252" s="16" t="s">
        <v>21</v>
      </c>
      <c r="E252" s="11">
        <v>77493448692</v>
      </c>
      <c r="F252" s="11">
        <v>3212620000000</v>
      </c>
      <c r="G252" s="13">
        <v>0.05</v>
      </c>
    </row>
    <row r="253" spans="1:7" x14ac:dyDescent="0.25">
      <c r="A253" t="str">
        <f t="shared" si="3"/>
        <v>PF12252</v>
      </c>
      <c r="B253" s="16">
        <v>2020</v>
      </c>
      <c r="C253" s="16" t="s">
        <v>18</v>
      </c>
      <c r="D253" s="16" t="s">
        <v>21</v>
      </c>
      <c r="E253" s="11">
        <v>96847933963</v>
      </c>
      <c r="F253" s="11">
        <v>3211030000000</v>
      </c>
      <c r="G253" s="13">
        <v>0.05</v>
      </c>
    </row>
    <row r="254" spans="1:7" x14ac:dyDescent="0.25">
      <c r="A254" t="str">
        <f t="shared" si="3"/>
        <v>PF12253</v>
      </c>
      <c r="B254" s="16">
        <v>2021</v>
      </c>
      <c r="C254" s="16" t="s">
        <v>6</v>
      </c>
      <c r="D254" s="16" t="s">
        <v>21</v>
      </c>
      <c r="E254" s="11">
        <v>84156523435</v>
      </c>
      <c r="F254" s="11">
        <v>3359800000000</v>
      </c>
      <c r="G254" s="13">
        <v>0.05</v>
      </c>
    </row>
    <row r="255" spans="1:7" x14ac:dyDescent="0.25">
      <c r="A255" t="str">
        <f t="shared" si="3"/>
        <v>PF12254</v>
      </c>
      <c r="B255" s="16">
        <v>2021</v>
      </c>
      <c r="C255" s="16" t="s">
        <v>8</v>
      </c>
      <c r="D255" s="16" t="s">
        <v>21</v>
      </c>
      <c r="E255" s="11">
        <v>84144556674</v>
      </c>
      <c r="F255" s="11">
        <v>3203700000000</v>
      </c>
      <c r="G255" s="13">
        <v>0.05</v>
      </c>
    </row>
    <row r="256" spans="1:7" x14ac:dyDescent="0.25">
      <c r="A256" t="str">
        <f t="shared" si="3"/>
        <v>PF12255</v>
      </c>
      <c r="B256" s="16">
        <v>2021</v>
      </c>
      <c r="C256" s="16" t="s">
        <v>9</v>
      </c>
      <c r="D256" s="16" t="s">
        <v>21</v>
      </c>
      <c r="E256" s="11">
        <v>70888541661</v>
      </c>
      <c r="F256" s="11">
        <v>3017590000000</v>
      </c>
      <c r="G256" s="13">
        <v>0.05</v>
      </c>
    </row>
    <row r="257" spans="1:7" x14ac:dyDescent="0.25">
      <c r="A257" t="str">
        <f t="shared" si="3"/>
        <v>PF12256</v>
      </c>
      <c r="B257" s="16">
        <v>2021</v>
      </c>
      <c r="C257" s="16" t="s">
        <v>10</v>
      </c>
      <c r="D257" s="16" t="s">
        <v>21</v>
      </c>
      <c r="E257" s="11">
        <v>91308647024</v>
      </c>
      <c r="F257" s="11">
        <v>3237430000000</v>
      </c>
      <c r="G257" s="13">
        <v>0.05</v>
      </c>
    </row>
    <row r="258" spans="1:7" x14ac:dyDescent="0.25">
      <c r="A258" t="str">
        <f t="shared" si="3"/>
        <v>PF12257</v>
      </c>
      <c r="B258" s="16">
        <v>2021</v>
      </c>
      <c r="C258" s="16" t="s">
        <v>11</v>
      </c>
      <c r="D258" s="16" t="s">
        <v>21</v>
      </c>
      <c r="E258" s="11">
        <v>73954516500</v>
      </c>
      <c r="F258" s="11">
        <v>3162310000000</v>
      </c>
      <c r="G258" s="13">
        <v>0.05</v>
      </c>
    </row>
    <row r="259" spans="1:7" x14ac:dyDescent="0.25">
      <c r="A259" t="str">
        <f t="shared" si="3"/>
        <v>PF12258</v>
      </c>
      <c r="B259" s="16">
        <v>2021</v>
      </c>
      <c r="C259" s="16" t="s">
        <v>12</v>
      </c>
      <c r="D259" s="16" t="s">
        <v>21</v>
      </c>
      <c r="E259" s="11">
        <v>71055664424</v>
      </c>
      <c r="F259" s="11">
        <v>3242500000000</v>
      </c>
      <c r="G259" s="13">
        <v>0.05</v>
      </c>
    </row>
    <row r="260" spans="1:7" x14ac:dyDescent="0.25">
      <c r="A260" t="str">
        <f t="shared" ref="A260:A289" si="4" xml:space="preserve"> "PF12" &amp; TEXT(ROW(A259), "000")</f>
        <v>PF12259</v>
      </c>
      <c r="B260" s="16">
        <v>2021</v>
      </c>
      <c r="C260" s="16" t="s">
        <v>13</v>
      </c>
      <c r="D260" s="16" t="s">
        <v>21</v>
      </c>
      <c r="E260" s="11">
        <v>93777396510</v>
      </c>
      <c r="F260" s="11">
        <v>3091660000000</v>
      </c>
      <c r="G260" s="13">
        <v>0.05</v>
      </c>
    </row>
    <row r="261" spans="1:7" x14ac:dyDescent="0.25">
      <c r="A261" t="str">
        <f t="shared" si="4"/>
        <v>PF12260</v>
      </c>
      <c r="B261" s="16">
        <v>2021</v>
      </c>
      <c r="C261" s="16" t="s">
        <v>14</v>
      </c>
      <c r="D261" s="16" t="s">
        <v>21</v>
      </c>
      <c r="E261" s="11">
        <v>84299616244</v>
      </c>
      <c r="F261" s="11">
        <v>3036160000000</v>
      </c>
      <c r="G261" s="13">
        <v>0.05</v>
      </c>
    </row>
    <row r="262" spans="1:7" x14ac:dyDescent="0.25">
      <c r="A262" t="str">
        <f t="shared" si="4"/>
        <v>PF12261</v>
      </c>
      <c r="B262" s="16">
        <v>2021</v>
      </c>
      <c r="C262" s="16" t="s">
        <v>15</v>
      </c>
      <c r="D262" s="16" t="s">
        <v>21</v>
      </c>
      <c r="E262" s="11">
        <v>75585070224</v>
      </c>
      <c r="F262" s="11">
        <v>3448720000000</v>
      </c>
      <c r="G262" s="13">
        <v>0.05</v>
      </c>
    </row>
    <row r="263" spans="1:7" x14ac:dyDescent="0.25">
      <c r="A263" t="str">
        <f t="shared" si="4"/>
        <v>PF12262</v>
      </c>
      <c r="B263" s="16">
        <v>2021</v>
      </c>
      <c r="C263" s="16" t="s">
        <v>16</v>
      </c>
      <c r="D263" s="16" t="s">
        <v>21</v>
      </c>
      <c r="E263" s="11">
        <v>99469236305</v>
      </c>
      <c r="F263" s="11">
        <v>3060510000000</v>
      </c>
      <c r="G263" s="13">
        <v>0.05</v>
      </c>
    </row>
    <row r="264" spans="1:7" x14ac:dyDescent="0.25">
      <c r="A264" t="str">
        <f t="shared" si="4"/>
        <v>PF12263</v>
      </c>
      <c r="B264" s="16">
        <v>2021</v>
      </c>
      <c r="C264" s="16" t="s">
        <v>17</v>
      </c>
      <c r="D264" s="16" t="s">
        <v>21</v>
      </c>
      <c r="E264" s="11">
        <v>91777262310</v>
      </c>
      <c r="F264" s="11">
        <v>3132710000000</v>
      </c>
      <c r="G264" s="13">
        <v>0.05</v>
      </c>
    </row>
    <row r="265" spans="1:7" x14ac:dyDescent="0.25">
      <c r="A265" t="str">
        <f t="shared" si="4"/>
        <v>PF12264</v>
      </c>
      <c r="B265" s="16">
        <v>2021</v>
      </c>
      <c r="C265" s="16" t="s">
        <v>18</v>
      </c>
      <c r="D265" s="16" t="s">
        <v>21</v>
      </c>
      <c r="E265" s="11">
        <v>83787339719</v>
      </c>
      <c r="F265" s="11">
        <v>3381600000000</v>
      </c>
      <c r="G265" s="13">
        <v>0.05</v>
      </c>
    </row>
    <row r="266" spans="1:7" x14ac:dyDescent="0.25">
      <c r="A266" t="str">
        <f t="shared" si="4"/>
        <v>PF12265</v>
      </c>
      <c r="B266" s="16">
        <v>2022</v>
      </c>
      <c r="C266" s="16" t="s">
        <v>6</v>
      </c>
      <c r="D266" s="16" t="s">
        <v>21</v>
      </c>
      <c r="E266" s="11">
        <v>91336265266</v>
      </c>
      <c r="F266" s="11">
        <v>3027580000000</v>
      </c>
      <c r="G266" s="13">
        <v>0.05</v>
      </c>
    </row>
    <row r="267" spans="1:7" x14ac:dyDescent="0.25">
      <c r="A267" t="str">
        <f t="shared" si="4"/>
        <v>PF12266</v>
      </c>
      <c r="B267" s="16">
        <v>2022</v>
      </c>
      <c r="C267" s="16" t="s">
        <v>8</v>
      </c>
      <c r="D267" s="16" t="s">
        <v>21</v>
      </c>
      <c r="E267" s="11">
        <v>70353979139</v>
      </c>
      <c r="F267" s="11">
        <v>3497210000000</v>
      </c>
      <c r="G267" s="13">
        <v>0.05</v>
      </c>
    </row>
    <row r="268" spans="1:7" x14ac:dyDescent="0.25">
      <c r="A268" t="str">
        <f t="shared" si="4"/>
        <v>PF12267</v>
      </c>
      <c r="B268" s="16">
        <v>2022</v>
      </c>
      <c r="C268" s="16" t="s">
        <v>9</v>
      </c>
      <c r="D268" s="16" t="s">
        <v>21</v>
      </c>
      <c r="E268" s="11">
        <v>81161610295</v>
      </c>
      <c r="F268" s="11">
        <v>3328300000000</v>
      </c>
      <c r="G268" s="13">
        <v>0.05</v>
      </c>
    </row>
    <row r="269" spans="1:7" x14ac:dyDescent="0.25">
      <c r="A269" t="str">
        <f t="shared" si="4"/>
        <v>PF12268</v>
      </c>
      <c r="B269" s="16">
        <v>2022</v>
      </c>
      <c r="C269" s="16" t="s">
        <v>10</v>
      </c>
      <c r="D269" s="16" t="s">
        <v>21</v>
      </c>
      <c r="E269" s="11">
        <v>72528504433</v>
      </c>
      <c r="F269" s="11">
        <v>3134670000000</v>
      </c>
      <c r="G269" s="13">
        <v>0.05</v>
      </c>
    </row>
    <row r="270" spans="1:7" x14ac:dyDescent="0.25">
      <c r="A270" t="str">
        <f t="shared" si="4"/>
        <v>PF12269</v>
      </c>
      <c r="B270" s="16">
        <v>2022</v>
      </c>
      <c r="C270" s="16" t="s">
        <v>11</v>
      </c>
      <c r="D270" s="16" t="s">
        <v>21</v>
      </c>
      <c r="E270" s="11">
        <v>88002224006</v>
      </c>
      <c r="F270" s="11">
        <v>3420040000000</v>
      </c>
      <c r="G270" s="13">
        <v>0.05</v>
      </c>
    </row>
    <row r="271" spans="1:7" x14ac:dyDescent="0.25">
      <c r="A271" t="str">
        <f t="shared" si="4"/>
        <v>PF12270</v>
      </c>
      <c r="B271" s="16">
        <v>2022</v>
      </c>
      <c r="C271" s="16" t="s">
        <v>12</v>
      </c>
      <c r="D271" s="16" t="s">
        <v>21</v>
      </c>
      <c r="E271" s="11">
        <v>81746884754</v>
      </c>
      <c r="F271" s="11">
        <v>3310900000000</v>
      </c>
      <c r="G271" s="13">
        <v>0.05</v>
      </c>
    </row>
    <row r="272" spans="1:7" x14ac:dyDescent="0.25">
      <c r="A272" t="str">
        <f t="shared" si="4"/>
        <v>PF12271</v>
      </c>
      <c r="B272" s="16">
        <v>2022</v>
      </c>
      <c r="C272" s="16" t="s">
        <v>13</v>
      </c>
      <c r="D272" s="16" t="s">
        <v>21</v>
      </c>
      <c r="E272" s="11">
        <v>84297023381</v>
      </c>
      <c r="F272" s="11">
        <v>3478670000000</v>
      </c>
      <c r="G272" s="13">
        <v>0.05</v>
      </c>
    </row>
    <row r="273" spans="1:7" x14ac:dyDescent="0.25">
      <c r="A273" t="str">
        <f t="shared" si="4"/>
        <v>PF12272</v>
      </c>
      <c r="B273" s="16">
        <v>2022</v>
      </c>
      <c r="C273" s="16" t="s">
        <v>14</v>
      </c>
      <c r="D273" s="16" t="s">
        <v>21</v>
      </c>
      <c r="E273" s="11">
        <v>96536481818</v>
      </c>
      <c r="F273" s="11">
        <v>3303520000000</v>
      </c>
      <c r="G273" s="13">
        <v>0.05</v>
      </c>
    </row>
    <row r="274" spans="1:7" x14ac:dyDescent="0.25">
      <c r="A274" t="str">
        <f t="shared" si="4"/>
        <v>PF12273</v>
      </c>
      <c r="B274" s="16">
        <v>2022</v>
      </c>
      <c r="C274" s="16" t="s">
        <v>15</v>
      </c>
      <c r="D274" s="16" t="s">
        <v>21</v>
      </c>
      <c r="E274" s="11">
        <v>95119859348</v>
      </c>
      <c r="F274" s="11">
        <v>3061190000000</v>
      </c>
      <c r="G274" s="13">
        <v>0.05</v>
      </c>
    </row>
    <row r="275" spans="1:7" x14ac:dyDescent="0.25">
      <c r="A275" t="str">
        <f t="shared" si="4"/>
        <v>PF12274</v>
      </c>
      <c r="B275" s="16">
        <v>2022</v>
      </c>
      <c r="C275" s="16" t="s">
        <v>16</v>
      </c>
      <c r="D275" s="16" t="s">
        <v>21</v>
      </c>
      <c r="E275" s="11">
        <v>80537970722</v>
      </c>
      <c r="F275" s="11">
        <v>3022590000000</v>
      </c>
      <c r="G275" s="13">
        <v>0.05</v>
      </c>
    </row>
    <row r="276" spans="1:7" x14ac:dyDescent="0.25">
      <c r="A276" t="str">
        <f t="shared" si="4"/>
        <v>PF12275</v>
      </c>
      <c r="B276" s="16">
        <v>2022</v>
      </c>
      <c r="C276" s="16" t="s">
        <v>17</v>
      </c>
      <c r="D276" s="16" t="s">
        <v>21</v>
      </c>
      <c r="E276" s="11">
        <v>70479074724</v>
      </c>
      <c r="F276" s="11">
        <v>3410120000000</v>
      </c>
      <c r="G276" s="13">
        <v>0.05</v>
      </c>
    </row>
    <row r="277" spans="1:7" x14ac:dyDescent="0.25">
      <c r="A277" t="str">
        <f t="shared" si="4"/>
        <v>PF12276</v>
      </c>
      <c r="B277" s="16">
        <v>2022</v>
      </c>
      <c r="C277" s="16" t="s">
        <v>18</v>
      </c>
      <c r="D277" s="16" t="s">
        <v>21</v>
      </c>
      <c r="E277" s="11">
        <v>95517301764</v>
      </c>
      <c r="F277" s="11">
        <v>3483450000000</v>
      </c>
      <c r="G277" s="13">
        <v>0.05</v>
      </c>
    </row>
    <row r="278" spans="1:7" x14ac:dyDescent="0.25">
      <c r="A278" t="str">
        <f t="shared" si="4"/>
        <v>PF12277</v>
      </c>
      <c r="B278" s="16">
        <v>2023</v>
      </c>
      <c r="C278" s="16" t="s">
        <v>6</v>
      </c>
      <c r="D278" s="16" t="s">
        <v>21</v>
      </c>
      <c r="E278" s="11">
        <v>73747061690</v>
      </c>
      <c r="F278" s="11">
        <v>3296490000000</v>
      </c>
      <c r="G278" s="13">
        <v>0.05</v>
      </c>
    </row>
    <row r="279" spans="1:7" x14ac:dyDescent="0.25">
      <c r="A279" t="str">
        <f t="shared" si="4"/>
        <v>PF12278</v>
      </c>
      <c r="B279" s="16">
        <v>2023</v>
      </c>
      <c r="C279" s="16" t="s">
        <v>8</v>
      </c>
      <c r="D279" s="16" t="s">
        <v>21</v>
      </c>
      <c r="E279" s="11">
        <v>73279528111</v>
      </c>
      <c r="F279" s="11">
        <v>3384140000000</v>
      </c>
      <c r="G279" s="13">
        <v>0.05</v>
      </c>
    </row>
    <row r="280" spans="1:7" x14ac:dyDescent="0.25">
      <c r="A280" t="str">
        <f t="shared" si="4"/>
        <v>PF12279</v>
      </c>
      <c r="B280" s="16">
        <v>2023</v>
      </c>
      <c r="C280" s="16" t="s">
        <v>9</v>
      </c>
      <c r="D280" s="16" t="s">
        <v>21</v>
      </c>
      <c r="E280" s="11">
        <v>93744817206</v>
      </c>
      <c r="F280" s="11">
        <v>3018320000000</v>
      </c>
      <c r="G280" s="13">
        <v>0.05</v>
      </c>
    </row>
    <row r="281" spans="1:7" x14ac:dyDescent="0.25">
      <c r="A281" t="str">
        <f t="shared" si="4"/>
        <v>PF12280</v>
      </c>
      <c r="B281" s="16">
        <v>2023</v>
      </c>
      <c r="C281" s="16" t="s">
        <v>10</v>
      </c>
      <c r="D281" s="16" t="s">
        <v>21</v>
      </c>
      <c r="E281" s="11">
        <v>91974385832</v>
      </c>
      <c r="F281" s="11">
        <v>3204340000000</v>
      </c>
      <c r="G281" s="13">
        <v>0.05</v>
      </c>
    </row>
    <row r="282" spans="1:7" x14ac:dyDescent="0.25">
      <c r="A282" t="str">
        <f t="shared" si="4"/>
        <v>PF12281</v>
      </c>
      <c r="B282" s="16">
        <v>2023</v>
      </c>
      <c r="C282" s="16" t="s">
        <v>11</v>
      </c>
      <c r="D282" s="16" t="s">
        <v>21</v>
      </c>
      <c r="E282" s="11">
        <v>86414307000</v>
      </c>
      <c r="F282" s="11">
        <v>3191630000000</v>
      </c>
      <c r="G282" s="13">
        <v>0.05</v>
      </c>
    </row>
    <row r="283" spans="1:7" x14ac:dyDescent="0.25">
      <c r="A283" t="str">
        <f t="shared" si="4"/>
        <v>PF12282</v>
      </c>
      <c r="B283" s="16">
        <v>2023</v>
      </c>
      <c r="C283" s="16" t="s">
        <v>12</v>
      </c>
      <c r="D283" s="16" t="s">
        <v>21</v>
      </c>
      <c r="E283" s="11">
        <v>83910106413</v>
      </c>
      <c r="F283" s="11">
        <v>3274070000000</v>
      </c>
      <c r="G283" s="13">
        <v>0.05</v>
      </c>
    </row>
    <row r="284" spans="1:7" x14ac:dyDescent="0.25">
      <c r="A284" t="str">
        <f t="shared" si="4"/>
        <v>PF12283</v>
      </c>
      <c r="B284" s="16">
        <v>2023</v>
      </c>
      <c r="C284" s="16" t="s">
        <v>13</v>
      </c>
      <c r="D284" s="16" t="s">
        <v>21</v>
      </c>
      <c r="E284" s="11">
        <v>81727108764</v>
      </c>
      <c r="F284" s="11">
        <v>3403070000000</v>
      </c>
      <c r="G284" s="13">
        <v>0.05</v>
      </c>
    </row>
    <row r="285" spans="1:7" x14ac:dyDescent="0.25">
      <c r="A285" t="str">
        <f t="shared" si="4"/>
        <v>PF12284</v>
      </c>
      <c r="B285" s="16">
        <v>2023</v>
      </c>
      <c r="C285" s="16" t="s">
        <v>14</v>
      </c>
      <c r="D285" s="16" t="s">
        <v>21</v>
      </c>
      <c r="E285" s="11">
        <v>95340319111</v>
      </c>
      <c r="F285" s="11">
        <v>3236440000000</v>
      </c>
      <c r="G285" s="13">
        <v>0.05</v>
      </c>
    </row>
    <row r="286" spans="1:7" x14ac:dyDescent="0.25">
      <c r="A286" t="str">
        <f t="shared" si="4"/>
        <v>PF12285</v>
      </c>
      <c r="B286" s="16">
        <v>2023</v>
      </c>
      <c r="C286" s="16" t="s">
        <v>15</v>
      </c>
      <c r="D286" s="16" t="s">
        <v>21</v>
      </c>
      <c r="E286" s="11">
        <v>96591075658</v>
      </c>
      <c r="F286" s="11">
        <v>3003450000000</v>
      </c>
      <c r="G286" s="13">
        <v>0.05</v>
      </c>
    </row>
    <row r="287" spans="1:7" x14ac:dyDescent="0.25">
      <c r="A287" t="str">
        <f t="shared" si="4"/>
        <v>PF12286</v>
      </c>
      <c r="B287" s="16">
        <v>2023</v>
      </c>
      <c r="C287" s="16" t="s">
        <v>16</v>
      </c>
      <c r="D287" s="16" t="s">
        <v>21</v>
      </c>
      <c r="E287" s="11">
        <v>99231081152</v>
      </c>
      <c r="F287" s="11">
        <v>3150740000000</v>
      </c>
      <c r="G287" s="13">
        <v>0.05</v>
      </c>
    </row>
    <row r="288" spans="1:7" x14ac:dyDescent="0.25">
      <c r="A288" t="str">
        <f t="shared" si="4"/>
        <v>PF12287</v>
      </c>
      <c r="B288" s="16">
        <v>2023</v>
      </c>
      <c r="C288" s="16" t="s">
        <v>17</v>
      </c>
      <c r="D288" s="16" t="s">
        <v>21</v>
      </c>
      <c r="E288" s="11">
        <v>96322566526</v>
      </c>
      <c r="F288" s="11">
        <v>3081920000000</v>
      </c>
      <c r="G288" s="13">
        <v>0.05</v>
      </c>
    </row>
    <row r="289" spans="1:7" x14ac:dyDescent="0.25">
      <c r="A289" t="str">
        <f t="shared" si="4"/>
        <v>PF12288</v>
      </c>
      <c r="B289" s="16">
        <v>2023</v>
      </c>
      <c r="C289" s="16" t="s">
        <v>18</v>
      </c>
      <c r="D289" s="16" t="s">
        <v>21</v>
      </c>
      <c r="E289" s="11">
        <v>89924099672</v>
      </c>
      <c r="F289" s="11">
        <v>3110450000000</v>
      </c>
      <c r="G289" s="13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89"/>
  <sheetViews>
    <sheetView workbookViewId="0">
      <selection activeCell="A2" sqref="A2:A3"/>
    </sheetView>
  </sheetViews>
  <sheetFormatPr defaultColWidth="12.6640625" defaultRowHeight="15.75" customHeight="1" x14ac:dyDescent="0.25"/>
  <cols>
    <col min="4" max="4" width="17.33203125" bestFit="1" customWidth="1"/>
    <col min="5" max="5" width="18.44140625" bestFit="1" customWidth="1"/>
    <col min="6" max="7" width="21.5546875" bestFit="1" customWidth="1"/>
  </cols>
  <sheetData>
    <row r="1" spans="1:7" x14ac:dyDescent="0.25">
      <c r="A1" s="17" t="s">
        <v>98</v>
      </c>
      <c r="B1" s="17" t="s">
        <v>0</v>
      </c>
      <c r="C1" s="17" t="s">
        <v>1</v>
      </c>
      <c r="D1" s="17" t="s">
        <v>2</v>
      </c>
      <c r="E1" s="17" t="s">
        <v>24</v>
      </c>
      <c r="F1" s="17" t="s">
        <v>22</v>
      </c>
      <c r="G1" s="50" t="s">
        <v>25</v>
      </c>
    </row>
    <row r="2" spans="1:7" x14ac:dyDescent="0.25">
      <c r="A2" s="61" t="s">
        <v>99</v>
      </c>
      <c r="B2" s="12">
        <v>2018</v>
      </c>
      <c r="C2" s="12" t="s">
        <v>6</v>
      </c>
      <c r="D2" s="12" t="s">
        <v>7</v>
      </c>
      <c r="E2" s="11">
        <v>449220000000</v>
      </c>
      <c r="F2" s="11">
        <v>3260140000000</v>
      </c>
      <c r="G2" s="13">
        <v>0.1</v>
      </c>
    </row>
    <row r="3" spans="1:7" x14ac:dyDescent="0.25">
      <c r="A3" t="str">
        <f xml:space="preserve"> "PF13" &amp; TEXT(ROW(A2), "000")</f>
        <v>PF13002</v>
      </c>
      <c r="B3" s="12">
        <v>2018</v>
      </c>
      <c r="C3" s="12" t="s">
        <v>8</v>
      </c>
      <c r="D3" s="12" t="s">
        <v>7</v>
      </c>
      <c r="E3" s="11">
        <v>411519000000</v>
      </c>
      <c r="F3" s="11">
        <v>3157050000000</v>
      </c>
      <c r="G3" s="13">
        <v>0.1</v>
      </c>
    </row>
    <row r="4" spans="1:7" x14ac:dyDescent="0.25">
      <c r="A4" t="str">
        <f xml:space="preserve"> "PF13" &amp; TEXT(ROW(A3), "000")</f>
        <v>PF13003</v>
      </c>
      <c r="B4" s="12">
        <v>2018</v>
      </c>
      <c r="C4" s="12" t="s">
        <v>9</v>
      </c>
      <c r="D4" s="12" t="s">
        <v>7</v>
      </c>
      <c r="E4" s="11">
        <v>361498000000</v>
      </c>
      <c r="F4" s="11">
        <v>3100580000000</v>
      </c>
      <c r="G4" s="13">
        <v>0.1</v>
      </c>
    </row>
    <row r="5" spans="1:7" x14ac:dyDescent="0.25">
      <c r="A5" t="str">
        <f t="shared" ref="A5:A68" si="0" xml:space="preserve"> "PF13" &amp; TEXT(ROW(A4), "000")</f>
        <v>PF13004</v>
      </c>
      <c r="B5" s="12">
        <v>2018</v>
      </c>
      <c r="C5" s="12" t="s">
        <v>10</v>
      </c>
      <c r="D5" s="12" t="s">
        <v>7</v>
      </c>
      <c r="E5" s="11">
        <v>329725000000</v>
      </c>
      <c r="F5" s="11">
        <v>3332410000000</v>
      </c>
      <c r="G5" s="13">
        <v>0.1</v>
      </c>
    </row>
    <row r="6" spans="1:7" x14ac:dyDescent="0.25">
      <c r="A6" t="str">
        <f t="shared" si="0"/>
        <v>PF13005</v>
      </c>
      <c r="B6" s="12">
        <v>2018</v>
      </c>
      <c r="C6" s="12" t="s">
        <v>11</v>
      </c>
      <c r="D6" s="12" t="s">
        <v>7</v>
      </c>
      <c r="E6" s="11">
        <v>332672000000</v>
      </c>
      <c r="F6" s="11">
        <v>3268100000000</v>
      </c>
      <c r="G6" s="13">
        <v>0.1</v>
      </c>
    </row>
    <row r="7" spans="1:7" x14ac:dyDescent="0.25">
      <c r="A7" t="str">
        <f t="shared" si="0"/>
        <v>PF13006</v>
      </c>
      <c r="B7" s="12">
        <v>2018</v>
      </c>
      <c r="C7" s="12" t="s">
        <v>12</v>
      </c>
      <c r="D7" s="12" t="s">
        <v>7</v>
      </c>
      <c r="E7" s="11">
        <v>313370000000</v>
      </c>
      <c r="F7" s="11">
        <v>3471370000000</v>
      </c>
      <c r="G7" s="13">
        <v>0.1</v>
      </c>
    </row>
    <row r="8" spans="1:7" x14ac:dyDescent="0.25">
      <c r="A8" t="str">
        <f t="shared" si="0"/>
        <v>PF13007</v>
      </c>
      <c r="B8" s="12">
        <v>2018</v>
      </c>
      <c r="C8" s="12" t="s">
        <v>13</v>
      </c>
      <c r="D8" s="12" t="s">
        <v>7</v>
      </c>
      <c r="E8" s="11">
        <v>393428000000</v>
      </c>
      <c r="F8" s="11">
        <v>3440180000000</v>
      </c>
      <c r="G8" s="13">
        <v>0.1</v>
      </c>
    </row>
    <row r="9" spans="1:7" x14ac:dyDescent="0.25">
      <c r="A9" t="str">
        <f t="shared" si="0"/>
        <v>PF13008</v>
      </c>
      <c r="B9" s="12">
        <v>2018</v>
      </c>
      <c r="C9" s="12" t="s">
        <v>14</v>
      </c>
      <c r="D9" s="12" t="s">
        <v>7</v>
      </c>
      <c r="E9" s="11">
        <v>447059000000</v>
      </c>
      <c r="F9" s="11">
        <v>3381620000000</v>
      </c>
      <c r="G9" s="13">
        <v>0.1</v>
      </c>
    </row>
    <row r="10" spans="1:7" x14ac:dyDescent="0.25">
      <c r="A10" t="str">
        <f t="shared" si="0"/>
        <v>PF13009</v>
      </c>
      <c r="B10" s="12">
        <v>2018</v>
      </c>
      <c r="C10" s="12" t="s">
        <v>15</v>
      </c>
      <c r="D10" s="12" t="s">
        <v>7</v>
      </c>
      <c r="E10" s="11">
        <v>321399000000</v>
      </c>
      <c r="F10" s="11">
        <v>3246300000000</v>
      </c>
      <c r="G10" s="13">
        <v>0.1</v>
      </c>
    </row>
    <row r="11" spans="1:7" x14ac:dyDescent="0.25">
      <c r="A11" t="str">
        <f t="shared" si="0"/>
        <v>PF13010</v>
      </c>
      <c r="B11" s="12">
        <v>2018</v>
      </c>
      <c r="C11" s="12" t="s">
        <v>16</v>
      </c>
      <c r="D11" s="12" t="s">
        <v>7</v>
      </c>
      <c r="E11" s="11">
        <v>493887000000</v>
      </c>
      <c r="F11" s="11">
        <v>3035500000000</v>
      </c>
      <c r="G11" s="13">
        <v>0.1</v>
      </c>
    </row>
    <row r="12" spans="1:7" x14ac:dyDescent="0.25">
      <c r="A12" t="str">
        <f t="shared" si="0"/>
        <v>PF13011</v>
      </c>
      <c r="B12" s="12">
        <v>2018</v>
      </c>
      <c r="C12" s="12" t="s">
        <v>17</v>
      </c>
      <c r="D12" s="12" t="s">
        <v>7</v>
      </c>
      <c r="E12" s="11">
        <v>471513000000</v>
      </c>
      <c r="F12" s="11">
        <v>3432950000000</v>
      </c>
      <c r="G12" s="13">
        <v>0.1</v>
      </c>
    </row>
    <row r="13" spans="1:7" x14ac:dyDescent="0.25">
      <c r="A13" t="str">
        <f t="shared" si="0"/>
        <v>PF13012</v>
      </c>
      <c r="B13" s="12">
        <v>2018</v>
      </c>
      <c r="C13" s="12" t="s">
        <v>18</v>
      </c>
      <c r="D13" s="12" t="s">
        <v>7</v>
      </c>
      <c r="E13" s="11">
        <v>481090000000</v>
      </c>
      <c r="F13" s="11">
        <v>3312060000000</v>
      </c>
      <c r="G13" s="13">
        <v>0.1</v>
      </c>
    </row>
    <row r="14" spans="1:7" x14ac:dyDescent="0.25">
      <c r="A14" t="str">
        <f t="shared" si="0"/>
        <v>PF13013</v>
      </c>
      <c r="B14" s="12">
        <v>2019</v>
      </c>
      <c r="C14" s="12" t="s">
        <v>6</v>
      </c>
      <c r="D14" s="12" t="s">
        <v>7</v>
      </c>
      <c r="E14" s="11">
        <v>461786000000</v>
      </c>
      <c r="F14" s="11">
        <v>3282690000000</v>
      </c>
      <c r="G14" s="13">
        <v>0.1</v>
      </c>
    </row>
    <row r="15" spans="1:7" x14ac:dyDescent="0.25">
      <c r="A15" t="str">
        <f t="shared" si="0"/>
        <v>PF13014</v>
      </c>
      <c r="B15" s="12">
        <v>2019</v>
      </c>
      <c r="C15" s="12" t="s">
        <v>8</v>
      </c>
      <c r="D15" s="12" t="s">
        <v>7</v>
      </c>
      <c r="E15" s="11">
        <v>348023000000</v>
      </c>
      <c r="F15" s="11">
        <v>3298930000000</v>
      </c>
      <c r="G15" s="13">
        <v>0.1</v>
      </c>
    </row>
    <row r="16" spans="1:7" x14ac:dyDescent="0.25">
      <c r="A16" t="str">
        <f t="shared" si="0"/>
        <v>PF13015</v>
      </c>
      <c r="B16" s="12">
        <v>2019</v>
      </c>
      <c r="C16" s="12" t="s">
        <v>9</v>
      </c>
      <c r="D16" s="12" t="s">
        <v>7</v>
      </c>
      <c r="E16" s="11">
        <v>356053000000</v>
      </c>
      <c r="F16" s="11">
        <v>3035980000000</v>
      </c>
      <c r="G16" s="13">
        <v>0.1</v>
      </c>
    </row>
    <row r="17" spans="1:7" x14ac:dyDescent="0.25">
      <c r="A17" t="str">
        <f t="shared" si="0"/>
        <v>PF13016</v>
      </c>
      <c r="B17" s="12">
        <v>2019</v>
      </c>
      <c r="C17" s="12" t="s">
        <v>10</v>
      </c>
      <c r="D17" s="12" t="s">
        <v>7</v>
      </c>
      <c r="E17" s="11">
        <v>346766000000</v>
      </c>
      <c r="F17" s="11">
        <v>3017950000000</v>
      </c>
      <c r="G17" s="13">
        <v>0.1</v>
      </c>
    </row>
    <row r="18" spans="1:7" x14ac:dyDescent="0.25">
      <c r="A18" t="str">
        <f t="shared" si="0"/>
        <v>PF13017</v>
      </c>
      <c r="B18" s="12">
        <v>2019</v>
      </c>
      <c r="C18" s="12" t="s">
        <v>11</v>
      </c>
      <c r="D18" s="12" t="s">
        <v>7</v>
      </c>
      <c r="E18" s="11">
        <v>387731000000</v>
      </c>
      <c r="F18" s="11">
        <v>3295970000000</v>
      </c>
      <c r="G18" s="13">
        <v>0.1</v>
      </c>
    </row>
    <row r="19" spans="1:7" x14ac:dyDescent="0.25">
      <c r="A19" t="str">
        <f t="shared" si="0"/>
        <v>PF13018</v>
      </c>
      <c r="B19" s="12">
        <v>2019</v>
      </c>
      <c r="C19" s="12" t="s">
        <v>12</v>
      </c>
      <c r="D19" s="12" t="s">
        <v>7</v>
      </c>
      <c r="E19" s="11">
        <v>497734000000</v>
      </c>
      <c r="F19" s="11">
        <v>3169710000000</v>
      </c>
      <c r="G19" s="13">
        <v>0.1</v>
      </c>
    </row>
    <row r="20" spans="1:7" x14ac:dyDescent="0.25">
      <c r="A20" t="str">
        <f t="shared" si="0"/>
        <v>PF13019</v>
      </c>
      <c r="B20" s="12">
        <v>2019</v>
      </c>
      <c r="C20" s="12" t="s">
        <v>13</v>
      </c>
      <c r="D20" s="12" t="s">
        <v>7</v>
      </c>
      <c r="E20" s="11">
        <v>485076000000</v>
      </c>
      <c r="F20" s="11">
        <v>3363600000000</v>
      </c>
      <c r="G20" s="13">
        <v>0.1</v>
      </c>
    </row>
    <row r="21" spans="1:7" x14ac:dyDescent="0.25">
      <c r="A21" t="str">
        <f t="shared" si="0"/>
        <v>PF13020</v>
      </c>
      <c r="B21" s="12">
        <v>2019</v>
      </c>
      <c r="C21" s="12" t="s">
        <v>14</v>
      </c>
      <c r="D21" s="12" t="s">
        <v>7</v>
      </c>
      <c r="E21" s="11">
        <v>405770000000</v>
      </c>
      <c r="F21" s="11">
        <v>3483470000000</v>
      </c>
      <c r="G21" s="13">
        <v>0.1</v>
      </c>
    </row>
    <row r="22" spans="1:7" x14ac:dyDescent="0.25">
      <c r="A22" t="str">
        <f t="shared" si="0"/>
        <v>PF13021</v>
      </c>
      <c r="B22" s="12">
        <v>2019</v>
      </c>
      <c r="C22" s="12" t="s">
        <v>15</v>
      </c>
      <c r="D22" s="12" t="s">
        <v>7</v>
      </c>
      <c r="E22" s="11">
        <v>358854000000</v>
      </c>
      <c r="F22" s="11">
        <v>3431860000000</v>
      </c>
      <c r="G22" s="13">
        <v>0.1</v>
      </c>
    </row>
    <row r="23" spans="1:7" x14ac:dyDescent="0.25">
      <c r="A23" t="str">
        <f t="shared" si="0"/>
        <v>PF13022</v>
      </c>
      <c r="B23" s="12">
        <v>2019</v>
      </c>
      <c r="C23" s="12" t="s">
        <v>16</v>
      </c>
      <c r="D23" s="12" t="s">
        <v>7</v>
      </c>
      <c r="E23" s="11">
        <v>345377000000</v>
      </c>
      <c r="F23" s="11">
        <v>3272700000000</v>
      </c>
      <c r="G23" s="13">
        <v>0.1</v>
      </c>
    </row>
    <row r="24" spans="1:7" x14ac:dyDescent="0.25">
      <c r="A24" t="str">
        <f t="shared" si="0"/>
        <v>PF13023</v>
      </c>
      <c r="B24" s="12">
        <v>2019</v>
      </c>
      <c r="C24" s="12" t="s">
        <v>17</v>
      </c>
      <c r="D24" s="12" t="s">
        <v>7</v>
      </c>
      <c r="E24" s="11">
        <v>306299000000</v>
      </c>
      <c r="F24" s="11">
        <v>3414800000000</v>
      </c>
      <c r="G24" s="13">
        <v>0.1</v>
      </c>
    </row>
    <row r="25" spans="1:7" x14ac:dyDescent="0.25">
      <c r="A25" t="str">
        <f t="shared" si="0"/>
        <v>PF13024</v>
      </c>
      <c r="B25" s="12">
        <v>2019</v>
      </c>
      <c r="C25" s="12" t="s">
        <v>18</v>
      </c>
      <c r="D25" s="12" t="s">
        <v>7</v>
      </c>
      <c r="E25" s="11">
        <v>439222000000</v>
      </c>
      <c r="F25" s="11">
        <v>3049760000000</v>
      </c>
      <c r="G25" s="13">
        <v>0.1</v>
      </c>
    </row>
    <row r="26" spans="1:7" x14ac:dyDescent="0.25">
      <c r="A26" t="str">
        <f t="shared" si="0"/>
        <v>PF13025</v>
      </c>
      <c r="B26" s="12">
        <v>2020</v>
      </c>
      <c r="C26" s="12" t="s">
        <v>6</v>
      </c>
      <c r="D26" s="12" t="s">
        <v>7</v>
      </c>
      <c r="E26" s="11">
        <v>312533000000</v>
      </c>
      <c r="F26" s="11">
        <v>3007280000000</v>
      </c>
      <c r="G26" s="13">
        <v>0.1</v>
      </c>
    </row>
    <row r="27" spans="1:7" x14ac:dyDescent="0.25">
      <c r="A27" t="str">
        <f t="shared" si="0"/>
        <v>PF13026</v>
      </c>
      <c r="B27" s="12">
        <v>2020</v>
      </c>
      <c r="C27" s="12" t="s">
        <v>8</v>
      </c>
      <c r="D27" s="12" t="s">
        <v>7</v>
      </c>
      <c r="E27" s="11">
        <v>323473000000</v>
      </c>
      <c r="F27" s="11">
        <v>3446050000000</v>
      </c>
      <c r="G27" s="13">
        <v>0.1</v>
      </c>
    </row>
    <row r="28" spans="1:7" x14ac:dyDescent="0.25">
      <c r="A28" t="str">
        <f t="shared" si="0"/>
        <v>PF13027</v>
      </c>
      <c r="B28" s="12">
        <v>2020</v>
      </c>
      <c r="C28" s="12" t="s">
        <v>9</v>
      </c>
      <c r="D28" s="12" t="s">
        <v>7</v>
      </c>
      <c r="E28" s="11">
        <v>377495000000</v>
      </c>
      <c r="F28" s="11">
        <v>3199920000000</v>
      </c>
      <c r="G28" s="13">
        <v>0.1</v>
      </c>
    </row>
    <row r="29" spans="1:7" x14ac:dyDescent="0.25">
      <c r="A29" t="str">
        <f t="shared" si="0"/>
        <v>PF13028</v>
      </c>
      <c r="B29" s="12">
        <v>2020</v>
      </c>
      <c r="C29" s="12" t="s">
        <v>10</v>
      </c>
      <c r="D29" s="12" t="s">
        <v>7</v>
      </c>
      <c r="E29" s="11">
        <v>494851000000</v>
      </c>
      <c r="F29" s="11">
        <v>3332750000000</v>
      </c>
      <c r="G29" s="13">
        <v>0.1</v>
      </c>
    </row>
    <row r="30" spans="1:7" x14ac:dyDescent="0.25">
      <c r="A30" t="str">
        <f t="shared" si="0"/>
        <v>PF13029</v>
      </c>
      <c r="B30" s="12">
        <v>2020</v>
      </c>
      <c r="C30" s="12" t="s">
        <v>11</v>
      </c>
      <c r="D30" s="12" t="s">
        <v>7</v>
      </c>
      <c r="E30" s="11">
        <v>456253000000</v>
      </c>
      <c r="F30" s="11">
        <v>3343230000000</v>
      </c>
      <c r="G30" s="13">
        <v>0.1</v>
      </c>
    </row>
    <row r="31" spans="1:7" x14ac:dyDescent="0.25">
      <c r="A31" t="str">
        <f t="shared" si="0"/>
        <v>PF13030</v>
      </c>
      <c r="B31" s="12">
        <v>2020</v>
      </c>
      <c r="C31" s="12" t="s">
        <v>12</v>
      </c>
      <c r="D31" s="12" t="s">
        <v>7</v>
      </c>
      <c r="E31" s="11">
        <v>312315000000</v>
      </c>
      <c r="F31" s="11">
        <v>3297890000000</v>
      </c>
      <c r="G31" s="13">
        <v>0.1</v>
      </c>
    </row>
    <row r="32" spans="1:7" x14ac:dyDescent="0.25">
      <c r="A32" t="str">
        <f t="shared" si="0"/>
        <v>PF13031</v>
      </c>
      <c r="B32" s="12">
        <v>2020</v>
      </c>
      <c r="C32" s="12" t="s">
        <v>13</v>
      </c>
      <c r="D32" s="12" t="s">
        <v>7</v>
      </c>
      <c r="E32" s="11">
        <v>362389000000</v>
      </c>
      <c r="F32" s="11">
        <v>3489620000000</v>
      </c>
      <c r="G32" s="13">
        <v>0.1</v>
      </c>
    </row>
    <row r="33" spans="1:7" x14ac:dyDescent="0.25">
      <c r="A33" t="str">
        <f t="shared" si="0"/>
        <v>PF13032</v>
      </c>
      <c r="B33" s="12">
        <v>2020</v>
      </c>
      <c r="C33" s="12" t="s">
        <v>14</v>
      </c>
      <c r="D33" s="12" t="s">
        <v>7</v>
      </c>
      <c r="E33" s="11">
        <v>310057000000</v>
      </c>
      <c r="F33" s="11">
        <v>3282700000000</v>
      </c>
      <c r="G33" s="13">
        <v>0.1</v>
      </c>
    </row>
    <row r="34" spans="1:7" x14ac:dyDescent="0.25">
      <c r="A34" t="str">
        <f t="shared" si="0"/>
        <v>PF13033</v>
      </c>
      <c r="B34" s="12">
        <v>2020</v>
      </c>
      <c r="C34" s="12" t="s">
        <v>15</v>
      </c>
      <c r="D34" s="12" t="s">
        <v>7</v>
      </c>
      <c r="E34" s="11">
        <v>350344000000</v>
      </c>
      <c r="F34" s="11">
        <v>3217820000000</v>
      </c>
      <c r="G34" s="13">
        <v>0.1</v>
      </c>
    </row>
    <row r="35" spans="1:7" x14ac:dyDescent="0.25">
      <c r="A35" t="str">
        <f t="shared" si="0"/>
        <v>PF13034</v>
      </c>
      <c r="B35" s="12">
        <v>2020</v>
      </c>
      <c r="C35" s="12" t="s">
        <v>16</v>
      </c>
      <c r="D35" s="12" t="s">
        <v>7</v>
      </c>
      <c r="E35" s="11">
        <v>456263000000</v>
      </c>
      <c r="F35" s="11">
        <v>3460330000000</v>
      </c>
      <c r="G35" s="13">
        <v>0.1</v>
      </c>
    </row>
    <row r="36" spans="1:7" x14ac:dyDescent="0.25">
      <c r="A36" t="str">
        <f t="shared" si="0"/>
        <v>PF13035</v>
      </c>
      <c r="B36" s="12">
        <v>2020</v>
      </c>
      <c r="C36" s="12" t="s">
        <v>17</v>
      </c>
      <c r="D36" s="12" t="s">
        <v>7</v>
      </c>
      <c r="E36" s="11">
        <v>319627000000</v>
      </c>
      <c r="F36" s="11">
        <v>3172280000000</v>
      </c>
      <c r="G36" s="13">
        <v>0.1</v>
      </c>
    </row>
    <row r="37" spans="1:7" x14ac:dyDescent="0.25">
      <c r="A37" t="str">
        <f t="shared" si="0"/>
        <v>PF13036</v>
      </c>
      <c r="B37" s="12">
        <v>2020</v>
      </c>
      <c r="C37" s="12" t="s">
        <v>18</v>
      </c>
      <c r="D37" s="12" t="s">
        <v>7</v>
      </c>
      <c r="E37" s="11">
        <v>455228000000</v>
      </c>
      <c r="F37" s="11">
        <v>3294440000000</v>
      </c>
      <c r="G37" s="13">
        <v>0.1</v>
      </c>
    </row>
    <row r="38" spans="1:7" x14ac:dyDescent="0.25">
      <c r="A38" t="str">
        <f t="shared" si="0"/>
        <v>PF13037</v>
      </c>
      <c r="B38" s="12">
        <v>2021</v>
      </c>
      <c r="C38" s="12" t="s">
        <v>6</v>
      </c>
      <c r="D38" s="12" t="s">
        <v>7</v>
      </c>
      <c r="E38" s="11">
        <v>389522000000</v>
      </c>
      <c r="F38" s="11">
        <v>3187900000000</v>
      </c>
      <c r="G38" s="13">
        <v>0.1</v>
      </c>
    </row>
    <row r="39" spans="1:7" x14ac:dyDescent="0.25">
      <c r="A39" t="str">
        <f t="shared" si="0"/>
        <v>PF13038</v>
      </c>
      <c r="B39" s="12">
        <v>2021</v>
      </c>
      <c r="C39" s="12" t="s">
        <v>8</v>
      </c>
      <c r="D39" s="12" t="s">
        <v>7</v>
      </c>
      <c r="E39" s="11">
        <v>379147000000</v>
      </c>
      <c r="F39" s="11">
        <v>3196860000000</v>
      </c>
      <c r="G39" s="13">
        <v>0.1</v>
      </c>
    </row>
    <row r="40" spans="1:7" x14ac:dyDescent="0.25">
      <c r="A40" t="str">
        <f t="shared" si="0"/>
        <v>PF13039</v>
      </c>
      <c r="B40" s="12">
        <v>2021</v>
      </c>
      <c r="C40" s="12" t="s">
        <v>9</v>
      </c>
      <c r="D40" s="12" t="s">
        <v>7</v>
      </c>
      <c r="E40" s="11">
        <v>448848000000</v>
      </c>
      <c r="F40" s="11">
        <v>3363300000000</v>
      </c>
      <c r="G40" s="13">
        <v>0.1</v>
      </c>
    </row>
    <row r="41" spans="1:7" x14ac:dyDescent="0.25">
      <c r="A41" t="str">
        <f t="shared" si="0"/>
        <v>PF13040</v>
      </c>
      <c r="B41" s="12">
        <v>2021</v>
      </c>
      <c r="C41" s="12" t="s">
        <v>10</v>
      </c>
      <c r="D41" s="12" t="s">
        <v>7</v>
      </c>
      <c r="E41" s="11">
        <v>360471000000</v>
      </c>
      <c r="F41" s="11">
        <v>3437580000000</v>
      </c>
      <c r="G41" s="13">
        <v>0.1</v>
      </c>
    </row>
    <row r="42" spans="1:7" x14ac:dyDescent="0.25">
      <c r="A42" t="str">
        <f t="shared" si="0"/>
        <v>PF13041</v>
      </c>
      <c r="B42" s="12">
        <v>2021</v>
      </c>
      <c r="C42" s="12" t="s">
        <v>11</v>
      </c>
      <c r="D42" s="12" t="s">
        <v>7</v>
      </c>
      <c r="E42" s="11">
        <v>413722000000</v>
      </c>
      <c r="F42" s="11">
        <v>3193160000000</v>
      </c>
      <c r="G42" s="13">
        <v>0.1</v>
      </c>
    </row>
    <row r="43" spans="1:7" x14ac:dyDescent="0.25">
      <c r="A43" t="str">
        <f t="shared" si="0"/>
        <v>PF13042</v>
      </c>
      <c r="B43" s="12">
        <v>2021</v>
      </c>
      <c r="C43" s="12" t="s">
        <v>12</v>
      </c>
      <c r="D43" s="12" t="s">
        <v>7</v>
      </c>
      <c r="E43" s="11">
        <v>498325000000</v>
      </c>
      <c r="F43" s="11">
        <v>3141550000000</v>
      </c>
      <c r="G43" s="13">
        <v>0.1</v>
      </c>
    </row>
    <row r="44" spans="1:7" x14ac:dyDescent="0.25">
      <c r="A44" t="str">
        <f t="shared" si="0"/>
        <v>PF13043</v>
      </c>
      <c r="B44" s="12">
        <v>2021</v>
      </c>
      <c r="C44" s="12" t="s">
        <v>13</v>
      </c>
      <c r="D44" s="12" t="s">
        <v>7</v>
      </c>
      <c r="E44" s="11">
        <v>491243000000</v>
      </c>
      <c r="F44" s="11">
        <v>3378310000000</v>
      </c>
      <c r="G44" s="13">
        <v>0.1</v>
      </c>
    </row>
    <row r="45" spans="1:7" x14ac:dyDescent="0.25">
      <c r="A45" t="str">
        <f t="shared" si="0"/>
        <v>PF13044</v>
      </c>
      <c r="B45" s="12">
        <v>2021</v>
      </c>
      <c r="C45" s="12" t="s">
        <v>14</v>
      </c>
      <c r="D45" s="12" t="s">
        <v>7</v>
      </c>
      <c r="E45" s="11">
        <v>435504000000</v>
      </c>
      <c r="F45" s="11">
        <v>3003040000000</v>
      </c>
      <c r="G45" s="13">
        <v>0.1</v>
      </c>
    </row>
    <row r="46" spans="1:7" x14ac:dyDescent="0.25">
      <c r="A46" t="str">
        <f t="shared" si="0"/>
        <v>PF13045</v>
      </c>
      <c r="B46" s="12">
        <v>2021</v>
      </c>
      <c r="C46" s="12" t="s">
        <v>15</v>
      </c>
      <c r="D46" s="12" t="s">
        <v>7</v>
      </c>
      <c r="E46" s="11">
        <v>363323000000</v>
      </c>
      <c r="F46" s="11">
        <v>3007390000000</v>
      </c>
      <c r="G46" s="13">
        <v>0.1</v>
      </c>
    </row>
    <row r="47" spans="1:7" x14ac:dyDescent="0.25">
      <c r="A47" t="str">
        <f t="shared" si="0"/>
        <v>PF13046</v>
      </c>
      <c r="B47" s="12">
        <v>2021</v>
      </c>
      <c r="C47" s="12" t="s">
        <v>16</v>
      </c>
      <c r="D47" s="12" t="s">
        <v>7</v>
      </c>
      <c r="E47" s="11">
        <v>329141000000</v>
      </c>
      <c r="F47" s="11">
        <v>3002710000000</v>
      </c>
      <c r="G47" s="13">
        <v>0.1</v>
      </c>
    </row>
    <row r="48" spans="1:7" x14ac:dyDescent="0.25">
      <c r="A48" t="str">
        <f t="shared" si="0"/>
        <v>PF13047</v>
      </c>
      <c r="B48" s="12">
        <v>2021</v>
      </c>
      <c r="C48" s="12" t="s">
        <v>17</v>
      </c>
      <c r="D48" s="12" t="s">
        <v>7</v>
      </c>
      <c r="E48" s="11">
        <v>493079000000</v>
      </c>
      <c r="F48" s="11">
        <v>3471720000000</v>
      </c>
      <c r="G48" s="13">
        <v>0.1</v>
      </c>
    </row>
    <row r="49" spans="1:7" x14ac:dyDescent="0.25">
      <c r="A49" t="str">
        <f t="shared" si="0"/>
        <v>PF13048</v>
      </c>
      <c r="B49" s="12">
        <v>2021</v>
      </c>
      <c r="C49" s="12" t="s">
        <v>18</v>
      </c>
      <c r="D49" s="12" t="s">
        <v>7</v>
      </c>
      <c r="E49" s="11">
        <v>332825000000</v>
      </c>
      <c r="F49" s="11">
        <v>3208900000000</v>
      </c>
      <c r="G49" s="13">
        <v>0.1</v>
      </c>
    </row>
    <row r="50" spans="1:7" x14ac:dyDescent="0.25">
      <c r="A50" t="str">
        <f t="shared" si="0"/>
        <v>PF13049</v>
      </c>
      <c r="B50" s="12">
        <v>2022</v>
      </c>
      <c r="C50" s="12" t="s">
        <v>6</v>
      </c>
      <c r="D50" s="12" t="s">
        <v>7</v>
      </c>
      <c r="E50" s="11">
        <v>350589000000</v>
      </c>
      <c r="F50" s="11">
        <v>3303140000000</v>
      </c>
      <c r="G50" s="13">
        <v>0.1</v>
      </c>
    </row>
    <row r="51" spans="1:7" x14ac:dyDescent="0.25">
      <c r="A51" t="str">
        <f t="shared" si="0"/>
        <v>PF13050</v>
      </c>
      <c r="B51" s="12">
        <v>2022</v>
      </c>
      <c r="C51" s="12" t="s">
        <v>8</v>
      </c>
      <c r="D51" s="12" t="s">
        <v>7</v>
      </c>
      <c r="E51" s="11">
        <v>361957000000</v>
      </c>
      <c r="F51" s="11">
        <v>3260760000000</v>
      </c>
      <c r="G51" s="13">
        <v>0.1</v>
      </c>
    </row>
    <row r="52" spans="1:7" x14ac:dyDescent="0.25">
      <c r="A52" t="str">
        <f t="shared" si="0"/>
        <v>PF13051</v>
      </c>
      <c r="B52" s="12">
        <v>2022</v>
      </c>
      <c r="C52" s="12" t="s">
        <v>9</v>
      </c>
      <c r="D52" s="12" t="s">
        <v>7</v>
      </c>
      <c r="E52" s="11">
        <v>320642000000</v>
      </c>
      <c r="F52" s="11">
        <v>3488510000000</v>
      </c>
      <c r="G52" s="13">
        <v>0.1</v>
      </c>
    </row>
    <row r="53" spans="1:7" x14ac:dyDescent="0.25">
      <c r="A53" t="str">
        <f t="shared" si="0"/>
        <v>PF13052</v>
      </c>
      <c r="B53" s="12">
        <v>2022</v>
      </c>
      <c r="C53" s="12" t="s">
        <v>10</v>
      </c>
      <c r="D53" s="12" t="s">
        <v>7</v>
      </c>
      <c r="E53" s="11">
        <v>369211000000</v>
      </c>
      <c r="F53" s="11">
        <v>3131520000000</v>
      </c>
      <c r="G53" s="13">
        <v>0.1</v>
      </c>
    </row>
    <row r="54" spans="1:7" x14ac:dyDescent="0.25">
      <c r="A54" t="str">
        <f t="shared" si="0"/>
        <v>PF13053</v>
      </c>
      <c r="B54" s="12">
        <v>2022</v>
      </c>
      <c r="C54" s="12" t="s">
        <v>11</v>
      </c>
      <c r="D54" s="12" t="s">
        <v>7</v>
      </c>
      <c r="E54" s="11">
        <v>358414000000</v>
      </c>
      <c r="F54" s="11">
        <v>3364170000000</v>
      </c>
      <c r="G54" s="13">
        <v>0.1</v>
      </c>
    </row>
    <row r="55" spans="1:7" x14ac:dyDescent="0.25">
      <c r="A55" t="str">
        <f t="shared" si="0"/>
        <v>PF13054</v>
      </c>
      <c r="B55" s="12">
        <v>2022</v>
      </c>
      <c r="C55" s="12" t="s">
        <v>12</v>
      </c>
      <c r="D55" s="12" t="s">
        <v>7</v>
      </c>
      <c r="E55" s="11">
        <v>494131000000</v>
      </c>
      <c r="F55" s="11">
        <v>3495330000000</v>
      </c>
      <c r="G55" s="13">
        <v>0.1</v>
      </c>
    </row>
    <row r="56" spans="1:7" x14ac:dyDescent="0.25">
      <c r="A56" t="str">
        <f t="shared" si="0"/>
        <v>PF13055</v>
      </c>
      <c r="B56" s="12">
        <v>2022</v>
      </c>
      <c r="C56" s="12" t="s">
        <v>13</v>
      </c>
      <c r="D56" s="12" t="s">
        <v>7</v>
      </c>
      <c r="E56" s="11">
        <v>406660000000</v>
      </c>
      <c r="F56" s="11">
        <v>3221760000000</v>
      </c>
      <c r="G56" s="13">
        <v>0.1</v>
      </c>
    </row>
    <row r="57" spans="1:7" x14ac:dyDescent="0.25">
      <c r="A57" t="str">
        <f t="shared" si="0"/>
        <v>PF13056</v>
      </c>
      <c r="B57" s="12">
        <v>2022</v>
      </c>
      <c r="C57" s="12" t="s">
        <v>14</v>
      </c>
      <c r="D57" s="12" t="s">
        <v>7</v>
      </c>
      <c r="E57" s="11">
        <v>344234000000</v>
      </c>
      <c r="F57" s="11">
        <v>3229290000000</v>
      </c>
      <c r="G57" s="13">
        <v>0.1</v>
      </c>
    </row>
    <row r="58" spans="1:7" x14ac:dyDescent="0.25">
      <c r="A58" t="str">
        <f t="shared" si="0"/>
        <v>PF13057</v>
      </c>
      <c r="B58" s="12">
        <v>2022</v>
      </c>
      <c r="C58" s="12" t="s">
        <v>15</v>
      </c>
      <c r="D58" s="12" t="s">
        <v>7</v>
      </c>
      <c r="E58" s="11">
        <v>373910000000</v>
      </c>
      <c r="F58" s="11">
        <v>3483940000000</v>
      </c>
      <c r="G58" s="13">
        <v>0.1</v>
      </c>
    </row>
    <row r="59" spans="1:7" x14ac:dyDescent="0.25">
      <c r="A59" t="str">
        <f t="shared" si="0"/>
        <v>PF13058</v>
      </c>
      <c r="B59" s="12">
        <v>2022</v>
      </c>
      <c r="C59" s="12" t="s">
        <v>16</v>
      </c>
      <c r="D59" s="12" t="s">
        <v>7</v>
      </c>
      <c r="E59" s="11">
        <v>349467000000</v>
      </c>
      <c r="F59" s="11">
        <v>3084310000000</v>
      </c>
      <c r="G59" s="13">
        <v>0.1</v>
      </c>
    </row>
    <row r="60" spans="1:7" x14ac:dyDescent="0.25">
      <c r="A60" t="str">
        <f t="shared" si="0"/>
        <v>PF13059</v>
      </c>
      <c r="B60" s="12">
        <v>2022</v>
      </c>
      <c r="C60" s="12" t="s">
        <v>17</v>
      </c>
      <c r="D60" s="12" t="s">
        <v>7</v>
      </c>
      <c r="E60" s="11">
        <v>408557000000</v>
      </c>
      <c r="F60" s="11">
        <v>3317510000000</v>
      </c>
      <c r="G60" s="13">
        <v>0.1</v>
      </c>
    </row>
    <row r="61" spans="1:7" x14ac:dyDescent="0.25">
      <c r="A61" t="str">
        <f t="shared" si="0"/>
        <v>PF13060</v>
      </c>
      <c r="B61" s="12">
        <v>2022</v>
      </c>
      <c r="C61" s="12" t="s">
        <v>18</v>
      </c>
      <c r="D61" s="12" t="s">
        <v>7</v>
      </c>
      <c r="E61" s="11">
        <v>383508000000</v>
      </c>
      <c r="F61" s="11">
        <v>3047680000000</v>
      </c>
      <c r="G61" s="13">
        <v>0.1</v>
      </c>
    </row>
    <row r="62" spans="1:7" x14ac:dyDescent="0.25">
      <c r="A62" t="str">
        <f t="shared" si="0"/>
        <v>PF13061</v>
      </c>
      <c r="B62" s="12">
        <v>2023</v>
      </c>
      <c r="C62" s="12" t="s">
        <v>6</v>
      </c>
      <c r="D62" s="12" t="s">
        <v>7</v>
      </c>
      <c r="E62" s="11">
        <v>348100000000</v>
      </c>
      <c r="F62" s="11">
        <v>3264070000000</v>
      </c>
      <c r="G62" s="13">
        <v>0.1</v>
      </c>
    </row>
    <row r="63" spans="1:7" x14ac:dyDescent="0.25">
      <c r="A63" t="str">
        <f t="shared" si="0"/>
        <v>PF13062</v>
      </c>
      <c r="B63" s="12">
        <v>2023</v>
      </c>
      <c r="C63" s="12" t="s">
        <v>8</v>
      </c>
      <c r="D63" s="12" t="s">
        <v>7</v>
      </c>
      <c r="E63" s="11">
        <v>318804000000</v>
      </c>
      <c r="F63" s="11">
        <v>3247780000000</v>
      </c>
      <c r="G63" s="13">
        <v>0.1</v>
      </c>
    </row>
    <row r="64" spans="1:7" x14ac:dyDescent="0.25">
      <c r="A64" t="str">
        <f t="shared" si="0"/>
        <v>PF13063</v>
      </c>
      <c r="B64" s="12">
        <v>2023</v>
      </c>
      <c r="C64" s="12" t="s">
        <v>9</v>
      </c>
      <c r="D64" s="12" t="s">
        <v>7</v>
      </c>
      <c r="E64" s="11">
        <v>391880000000</v>
      </c>
      <c r="F64" s="11">
        <v>3177670000000</v>
      </c>
      <c r="G64" s="13">
        <v>0.1</v>
      </c>
    </row>
    <row r="65" spans="1:7" x14ac:dyDescent="0.25">
      <c r="A65" t="str">
        <f t="shared" si="0"/>
        <v>PF13064</v>
      </c>
      <c r="B65" s="12">
        <v>2023</v>
      </c>
      <c r="C65" s="12" t="s">
        <v>10</v>
      </c>
      <c r="D65" s="12" t="s">
        <v>7</v>
      </c>
      <c r="E65" s="11">
        <v>361518000000</v>
      </c>
      <c r="F65" s="11">
        <v>3066690000000</v>
      </c>
      <c r="G65" s="13">
        <v>0.1</v>
      </c>
    </row>
    <row r="66" spans="1:7" x14ac:dyDescent="0.25">
      <c r="A66" t="str">
        <f t="shared" si="0"/>
        <v>PF13065</v>
      </c>
      <c r="B66" s="12">
        <v>2023</v>
      </c>
      <c r="C66" s="12" t="s">
        <v>11</v>
      </c>
      <c r="D66" s="12" t="s">
        <v>7</v>
      </c>
      <c r="E66" s="11">
        <v>441652000000</v>
      </c>
      <c r="F66" s="11">
        <v>3081460000000</v>
      </c>
      <c r="G66" s="13">
        <v>0.1</v>
      </c>
    </row>
    <row r="67" spans="1:7" x14ac:dyDescent="0.25">
      <c r="A67" t="str">
        <f t="shared" si="0"/>
        <v>PF13066</v>
      </c>
      <c r="B67" s="12">
        <v>2023</v>
      </c>
      <c r="C67" s="12" t="s">
        <v>12</v>
      </c>
      <c r="D67" s="12" t="s">
        <v>7</v>
      </c>
      <c r="E67" s="11">
        <v>481033000000</v>
      </c>
      <c r="F67" s="11">
        <v>3396320000000</v>
      </c>
      <c r="G67" s="13">
        <v>0.1</v>
      </c>
    </row>
    <row r="68" spans="1:7" x14ac:dyDescent="0.25">
      <c r="A68" t="str">
        <f t="shared" si="0"/>
        <v>PF13067</v>
      </c>
      <c r="B68" s="12">
        <v>2023</v>
      </c>
      <c r="C68" s="12" t="s">
        <v>13</v>
      </c>
      <c r="D68" s="12" t="s">
        <v>7</v>
      </c>
      <c r="E68" s="11">
        <v>408505000000</v>
      </c>
      <c r="F68" s="11">
        <v>3279430000000</v>
      </c>
      <c r="G68" s="13">
        <v>0.1</v>
      </c>
    </row>
    <row r="69" spans="1:7" x14ac:dyDescent="0.25">
      <c r="A69" t="str">
        <f t="shared" ref="A69:A132" si="1" xml:space="preserve"> "PF13" &amp; TEXT(ROW(A68), "000")</f>
        <v>PF13068</v>
      </c>
      <c r="B69" s="12">
        <v>2023</v>
      </c>
      <c r="C69" s="12" t="s">
        <v>14</v>
      </c>
      <c r="D69" s="12" t="s">
        <v>7</v>
      </c>
      <c r="E69" s="11">
        <v>460317000000</v>
      </c>
      <c r="F69" s="11">
        <v>3239590000000</v>
      </c>
      <c r="G69" s="13">
        <v>0.1</v>
      </c>
    </row>
    <row r="70" spans="1:7" x14ac:dyDescent="0.25">
      <c r="A70" t="str">
        <f t="shared" si="1"/>
        <v>PF13069</v>
      </c>
      <c r="B70" s="12">
        <v>2023</v>
      </c>
      <c r="C70" s="12" t="s">
        <v>15</v>
      </c>
      <c r="D70" s="12" t="s">
        <v>7</v>
      </c>
      <c r="E70" s="11">
        <v>316512000000</v>
      </c>
      <c r="F70" s="11">
        <v>3267680000000</v>
      </c>
      <c r="G70" s="13">
        <v>0.1</v>
      </c>
    </row>
    <row r="71" spans="1:7" x14ac:dyDescent="0.25">
      <c r="A71" t="str">
        <f t="shared" si="1"/>
        <v>PF13070</v>
      </c>
      <c r="B71" s="12">
        <v>2023</v>
      </c>
      <c r="C71" s="12" t="s">
        <v>16</v>
      </c>
      <c r="D71" s="12" t="s">
        <v>7</v>
      </c>
      <c r="E71" s="11">
        <v>443304000000</v>
      </c>
      <c r="F71" s="11">
        <v>3221240000000</v>
      </c>
      <c r="G71" s="13">
        <v>0.1</v>
      </c>
    </row>
    <row r="72" spans="1:7" x14ac:dyDescent="0.25">
      <c r="A72" t="str">
        <f t="shared" si="1"/>
        <v>PF13071</v>
      </c>
      <c r="B72" s="12">
        <v>2023</v>
      </c>
      <c r="C72" s="12" t="s">
        <v>17</v>
      </c>
      <c r="D72" s="12" t="s">
        <v>7</v>
      </c>
      <c r="E72" s="11">
        <v>350070000000</v>
      </c>
      <c r="F72" s="11">
        <v>3151780000000</v>
      </c>
      <c r="G72" s="13">
        <v>0.1</v>
      </c>
    </row>
    <row r="73" spans="1:7" x14ac:dyDescent="0.25">
      <c r="A73" t="str">
        <f t="shared" si="1"/>
        <v>PF13072</v>
      </c>
      <c r="B73" s="12">
        <v>2023</v>
      </c>
      <c r="C73" s="12" t="s">
        <v>18</v>
      </c>
      <c r="D73" s="12" t="s">
        <v>7</v>
      </c>
      <c r="E73" s="11">
        <v>313562000000</v>
      </c>
      <c r="F73" s="11">
        <v>3053100000000</v>
      </c>
      <c r="G73" s="13">
        <v>0.1</v>
      </c>
    </row>
    <row r="74" spans="1:7" x14ac:dyDescent="0.25">
      <c r="A74" t="str">
        <f t="shared" si="1"/>
        <v>PF13073</v>
      </c>
      <c r="B74" s="14">
        <v>2018</v>
      </c>
      <c r="C74" s="14" t="s">
        <v>6</v>
      </c>
      <c r="D74" s="14" t="s">
        <v>19</v>
      </c>
      <c r="E74" s="11">
        <v>385111000000</v>
      </c>
      <c r="F74" s="11">
        <v>3398490000000</v>
      </c>
      <c r="G74" s="13">
        <v>0.1</v>
      </c>
    </row>
    <row r="75" spans="1:7" x14ac:dyDescent="0.25">
      <c r="A75" t="str">
        <f t="shared" si="1"/>
        <v>PF13074</v>
      </c>
      <c r="B75" s="14">
        <v>2018</v>
      </c>
      <c r="C75" s="14" t="s">
        <v>8</v>
      </c>
      <c r="D75" s="14" t="s">
        <v>19</v>
      </c>
      <c r="E75" s="11">
        <v>350684000000</v>
      </c>
      <c r="F75" s="11">
        <v>3340990000000</v>
      </c>
      <c r="G75" s="13">
        <v>0.1</v>
      </c>
    </row>
    <row r="76" spans="1:7" x14ac:dyDescent="0.25">
      <c r="A76" t="str">
        <f t="shared" si="1"/>
        <v>PF13075</v>
      </c>
      <c r="B76" s="14">
        <v>2018</v>
      </c>
      <c r="C76" s="14" t="s">
        <v>9</v>
      </c>
      <c r="D76" s="14" t="s">
        <v>19</v>
      </c>
      <c r="E76" s="11">
        <v>331774000000</v>
      </c>
      <c r="F76" s="11">
        <v>3461510000000</v>
      </c>
      <c r="G76" s="13">
        <v>0.1</v>
      </c>
    </row>
    <row r="77" spans="1:7" x14ac:dyDescent="0.25">
      <c r="A77" t="str">
        <f t="shared" si="1"/>
        <v>PF13076</v>
      </c>
      <c r="B77" s="14">
        <v>2018</v>
      </c>
      <c r="C77" s="14" t="s">
        <v>10</v>
      </c>
      <c r="D77" s="14" t="s">
        <v>19</v>
      </c>
      <c r="E77" s="11">
        <v>352417000000</v>
      </c>
      <c r="F77" s="11">
        <v>3413800000000</v>
      </c>
      <c r="G77" s="13">
        <v>0.1</v>
      </c>
    </row>
    <row r="78" spans="1:7" x14ac:dyDescent="0.25">
      <c r="A78" t="str">
        <f t="shared" si="1"/>
        <v>PF13077</v>
      </c>
      <c r="B78" s="14">
        <v>2018</v>
      </c>
      <c r="C78" s="14" t="s">
        <v>11</v>
      </c>
      <c r="D78" s="14" t="s">
        <v>19</v>
      </c>
      <c r="E78" s="11">
        <v>327920000000</v>
      </c>
      <c r="F78" s="11">
        <v>3132730000000</v>
      </c>
      <c r="G78" s="13">
        <v>0.1</v>
      </c>
    </row>
    <row r="79" spans="1:7" x14ac:dyDescent="0.25">
      <c r="A79" t="str">
        <f t="shared" si="1"/>
        <v>PF13078</v>
      </c>
      <c r="B79" s="14">
        <v>2018</v>
      </c>
      <c r="C79" s="14" t="s">
        <v>12</v>
      </c>
      <c r="D79" s="14" t="s">
        <v>19</v>
      </c>
      <c r="E79" s="11">
        <v>369347000000</v>
      </c>
      <c r="F79" s="11">
        <v>3475050000000</v>
      </c>
      <c r="G79" s="13">
        <v>0.1</v>
      </c>
    </row>
    <row r="80" spans="1:7" x14ac:dyDescent="0.25">
      <c r="A80" t="str">
        <f t="shared" si="1"/>
        <v>PF13079</v>
      </c>
      <c r="B80" s="14">
        <v>2018</v>
      </c>
      <c r="C80" s="14" t="s">
        <v>13</v>
      </c>
      <c r="D80" s="14" t="s">
        <v>19</v>
      </c>
      <c r="E80" s="11">
        <v>389914000000</v>
      </c>
      <c r="F80" s="11">
        <v>3303750000000</v>
      </c>
      <c r="G80" s="13">
        <v>0.1</v>
      </c>
    </row>
    <row r="81" spans="1:7" x14ac:dyDescent="0.25">
      <c r="A81" t="str">
        <f t="shared" si="1"/>
        <v>PF13080</v>
      </c>
      <c r="B81" s="14">
        <v>2018</v>
      </c>
      <c r="C81" s="14" t="s">
        <v>14</v>
      </c>
      <c r="D81" s="14" t="s">
        <v>19</v>
      </c>
      <c r="E81" s="11">
        <v>399296000000</v>
      </c>
      <c r="F81" s="11">
        <v>3135750000000</v>
      </c>
      <c r="G81" s="13">
        <v>0.1</v>
      </c>
    </row>
    <row r="82" spans="1:7" x14ac:dyDescent="0.25">
      <c r="A82" t="str">
        <f t="shared" si="1"/>
        <v>PF13081</v>
      </c>
      <c r="B82" s="14">
        <v>2018</v>
      </c>
      <c r="C82" s="14" t="s">
        <v>15</v>
      </c>
      <c r="D82" s="14" t="s">
        <v>19</v>
      </c>
      <c r="E82" s="11">
        <v>343940000000</v>
      </c>
      <c r="F82" s="11">
        <v>3350660000000</v>
      </c>
      <c r="G82" s="13">
        <v>0.1</v>
      </c>
    </row>
    <row r="83" spans="1:7" x14ac:dyDescent="0.25">
      <c r="A83" t="str">
        <f t="shared" si="1"/>
        <v>PF13082</v>
      </c>
      <c r="B83" s="14">
        <v>2018</v>
      </c>
      <c r="C83" s="14" t="s">
        <v>16</v>
      </c>
      <c r="D83" s="14" t="s">
        <v>19</v>
      </c>
      <c r="E83" s="11">
        <v>473134000000</v>
      </c>
      <c r="F83" s="11">
        <v>3078580000000</v>
      </c>
      <c r="G83" s="13">
        <v>0.1</v>
      </c>
    </row>
    <row r="84" spans="1:7" x14ac:dyDescent="0.25">
      <c r="A84" t="str">
        <f t="shared" si="1"/>
        <v>PF13083</v>
      </c>
      <c r="B84" s="14">
        <v>2018</v>
      </c>
      <c r="C84" s="14" t="s">
        <v>17</v>
      </c>
      <c r="D84" s="14" t="s">
        <v>19</v>
      </c>
      <c r="E84" s="11">
        <v>307661000000</v>
      </c>
      <c r="F84" s="11">
        <v>3365680000000</v>
      </c>
      <c r="G84" s="13">
        <v>0.1</v>
      </c>
    </row>
    <row r="85" spans="1:7" x14ac:dyDescent="0.25">
      <c r="A85" t="str">
        <f t="shared" si="1"/>
        <v>PF13084</v>
      </c>
      <c r="B85" s="14">
        <v>2018</v>
      </c>
      <c r="C85" s="14" t="s">
        <v>18</v>
      </c>
      <c r="D85" s="14" t="s">
        <v>19</v>
      </c>
      <c r="E85" s="11">
        <v>358485000000</v>
      </c>
      <c r="F85" s="11">
        <v>3192350000000</v>
      </c>
      <c r="G85" s="13">
        <v>0.1</v>
      </c>
    </row>
    <row r="86" spans="1:7" x14ac:dyDescent="0.25">
      <c r="A86" t="str">
        <f t="shared" si="1"/>
        <v>PF13085</v>
      </c>
      <c r="B86" s="14">
        <v>2019</v>
      </c>
      <c r="C86" s="14" t="s">
        <v>6</v>
      </c>
      <c r="D86" s="14" t="s">
        <v>19</v>
      </c>
      <c r="E86" s="11">
        <v>445316000000</v>
      </c>
      <c r="F86" s="11">
        <v>3351650000000</v>
      </c>
      <c r="G86" s="13">
        <v>0.1</v>
      </c>
    </row>
    <row r="87" spans="1:7" x14ac:dyDescent="0.25">
      <c r="A87" t="str">
        <f t="shared" si="1"/>
        <v>PF13086</v>
      </c>
      <c r="B87" s="14">
        <v>2019</v>
      </c>
      <c r="C87" s="14" t="s">
        <v>8</v>
      </c>
      <c r="D87" s="14" t="s">
        <v>19</v>
      </c>
      <c r="E87" s="11">
        <v>411842000000</v>
      </c>
      <c r="F87" s="11">
        <v>3258700000000</v>
      </c>
      <c r="G87" s="13">
        <v>0.1</v>
      </c>
    </row>
    <row r="88" spans="1:7" x14ac:dyDescent="0.25">
      <c r="A88" t="str">
        <f t="shared" si="1"/>
        <v>PF13087</v>
      </c>
      <c r="B88" s="14">
        <v>2019</v>
      </c>
      <c r="C88" s="14" t="s">
        <v>9</v>
      </c>
      <c r="D88" s="14" t="s">
        <v>19</v>
      </c>
      <c r="E88" s="11">
        <v>342319000000</v>
      </c>
      <c r="F88" s="11">
        <v>3024450000000</v>
      </c>
      <c r="G88" s="13">
        <v>0.1</v>
      </c>
    </row>
    <row r="89" spans="1:7" x14ac:dyDescent="0.25">
      <c r="A89" t="str">
        <f t="shared" si="1"/>
        <v>PF13088</v>
      </c>
      <c r="B89" s="14">
        <v>2019</v>
      </c>
      <c r="C89" s="14" t="s">
        <v>10</v>
      </c>
      <c r="D89" s="14" t="s">
        <v>19</v>
      </c>
      <c r="E89" s="11">
        <v>338457000000</v>
      </c>
      <c r="F89" s="11">
        <v>3043030000000</v>
      </c>
      <c r="G89" s="13">
        <v>0.1</v>
      </c>
    </row>
    <row r="90" spans="1:7" x14ac:dyDescent="0.25">
      <c r="A90" t="str">
        <f t="shared" si="1"/>
        <v>PF13089</v>
      </c>
      <c r="B90" s="14">
        <v>2019</v>
      </c>
      <c r="C90" s="14" t="s">
        <v>11</v>
      </c>
      <c r="D90" s="14" t="s">
        <v>19</v>
      </c>
      <c r="E90" s="11">
        <v>319415000000</v>
      </c>
      <c r="F90" s="11">
        <v>3125030000000</v>
      </c>
      <c r="G90" s="13">
        <v>0.1</v>
      </c>
    </row>
    <row r="91" spans="1:7" x14ac:dyDescent="0.25">
      <c r="A91" t="str">
        <f t="shared" si="1"/>
        <v>PF13090</v>
      </c>
      <c r="B91" s="14">
        <v>2019</v>
      </c>
      <c r="C91" s="14" t="s">
        <v>12</v>
      </c>
      <c r="D91" s="14" t="s">
        <v>19</v>
      </c>
      <c r="E91" s="11">
        <v>409315000000</v>
      </c>
      <c r="F91" s="11">
        <v>3494590000000</v>
      </c>
      <c r="G91" s="13">
        <v>0.1</v>
      </c>
    </row>
    <row r="92" spans="1:7" x14ac:dyDescent="0.25">
      <c r="A92" t="str">
        <f t="shared" si="1"/>
        <v>PF13091</v>
      </c>
      <c r="B92" s="14">
        <v>2019</v>
      </c>
      <c r="C92" s="14" t="s">
        <v>13</v>
      </c>
      <c r="D92" s="14" t="s">
        <v>19</v>
      </c>
      <c r="E92" s="11">
        <v>464156000000</v>
      </c>
      <c r="F92" s="11">
        <v>3390510000000</v>
      </c>
      <c r="G92" s="13">
        <v>0.1</v>
      </c>
    </row>
    <row r="93" spans="1:7" x14ac:dyDescent="0.25">
      <c r="A93" t="str">
        <f t="shared" si="1"/>
        <v>PF13092</v>
      </c>
      <c r="B93" s="14">
        <v>2019</v>
      </c>
      <c r="C93" s="14" t="s">
        <v>14</v>
      </c>
      <c r="D93" s="14" t="s">
        <v>19</v>
      </c>
      <c r="E93" s="11">
        <v>467293000000</v>
      </c>
      <c r="F93" s="11">
        <v>3009420000000</v>
      </c>
      <c r="G93" s="13">
        <v>0.1</v>
      </c>
    </row>
    <row r="94" spans="1:7" x14ac:dyDescent="0.25">
      <c r="A94" t="str">
        <f t="shared" si="1"/>
        <v>PF13093</v>
      </c>
      <c r="B94" s="14">
        <v>2019</v>
      </c>
      <c r="C94" s="14" t="s">
        <v>15</v>
      </c>
      <c r="D94" s="14" t="s">
        <v>19</v>
      </c>
      <c r="E94" s="11">
        <v>475723000000</v>
      </c>
      <c r="F94" s="11">
        <v>3418560000000</v>
      </c>
      <c r="G94" s="13">
        <v>0.1</v>
      </c>
    </row>
    <row r="95" spans="1:7" x14ac:dyDescent="0.25">
      <c r="A95" t="str">
        <f t="shared" si="1"/>
        <v>PF13094</v>
      </c>
      <c r="B95" s="14">
        <v>2019</v>
      </c>
      <c r="C95" s="14" t="s">
        <v>16</v>
      </c>
      <c r="D95" s="14" t="s">
        <v>19</v>
      </c>
      <c r="E95" s="11">
        <v>406295000000</v>
      </c>
      <c r="F95" s="11">
        <v>3404860000000</v>
      </c>
      <c r="G95" s="13">
        <v>0.1</v>
      </c>
    </row>
    <row r="96" spans="1:7" x14ac:dyDescent="0.25">
      <c r="A96" t="str">
        <f t="shared" si="1"/>
        <v>PF13095</v>
      </c>
      <c r="B96" s="14">
        <v>2019</v>
      </c>
      <c r="C96" s="14" t="s">
        <v>17</v>
      </c>
      <c r="D96" s="14" t="s">
        <v>19</v>
      </c>
      <c r="E96" s="11">
        <v>458767000000</v>
      </c>
      <c r="F96" s="11">
        <v>3212690000000</v>
      </c>
      <c r="G96" s="13">
        <v>0.1</v>
      </c>
    </row>
    <row r="97" spans="1:7" x14ac:dyDescent="0.25">
      <c r="A97" t="str">
        <f t="shared" si="1"/>
        <v>PF13096</v>
      </c>
      <c r="B97" s="14">
        <v>2019</v>
      </c>
      <c r="C97" s="14" t="s">
        <v>18</v>
      </c>
      <c r="D97" s="14" t="s">
        <v>19</v>
      </c>
      <c r="E97" s="11">
        <v>445977000000</v>
      </c>
      <c r="F97" s="11">
        <v>3018610000000</v>
      </c>
      <c r="G97" s="13">
        <v>0.1</v>
      </c>
    </row>
    <row r="98" spans="1:7" x14ac:dyDescent="0.25">
      <c r="A98" t="str">
        <f t="shared" si="1"/>
        <v>PF13097</v>
      </c>
      <c r="B98" s="14">
        <v>2020</v>
      </c>
      <c r="C98" s="14" t="s">
        <v>6</v>
      </c>
      <c r="D98" s="14" t="s">
        <v>19</v>
      </c>
      <c r="E98" s="11">
        <v>488836000000</v>
      </c>
      <c r="F98" s="11">
        <v>3325540000000</v>
      </c>
      <c r="G98" s="13">
        <v>0.1</v>
      </c>
    </row>
    <row r="99" spans="1:7" x14ac:dyDescent="0.25">
      <c r="A99" t="str">
        <f t="shared" si="1"/>
        <v>PF13098</v>
      </c>
      <c r="B99" s="14">
        <v>2020</v>
      </c>
      <c r="C99" s="14" t="s">
        <v>8</v>
      </c>
      <c r="D99" s="14" t="s">
        <v>19</v>
      </c>
      <c r="E99" s="11">
        <v>452973000000</v>
      </c>
      <c r="F99" s="11">
        <v>3263560000000</v>
      </c>
      <c r="G99" s="13">
        <v>0.1</v>
      </c>
    </row>
    <row r="100" spans="1:7" x14ac:dyDescent="0.25">
      <c r="A100" t="str">
        <f t="shared" si="1"/>
        <v>PF13099</v>
      </c>
      <c r="B100" s="14">
        <v>2020</v>
      </c>
      <c r="C100" s="14" t="s">
        <v>9</v>
      </c>
      <c r="D100" s="14" t="s">
        <v>19</v>
      </c>
      <c r="E100" s="11">
        <v>389787000000</v>
      </c>
      <c r="F100" s="11">
        <v>3435510000000</v>
      </c>
      <c r="G100" s="13">
        <v>0.1</v>
      </c>
    </row>
    <row r="101" spans="1:7" x14ac:dyDescent="0.25">
      <c r="A101" t="str">
        <f t="shared" si="1"/>
        <v>PF13100</v>
      </c>
      <c r="B101" s="14">
        <v>2020</v>
      </c>
      <c r="C101" s="14" t="s">
        <v>10</v>
      </c>
      <c r="D101" s="14" t="s">
        <v>19</v>
      </c>
      <c r="E101" s="11">
        <v>456830000000</v>
      </c>
      <c r="F101" s="11">
        <v>3324960000000</v>
      </c>
      <c r="G101" s="13">
        <v>0.1</v>
      </c>
    </row>
    <row r="102" spans="1:7" x14ac:dyDescent="0.25">
      <c r="A102" t="str">
        <f t="shared" si="1"/>
        <v>PF13101</v>
      </c>
      <c r="B102" s="14">
        <v>2020</v>
      </c>
      <c r="C102" s="14" t="s">
        <v>11</v>
      </c>
      <c r="D102" s="14" t="s">
        <v>19</v>
      </c>
      <c r="E102" s="11">
        <v>415994000000</v>
      </c>
      <c r="F102" s="11">
        <v>3410300000000</v>
      </c>
      <c r="G102" s="13">
        <v>0.1</v>
      </c>
    </row>
    <row r="103" spans="1:7" x14ac:dyDescent="0.25">
      <c r="A103" t="str">
        <f t="shared" si="1"/>
        <v>PF13102</v>
      </c>
      <c r="B103" s="14">
        <v>2020</v>
      </c>
      <c r="C103" s="14" t="s">
        <v>12</v>
      </c>
      <c r="D103" s="14" t="s">
        <v>19</v>
      </c>
      <c r="E103" s="11">
        <v>330813000000</v>
      </c>
      <c r="F103" s="11">
        <v>3326320000000</v>
      </c>
      <c r="G103" s="13">
        <v>0.1</v>
      </c>
    </row>
    <row r="104" spans="1:7" x14ac:dyDescent="0.25">
      <c r="A104" t="str">
        <f t="shared" si="1"/>
        <v>PF13103</v>
      </c>
      <c r="B104" s="14">
        <v>2020</v>
      </c>
      <c r="C104" s="14" t="s">
        <v>13</v>
      </c>
      <c r="D104" s="14" t="s">
        <v>19</v>
      </c>
      <c r="E104" s="11">
        <v>425019000000</v>
      </c>
      <c r="F104" s="11">
        <v>3098280000000</v>
      </c>
      <c r="G104" s="13">
        <v>0.1</v>
      </c>
    </row>
    <row r="105" spans="1:7" x14ac:dyDescent="0.25">
      <c r="A105" t="str">
        <f t="shared" si="1"/>
        <v>PF13104</v>
      </c>
      <c r="B105" s="14">
        <v>2020</v>
      </c>
      <c r="C105" s="14" t="s">
        <v>14</v>
      </c>
      <c r="D105" s="14" t="s">
        <v>19</v>
      </c>
      <c r="E105" s="11">
        <v>362140000000</v>
      </c>
      <c r="F105" s="11">
        <v>3074530000000</v>
      </c>
      <c r="G105" s="13">
        <v>0.1</v>
      </c>
    </row>
    <row r="106" spans="1:7" x14ac:dyDescent="0.25">
      <c r="A106" t="str">
        <f t="shared" si="1"/>
        <v>PF13105</v>
      </c>
      <c r="B106" s="14">
        <v>2020</v>
      </c>
      <c r="C106" s="14" t="s">
        <v>15</v>
      </c>
      <c r="D106" s="14" t="s">
        <v>19</v>
      </c>
      <c r="E106" s="11">
        <v>458965000000</v>
      </c>
      <c r="F106" s="11">
        <v>3106280000000</v>
      </c>
      <c r="G106" s="13">
        <v>0.1</v>
      </c>
    </row>
    <row r="107" spans="1:7" x14ac:dyDescent="0.25">
      <c r="A107" t="str">
        <f t="shared" si="1"/>
        <v>PF13106</v>
      </c>
      <c r="B107" s="14">
        <v>2020</v>
      </c>
      <c r="C107" s="14" t="s">
        <v>16</v>
      </c>
      <c r="D107" s="14" t="s">
        <v>19</v>
      </c>
      <c r="E107" s="11">
        <v>340403000000</v>
      </c>
      <c r="F107" s="11">
        <v>3015240000000</v>
      </c>
      <c r="G107" s="13">
        <v>0.1</v>
      </c>
    </row>
    <row r="108" spans="1:7" x14ac:dyDescent="0.25">
      <c r="A108" t="str">
        <f t="shared" si="1"/>
        <v>PF13107</v>
      </c>
      <c r="B108" s="14">
        <v>2020</v>
      </c>
      <c r="C108" s="14" t="s">
        <v>17</v>
      </c>
      <c r="D108" s="14" t="s">
        <v>19</v>
      </c>
      <c r="E108" s="11">
        <v>475028000000</v>
      </c>
      <c r="F108" s="11">
        <v>3158610000000</v>
      </c>
      <c r="G108" s="13">
        <v>0.1</v>
      </c>
    </row>
    <row r="109" spans="1:7" x14ac:dyDescent="0.25">
      <c r="A109" t="str">
        <f t="shared" si="1"/>
        <v>PF13108</v>
      </c>
      <c r="B109" s="14">
        <v>2020</v>
      </c>
      <c r="C109" s="14" t="s">
        <v>18</v>
      </c>
      <c r="D109" s="14" t="s">
        <v>19</v>
      </c>
      <c r="E109" s="11">
        <v>496749000000</v>
      </c>
      <c r="F109" s="11">
        <v>3265460000000</v>
      </c>
      <c r="G109" s="13">
        <v>0.1</v>
      </c>
    </row>
    <row r="110" spans="1:7" x14ac:dyDescent="0.25">
      <c r="A110" t="str">
        <f t="shared" si="1"/>
        <v>PF13109</v>
      </c>
      <c r="B110" s="14">
        <v>2021</v>
      </c>
      <c r="C110" s="14" t="s">
        <v>6</v>
      </c>
      <c r="D110" s="14" t="s">
        <v>19</v>
      </c>
      <c r="E110" s="11">
        <v>473077000000</v>
      </c>
      <c r="F110" s="11">
        <v>3099770000000</v>
      </c>
      <c r="G110" s="13">
        <v>0.1</v>
      </c>
    </row>
    <row r="111" spans="1:7" x14ac:dyDescent="0.25">
      <c r="A111" t="str">
        <f t="shared" si="1"/>
        <v>PF13110</v>
      </c>
      <c r="B111" s="14">
        <v>2021</v>
      </c>
      <c r="C111" s="14" t="s">
        <v>8</v>
      </c>
      <c r="D111" s="14" t="s">
        <v>19</v>
      </c>
      <c r="E111" s="11">
        <v>469132000000</v>
      </c>
      <c r="F111" s="11">
        <v>3143060000000</v>
      </c>
      <c r="G111" s="13">
        <v>0.1</v>
      </c>
    </row>
    <row r="112" spans="1:7" x14ac:dyDescent="0.25">
      <c r="A112" t="str">
        <f t="shared" si="1"/>
        <v>PF13111</v>
      </c>
      <c r="B112" s="14">
        <v>2021</v>
      </c>
      <c r="C112" s="14" t="s">
        <v>9</v>
      </c>
      <c r="D112" s="14" t="s">
        <v>19</v>
      </c>
      <c r="E112" s="11">
        <v>364706000000</v>
      </c>
      <c r="F112" s="11">
        <v>3262320000000</v>
      </c>
      <c r="G112" s="13">
        <v>0.1</v>
      </c>
    </row>
    <row r="113" spans="1:7" x14ac:dyDescent="0.25">
      <c r="A113" t="str">
        <f t="shared" si="1"/>
        <v>PF13112</v>
      </c>
      <c r="B113" s="14">
        <v>2021</v>
      </c>
      <c r="C113" s="14" t="s">
        <v>10</v>
      </c>
      <c r="D113" s="14" t="s">
        <v>19</v>
      </c>
      <c r="E113" s="11">
        <v>347826000000</v>
      </c>
      <c r="F113" s="11">
        <v>3178770000000</v>
      </c>
      <c r="G113" s="13">
        <v>0.1</v>
      </c>
    </row>
    <row r="114" spans="1:7" x14ac:dyDescent="0.25">
      <c r="A114" t="str">
        <f t="shared" si="1"/>
        <v>PF13113</v>
      </c>
      <c r="B114" s="14">
        <v>2021</v>
      </c>
      <c r="C114" s="14" t="s">
        <v>11</v>
      </c>
      <c r="D114" s="14" t="s">
        <v>19</v>
      </c>
      <c r="E114" s="11">
        <v>398380000000</v>
      </c>
      <c r="F114" s="11">
        <v>3421400000000</v>
      </c>
      <c r="G114" s="13">
        <v>0.1</v>
      </c>
    </row>
    <row r="115" spans="1:7" x14ac:dyDescent="0.25">
      <c r="A115" t="str">
        <f t="shared" si="1"/>
        <v>PF13114</v>
      </c>
      <c r="B115" s="14">
        <v>2021</v>
      </c>
      <c r="C115" s="14" t="s">
        <v>12</v>
      </c>
      <c r="D115" s="14" t="s">
        <v>19</v>
      </c>
      <c r="E115" s="11">
        <v>452228000000</v>
      </c>
      <c r="F115" s="11">
        <v>3194970000000</v>
      </c>
      <c r="G115" s="13">
        <v>0.1</v>
      </c>
    </row>
    <row r="116" spans="1:7" x14ac:dyDescent="0.25">
      <c r="A116" t="str">
        <f t="shared" si="1"/>
        <v>PF13115</v>
      </c>
      <c r="B116" s="14">
        <v>2021</v>
      </c>
      <c r="C116" s="14" t="s">
        <v>13</v>
      </c>
      <c r="D116" s="14" t="s">
        <v>19</v>
      </c>
      <c r="E116" s="11">
        <v>338250000000</v>
      </c>
      <c r="F116" s="11">
        <v>3139220000000</v>
      </c>
      <c r="G116" s="13">
        <v>0.1</v>
      </c>
    </row>
    <row r="117" spans="1:7" x14ac:dyDescent="0.25">
      <c r="A117" t="str">
        <f t="shared" si="1"/>
        <v>PF13116</v>
      </c>
      <c r="B117" s="14">
        <v>2021</v>
      </c>
      <c r="C117" s="14" t="s">
        <v>14</v>
      </c>
      <c r="D117" s="14" t="s">
        <v>19</v>
      </c>
      <c r="E117" s="11">
        <v>472697000000</v>
      </c>
      <c r="F117" s="11">
        <v>3048860000000</v>
      </c>
      <c r="G117" s="13">
        <v>0.1</v>
      </c>
    </row>
    <row r="118" spans="1:7" x14ac:dyDescent="0.25">
      <c r="A118" t="str">
        <f t="shared" si="1"/>
        <v>PF13117</v>
      </c>
      <c r="B118" s="14">
        <v>2021</v>
      </c>
      <c r="C118" s="14" t="s">
        <v>15</v>
      </c>
      <c r="D118" s="14" t="s">
        <v>19</v>
      </c>
      <c r="E118" s="11">
        <v>437130000000</v>
      </c>
      <c r="F118" s="11">
        <v>3087670000000</v>
      </c>
      <c r="G118" s="13">
        <v>0.1</v>
      </c>
    </row>
    <row r="119" spans="1:7" x14ac:dyDescent="0.25">
      <c r="A119" t="str">
        <f t="shared" si="1"/>
        <v>PF13118</v>
      </c>
      <c r="B119" s="14">
        <v>2021</v>
      </c>
      <c r="C119" s="14" t="s">
        <v>16</v>
      </c>
      <c r="D119" s="14" t="s">
        <v>19</v>
      </c>
      <c r="E119" s="11">
        <v>453418000000</v>
      </c>
      <c r="F119" s="11">
        <v>3211040000000</v>
      </c>
      <c r="G119" s="13">
        <v>0.1</v>
      </c>
    </row>
    <row r="120" spans="1:7" x14ac:dyDescent="0.25">
      <c r="A120" t="str">
        <f t="shared" si="1"/>
        <v>PF13119</v>
      </c>
      <c r="B120" s="14">
        <v>2021</v>
      </c>
      <c r="C120" s="14" t="s">
        <v>17</v>
      </c>
      <c r="D120" s="14" t="s">
        <v>19</v>
      </c>
      <c r="E120" s="11">
        <v>462529000000</v>
      </c>
      <c r="F120" s="11">
        <v>3210610000000</v>
      </c>
      <c r="G120" s="13">
        <v>0.1</v>
      </c>
    </row>
    <row r="121" spans="1:7" x14ac:dyDescent="0.25">
      <c r="A121" t="str">
        <f t="shared" si="1"/>
        <v>PF13120</v>
      </c>
      <c r="B121" s="14">
        <v>2021</v>
      </c>
      <c r="C121" s="14" t="s">
        <v>18</v>
      </c>
      <c r="D121" s="14" t="s">
        <v>19</v>
      </c>
      <c r="E121" s="11">
        <v>479911000000</v>
      </c>
      <c r="F121" s="11">
        <v>3036910000000</v>
      </c>
      <c r="G121" s="13">
        <v>0.1</v>
      </c>
    </row>
    <row r="122" spans="1:7" x14ac:dyDescent="0.25">
      <c r="A122" t="str">
        <f t="shared" si="1"/>
        <v>PF13121</v>
      </c>
      <c r="B122" s="14">
        <v>2022</v>
      </c>
      <c r="C122" s="14" t="s">
        <v>6</v>
      </c>
      <c r="D122" s="14" t="s">
        <v>19</v>
      </c>
      <c r="E122" s="11">
        <v>308997000000</v>
      </c>
      <c r="F122" s="11">
        <v>3235630000000</v>
      </c>
      <c r="G122" s="13">
        <v>0.1</v>
      </c>
    </row>
    <row r="123" spans="1:7" x14ac:dyDescent="0.25">
      <c r="A123" t="str">
        <f t="shared" si="1"/>
        <v>PF13122</v>
      </c>
      <c r="B123" s="14">
        <v>2022</v>
      </c>
      <c r="C123" s="14" t="s">
        <v>8</v>
      </c>
      <c r="D123" s="14" t="s">
        <v>19</v>
      </c>
      <c r="E123" s="11">
        <v>359824000000</v>
      </c>
      <c r="F123" s="11">
        <v>3225880000000</v>
      </c>
      <c r="G123" s="13">
        <v>0.1</v>
      </c>
    </row>
    <row r="124" spans="1:7" x14ac:dyDescent="0.25">
      <c r="A124" t="str">
        <f t="shared" si="1"/>
        <v>PF13123</v>
      </c>
      <c r="B124" s="14">
        <v>2022</v>
      </c>
      <c r="C124" s="14" t="s">
        <v>9</v>
      </c>
      <c r="D124" s="14" t="s">
        <v>19</v>
      </c>
      <c r="E124" s="11">
        <v>458699000000</v>
      </c>
      <c r="F124" s="11">
        <v>3045630000000</v>
      </c>
      <c r="G124" s="13">
        <v>0.1</v>
      </c>
    </row>
    <row r="125" spans="1:7" x14ac:dyDescent="0.25">
      <c r="A125" t="str">
        <f t="shared" si="1"/>
        <v>PF13124</v>
      </c>
      <c r="B125" s="14">
        <v>2022</v>
      </c>
      <c r="C125" s="14" t="s">
        <v>10</v>
      </c>
      <c r="D125" s="14" t="s">
        <v>19</v>
      </c>
      <c r="E125" s="11">
        <v>391997000000</v>
      </c>
      <c r="F125" s="11">
        <v>3336550000000</v>
      </c>
      <c r="G125" s="13">
        <v>0.1</v>
      </c>
    </row>
    <row r="126" spans="1:7" x14ac:dyDescent="0.25">
      <c r="A126" t="str">
        <f t="shared" si="1"/>
        <v>PF13125</v>
      </c>
      <c r="B126" s="14">
        <v>2022</v>
      </c>
      <c r="C126" s="14" t="s">
        <v>11</v>
      </c>
      <c r="D126" s="14" t="s">
        <v>19</v>
      </c>
      <c r="E126" s="11">
        <v>429885000000</v>
      </c>
      <c r="F126" s="11">
        <v>3408980000000</v>
      </c>
      <c r="G126" s="13">
        <v>0.1</v>
      </c>
    </row>
    <row r="127" spans="1:7" x14ac:dyDescent="0.25">
      <c r="A127" t="str">
        <f t="shared" si="1"/>
        <v>PF13126</v>
      </c>
      <c r="B127" s="14">
        <v>2022</v>
      </c>
      <c r="C127" s="14" t="s">
        <v>12</v>
      </c>
      <c r="D127" s="14" t="s">
        <v>19</v>
      </c>
      <c r="E127" s="11">
        <v>411880000000</v>
      </c>
      <c r="F127" s="11">
        <v>3483870000000</v>
      </c>
      <c r="G127" s="13">
        <v>0.1</v>
      </c>
    </row>
    <row r="128" spans="1:7" x14ac:dyDescent="0.25">
      <c r="A128" t="str">
        <f t="shared" si="1"/>
        <v>PF13127</v>
      </c>
      <c r="B128" s="14">
        <v>2022</v>
      </c>
      <c r="C128" s="14" t="s">
        <v>13</v>
      </c>
      <c r="D128" s="14" t="s">
        <v>19</v>
      </c>
      <c r="E128" s="11">
        <v>352002000000</v>
      </c>
      <c r="F128" s="11">
        <v>3157190000000</v>
      </c>
      <c r="G128" s="13">
        <v>0.1</v>
      </c>
    </row>
    <row r="129" spans="1:7" x14ac:dyDescent="0.25">
      <c r="A129" t="str">
        <f t="shared" si="1"/>
        <v>PF13128</v>
      </c>
      <c r="B129" s="14">
        <v>2022</v>
      </c>
      <c r="C129" s="14" t="s">
        <v>14</v>
      </c>
      <c r="D129" s="14" t="s">
        <v>19</v>
      </c>
      <c r="E129" s="11">
        <v>346880000000</v>
      </c>
      <c r="F129" s="11">
        <v>3285790000000</v>
      </c>
      <c r="G129" s="13">
        <v>0.1</v>
      </c>
    </row>
    <row r="130" spans="1:7" x14ac:dyDescent="0.25">
      <c r="A130" t="str">
        <f t="shared" si="1"/>
        <v>PF13129</v>
      </c>
      <c r="B130" s="14">
        <v>2022</v>
      </c>
      <c r="C130" s="14" t="s">
        <v>15</v>
      </c>
      <c r="D130" s="14" t="s">
        <v>19</v>
      </c>
      <c r="E130" s="11">
        <v>321903000000</v>
      </c>
      <c r="F130" s="11">
        <v>3380570000000</v>
      </c>
      <c r="G130" s="13">
        <v>0.1</v>
      </c>
    </row>
    <row r="131" spans="1:7" x14ac:dyDescent="0.25">
      <c r="A131" t="str">
        <f t="shared" si="1"/>
        <v>PF13130</v>
      </c>
      <c r="B131" s="14">
        <v>2022</v>
      </c>
      <c r="C131" s="14" t="s">
        <v>16</v>
      </c>
      <c r="D131" s="14" t="s">
        <v>19</v>
      </c>
      <c r="E131" s="11">
        <v>474519000000</v>
      </c>
      <c r="F131" s="11">
        <v>3088710000000</v>
      </c>
      <c r="G131" s="13">
        <v>0.1</v>
      </c>
    </row>
    <row r="132" spans="1:7" x14ac:dyDescent="0.25">
      <c r="A132" t="str">
        <f t="shared" si="1"/>
        <v>PF13131</v>
      </c>
      <c r="B132" s="14">
        <v>2022</v>
      </c>
      <c r="C132" s="14" t="s">
        <v>17</v>
      </c>
      <c r="D132" s="14" t="s">
        <v>19</v>
      </c>
      <c r="E132" s="11">
        <v>352780000000</v>
      </c>
      <c r="F132" s="11">
        <v>3139230000000</v>
      </c>
      <c r="G132" s="13">
        <v>0.1</v>
      </c>
    </row>
    <row r="133" spans="1:7" x14ac:dyDescent="0.25">
      <c r="A133" t="str">
        <f t="shared" ref="A133:A196" si="2" xml:space="preserve"> "PF13" &amp; TEXT(ROW(A132), "000")</f>
        <v>PF13132</v>
      </c>
      <c r="B133" s="14">
        <v>2022</v>
      </c>
      <c r="C133" s="14" t="s">
        <v>18</v>
      </c>
      <c r="D133" s="14" t="s">
        <v>19</v>
      </c>
      <c r="E133" s="11">
        <v>356564000000</v>
      </c>
      <c r="F133" s="11">
        <v>3279280000000</v>
      </c>
      <c r="G133" s="13">
        <v>0.1</v>
      </c>
    </row>
    <row r="134" spans="1:7" x14ac:dyDescent="0.25">
      <c r="A134" t="str">
        <f t="shared" si="2"/>
        <v>PF13133</v>
      </c>
      <c r="B134" s="14">
        <v>2023</v>
      </c>
      <c r="C134" s="14" t="s">
        <v>6</v>
      </c>
      <c r="D134" s="14" t="s">
        <v>19</v>
      </c>
      <c r="E134" s="11">
        <v>465451000000</v>
      </c>
      <c r="F134" s="11">
        <v>3109920000000</v>
      </c>
      <c r="G134" s="13">
        <v>0.1</v>
      </c>
    </row>
    <row r="135" spans="1:7" x14ac:dyDescent="0.25">
      <c r="A135" t="str">
        <f t="shared" si="2"/>
        <v>PF13134</v>
      </c>
      <c r="B135" s="14">
        <v>2023</v>
      </c>
      <c r="C135" s="14" t="s">
        <v>8</v>
      </c>
      <c r="D135" s="14" t="s">
        <v>19</v>
      </c>
      <c r="E135" s="11">
        <v>487398000000</v>
      </c>
      <c r="F135" s="11">
        <v>3195680000000</v>
      </c>
      <c r="G135" s="13">
        <v>0.1</v>
      </c>
    </row>
    <row r="136" spans="1:7" x14ac:dyDescent="0.25">
      <c r="A136" t="str">
        <f t="shared" si="2"/>
        <v>PF13135</v>
      </c>
      <c r="B136" s="14">
        <v>2023</v>
      </c>
      <c r="C136" s="14" t="s">
        <v>9</v>
      </c>
      <c r="D136" s="14" t="s">
        <v>19</v>
      </c>
      <c r="E136" s="11">
        <v>415543000000</v>
      </c>
      <c r="F136" s="11">
        <v>3185550000000</v>
      </c>
      <c r="G136" s="13">
        <v>0.1</v>
      </c>
    </row>
    <row r="137" spans="1:7" x14ac:dyDescent="0.25">
      <c r="A137" t="str">
        <f t="shared" si="2"/>
        <v>PF13136</v>
      </c>
      <c r="B137" s="14">
        <v>2023</v>
      </c>
      <c r="C137" s="14" t="s">
        <v>10</v>
      </c>
      <c r="D137" s="14" t="s">
        <v>19</v>
      </c>
      <c r="E137" s="11">
        <v>322264000000</v>
      </c>
      <c r="F137" s="11">
        <v>3173480000000</v>
      </c>
      <c r="G137" s="13">
        <v>0.1</v>
      </c>
    </row>
    <row r="138" spans="1:7" x14ac:dyDescent="0.25">
      <c r="A138" t="str">
        <f t="shared" si="2"/>
        <v>PF13137</v>
      </c>
      <c r="B138" s="14">
        <v>2023</v>
      </c>
      <c r="C138" s="14" t="s">
        <v>11</v>
      </c>
      <c r="D138" s="14" t="s">
        <v>19</v>
      </c>
      <c r="E138" s="11">
        <v>421687000000</v>
      </c>
      <c r="F138" s="11">
        <v>3071050000000</v>
      </c>
      <c r="G138" s="13">
        <v>0.1</v>
      </c>
    </row>
    <row r="139" spans="1:7" x14ac:dyDescent="0.25">
      <c r="A139" t="str">
        <f t="shared" si="2"/>
        <v>PF13138</v>
      </c>
      <c r="B139" s="14">
        <v>2023</v>
      </c>
      <c r="C139" s="14" t="s">
        <v>12</v>
      </c>
      <c r="D139" s="14" t="s">
        <v>19</v>
      </c>
      <c r="E139" s="11">
        <v>472545000000</v>
      </c>
      <c r="F139" s="11">
        <v>3432070000000</v>
      </c>
      <c r="G139" s="13">
        <v>0.1</v>
      </c>
    </row>
    <row r="140" spans="1:7" x14ac:dyDescent="0.25">
      <c r="A140" t="str">
        <f t="shared" si="2"/>
        <v>PF13139</v>
      </c>
      <c r="B140" s="14">
        <v>2023</v>
      </c>
      <c r="C140" s="14" t="s">
        <v>13</v>
      </c>
      <c r="D140" s="14" t="s">
        <v>19</v>
      </c>
      <c r="E140" s="11">
        <v>371749000000</v>
      </c>
      <c r="F140" s="11">
        <v>3004810000000</v>
      </c>
      <c r="G140" s="13">
        <v>0.1</v>
      </c>
    </row>
    <row r="141" spans="1:7" x14ac:dyDescent="0.25">
      <c r="A141" t="str">
        <f t="shared" si="2"/>
        <v>PF13140</v>
      </c>
      <c r="B141" s="14">
        <v>2023</v>
      </c>
      <c r="C141" s="14" t="s">
        <v>14</v>
      </c>
      <c r="D141" s="14" t="s">
        <v>19</v>
      </c>
      <c r="E141" s="11">
        <v>385220000000</v>
      </c>
      <c r="F141" s="11">
        <v>3426460000000</v>
      </c>
      <c r="G141" s="13">
        <v>0.1</v>
      </c>
    </row>
    <row r="142" spans="1:7" x14ac:dyDescent="0.25">
      <c r="A142" t="str">
        <f t="shared" si="2"/>
        <v>PF13141</v>
      </c>
      <c r="B142" s="14">
        <v>2023</v>
      </c>
      <c r="C142" s="14" t="s">
        <v>15</v>
      </c>
      <c r="D142" s="14" t="s">
        <v>19</v>
      </c>
      <c r="E142" s="11">
        <v>481722000000</v>
      </c>
      <c r="F142" s="11">
        <v>3221130000000</v>
      </c>
      <c r="G142" s="13">
        <v>0.1</v>
      </c>
    </row>
    <row r="143" spans="1:7" x14ac:dyDescent="0.25">
      <c r="A143" t="str">
        <f t="shared" si="2"/>
        <v>PF13142</v>
      </c>
      <c r="B143" s="14">
        <v>2023</v>
      </c>
      <c r="C143" s="14" t="s">
        <v>16</v>
      </c>
      <c r="D143" s="14" t="s">
        <v>19</v>
      </c>
      <c r="E143" s="11">
        <v>344527000000</v>
      </c>
      <c r="F143" s="11">
        <v>3040850000000</v>
      </c>
      <c r="G143" s="13">
        <v>0.1</v>
      </c>
    </row>
    <row r="144" spans="1:7" x14ac:dyDescent="0.25">
      <c r="A144" t="str">
        <f t="shared" si="2"/>
        <v>PF13143</v>
      </c>
      <c r="B144" s="14">
        <v>2023</v>
      </c>
      <c r="C144" s="14" t="s">
        <v>17</v>
      </c>
      <c r="D144" s="14" t="s">
        <v>19</v>
      </c>
      <c r="E144" s="11">
        <v>472171000000</v>
      </c>
      <c r="F144" s="11">
        <v>3367330000000</v>
      </c>
      <c r="G144" s="13">
        <v>0.1</v>
      </c>
    </row>
    <row r="145" spans="1:7" x14ac:dyDescent="0.25">
      <c r="A145" t="str">
        <f t="shared" si="2"/>
        <v>PF13144</v>
      </c>
      <c r="B145" s="14">
        <v>2023</v>
      </c>
      <c r="C145" s="14" t="s">
        <v>18</v>
      </c>
      <c r="D145" s="14" t="s">
        <v>19</v>
      </c>
      <c r="E145" s="11">
        <v>474251000000</v>
      </c>
      <c r="F145" s="11">
        <v>3005370000000</v>
      </c>
      <c r="G145" s="13">
        <v>0.1</v>
      </c>
    </row>
    <row r="146" spans="1:7" x14ac:dyDescent="0.25">
      <c r="A146" t="str">
        <f t="shared" si="2"/>
        <v>PF13145</v>
      </c>
      <c r="B146" s="15">
        <v>2018</v>
      </c>
      <c r="C146" s="15" t="s">
        <v>6</v>
      </c>
      <c r="D146" s="15" t="s">
        <v>20</v>
      </c>
      <c r="E146" s="11">
        <v>491268000000</v>
      </c>
      <c r="F146" s="11">
        <v>3449340000000</v>
      </c>
      <c r="G146" s="13">
        <v>0.1</v>
      </c>
    </row>
    <row r="147" spans="1:7" x14ac:dyDescent="0.25">
      <c r="A147" t="str">
        <f t="shared" si="2"/>
        <v>PF13146</v>
      </c>
      <c r="B147" s="15">
        <v>2018</v>
      </c>
      <c r="C147" s="15" t="s">
        <v>8</v>
      </c>
      <c r="D147" s="15" t="s">
        <v>20</v>
      </c>
      <c r="E147" s="11">
        <v>468932000000</v>
      </c>
      <c r="F147" s="11">
        <v>3227910000000</v>
      </c>
      <c r="G147" s="13">
        <v>0.1</v>
      </c>
    </row>
    <row r="148" spans="1:7" x14ac:dyDescent="0.25">
      <c r="A148" t="str">
        <f t="shared" si="2"/>
        <v>PF13147</v>
      </c>
      <c r="B148" s="15">
        <v>2018</v>
      </c>
      <c r="C148" s="15" t="s">
        <v>9</v>
      </c>
      <c r="D148" s="15" t="s">
        <v>20</v>
      </c>
      <c r="E148" s="11">
        <v>442818000000</v>
      </c>
      <c r="F148" s="11">
        <v>3274920000000</v>
      </c>
      <c r="G148" s="13">
        <v>0.1</v>
      </c>
    </row>
    <row r="149" spans="1:7" x14ac:dyDescent="0.25">
      <c r="A149" t="str">
        <f t="shared" si="2"/>
        <v>PF13148</v>
      </c>
      <c r="B149" s="15">
        <v>2018</v>
      </c>
      <c r="C149" s="15" t="s">
        <v>10</v>
      </c>
      <c r="D149" s="15" t="s">
        <v>20</v>
      </c>
      <c r="E149" s="11">
        <v>379822000000</v>
      </c>
      <c r="F149" s="11">
        <v>3123740000000</v>
      </c>
      <c r="G149" s="13">
        <v>0.1</v>
      </c>
    </row>
    <row r="150" spans="1:7" x14ac:dyDescent="0.25">
      <c r="A150" t="str">
        <f t="shared" si="2"/>
        <v>PF13149</v>
      </c>
      <c r="B150" s="15">
        <v>2018</v>
      </c>
      <c r="C150" s="15" t="s">
        <v>11</v>
      </c>
      <c r="D150" s="15" t="s">
        <v>20</v>
      </c>
      <c r="E150" s="11">
        <v>357680000000</v>
      </c>
      <c r="F150" s="11">
        <v>3427210000000</v>
      </c>
      <c r="G150" s="13">
        <v>0.1</v>
      </c>
    </row>
    <row r="151" spans="1:7" x14ac:dyDescent="0.25">
      <c r="A151" t="str">
        <f t="shared" si="2"/>
        <v>PF13150</v>
      </c>
      <c r="B151" s="15">
        <v>2018</v>
      </c>
      <c r="C151" s="15" t="s">
        <v>12</v>
      </c>
      <c r="D151" s="15" t="s">
        <v>20</v>
      </c>
      <c r="E151" s="11">
        <v>495126000000</v>
      </c>
      <c r="F151" s="11">
        <v>3405560000000</v>
      </c>
      <c r="G151" s="13">
        <v>0.1</v>
      </c>
    </row>
    <row r="152" spans="1:7" x14ac:dyDescent="0.25">
      <c r="A152" t="str">
        <f t="shared" si="2"/>
        <v>PF13151</v>
      </c>
      <c r="B152" s="15">
        <v>2018</v>
      </c>
      <c r="C152" s="15" t="s">
        <v>13</v>
      </c>
      <c r="D152" s="15" t="s">
        <v>20</v>
      </c>
      <c r="E152" s="11">
        <v>341374000000</v>
      </c>
      <c r="F152" s="11">
        <v>3140020000000</v>
      </c>
      <c r="G152" s="13">
        <v>0.1</v>
      </c>
    </row>
    <row r="153" spans="1:7" x14ac:dyDescent="0.25">
      <c r="A153" t="str">
        <f t="shared" si="2"/>
        <v>PF13152</v>
      </c>
      <c r="B153" s="15">
        <v>2018</v>
      </c>
      <c r="C153" s="15" t="s">
        <v>14</v>
      </c>
      <c r="D153" s="15" t="s">
        <v>20</v>
      </c>
      <c r="E153" s="11">
        <v>337002000000</v>
      </c>
      <c r="F153" s="11">
        <v>3372780000000</v>
      </c>
      <c r="G153" s="13">
        <v>0.1</v>
      </c>
    </row>
    <row r="154" spans="1:7" x14ac:dyDescent="0.25">
      <c r="A154" t="str">
        <f t="shared" si="2"/>
        <v>PF13153</v>
      </c>
      <c r="B154" s="15">
        <v>2018</v>
      </c>
      <c r="C154" s="15" t="s">
        <v>15</v>
      </c>
      <c r="D154" s="15" t="s">
        <v>20</v>
      </c>
      <c r="E154" s="11">
        <v>447702000000</v>
      </c>
      <c r="F154" s="11">
        <v>3289550000000</v>
      </c>
      <c r="G154" s="13">
        <v>0.1</v>
      </c>
    </row>
    <row r="155" spans="1:7" x14ac:dyDescent="0.25">
      <c r="A155" t="str">
        <f t="shared" si="2"/>
        <v>PF13154</v>
      </c>
      <c r="B155" s="15">
        <v>2018</v>
      </c>
      <c r="C155" s="15" t="s">
        <v>16</v>
      </c>
      <c r="D155" s="15" t="s">
        <v>20</v>
      </c>
      <c r="E155" s="11">
        <v>430864000000</v>
      </c>
      <c r="F155" s="11">
        <v>3087420000000</v>
      </c>
      <c r="G155" s="13">
        <v>0.1</v>
      </c>
    </row>
    <row r="156" spans="1:7" x14ac:dyDescent="0.25">
      <c r="A156" t="str">
        <f t="shared" si="2"/>
        <v>PF13155</v>
      </c>
      <c r="B156" s="15">
        <v>2018</v>
      </c>
      <c r="C156" s="15" t="s">
        <v>17</v>
      </c>
      <c r="D156" s="15" t="s">
        <v>20</v>
      </c>
      <c r="E156" s="11">
        <v>336792000000</v>
      </c>
      <c r="F156" s="11">
        <v>3271610000000</v>
      </c>
      <c r="G156" s="13">
        <v>0.1</v>
      </c>
    </row>
    <row r="157" spans="1:7" x14ac:dyDescent="0.25">
      <c r="A157" t="str">
        <f t="shared" si="2"/>
        <v>PF13156</v>
      </c>
      <c r="B157" s="15">
        <v>2018</v>
      </c>
      <c r="C157" s="15" t="s">
        <v>18</v>
      </c>
      <c r="D157" s="15" t="s">
        <v>20</v>
      </c>
      <c r="E157" s="11">
        <v>389541000000</v>
      </c>
      <c r="F157" s="11">
        <v>3322750000000</v>
      </c>
      <c r="G157" s="13">
        <v>0.1</v>
      </c>
    </row>
    <row r="158" spans="1:7" x14ac:dyDescent="0.25">
      <c r="A158" t="str">
        <f t="shared" si="2"/>
        <v>PF13157</v>
      </c>
      <c r="B158" s="15">
        <v>2019</v>
      </c>
      <c r="C158" s="15" t="s">
        <v>6</v>
      </c>
      <c r="D158" s="15" t="s">
        <v>20</v>
      </c>
      <c r="E158" s="11">
        <v>412346000000</v>
      </c>
      <c r="F158" s="11">
        <v>3311190000000</v>
      </c>
      <c r="G158" s="13">
        <v>0.1</v>
      </c>
    </row>
    <row r="159" spans="1:7" x14ac:dyDescent="0.25">
      <c r="A159" t="str">
        <f t="shared" si="2"/>
        <v>PF13158</v>
      </c>
      <c r="B159" s="15">
        <v>2019</v>
      </c>
      <c r="C159" s="15" t="s">
        <v>8</v>
      </c>
      <c r="D159" s="15" t="s">
        <v>20</v>
      </c>
      <c r="E159" s="11">
        <v>428951000000</v>
      </c>
      <c r="F159" s="11">
        <v>3106280000000</v>
      </c>
      <c r="G159" s="13">
        <v>0.1</v>
      </c>
    </row>
    <row r="160" spans="1:7" x14ac:dyDescent="0.25">
      <c r="A160" t="str">
        <f t="shared" si="2"/>
        <v>PF13159</v>
      </c>
      <c r="B160" s="15">
        <v>2019</v>
      </c>
      <c r="C160" s="15" t="s">
        <v>9</v>
      </c>
      <c r="D160" s="15" t="s">
        <v>20</v>
      </c>
      <c r="E160" s="11">
        <v>422016000000</v>
      </c>
      <c r="F160" s="11">
        <v>3491860000000</v>
      </c>
      <c r="G160" s="13">
        <v>0.1</v>
      </c>
    </row>
    <row r="161" spans="1:7" x14ac:dyDescent="0.25">
      <c r="A161" t="str">
        <f t="shared" si="2"/>
        <v>PF13160</v>
      </c>
      <c r="B161" s="15">
        <v>2019</v>
      </c>
      <c r="C161" s="15" t="s">
        <v>10</v>
      </c>
      <c r="D161" s="15" t="s">
        <v>20</v>
      </c>
      <c r="E161" s="11">
        <v>399682000000</v>
      </c>
      <c r="F161" s="11">
        <v>3007670000000</v>
      </c>
      <c r="G161" s="13">
        <v>0.1</v>
      </c>
    </row>
    <row r="162" spans="1:7" x14ac:dyDescent="0.25">
      <c r="A162" t="str">
        <f t="shared" si="2"/>
        <v>PF13161</v>
      </c>
      <c r="B162" s="15">
        <v>2019</v>
      </c>
      <c r="C162" s="15" t="s">
        <v>11</v>
      </c>
      <c r="D162" s="15" t="s">
        <v>20</v>
      </c>
      <c r="E162" s="11">
        <v>397373000000</v>
      </c>
      <c r="F162" s="11">
        <v>3135400000000</v>
      </c>
      <c r="G162" s="13">
        <v>0.1</v>
      </c>
    </row>
    <row r="163" spans="1:7" x14ac:dyDescent="0.25">
      <c r="A163" t="str">
        <f t="shared" si="2"/>
        <v>PF13162</v>
      </c>
      <c r="B163" s="15">
        <v>2019</v>
      </c>
      <c r="C163" s="15" t="s">
        <v>12</v>
      </c>
      <c r="D163" s="15" t="s">
        <v>20</v>
      </c>
      <c r="E163" s="11">
        <v>462542000000</v>
      </c>
      <c r="F163" s="11">
        <v>3489780000000</v>
      </c>
      <c r="G163" s="13">
        <v>0.1</v>
      </c>
    </row>
    <row r="164" spans="1:7" x14ac:dyDescent="0.25">
      <c r="A164" t="str">
        <f t="shared" si="2"/>
        <v>PF13163</v>
      </c>
      <c r="B164" s="15">
        <v>2019</v>
      </c>
      <c r="C164" s="15" t="s">
        <v>13</v>
      </c>
      <c r="D164" s="15" t="s">
        <v>20</v>
      </c>
      <c r="E164" s="11">
        <v>316465000000</v>
      </c>
      <c r="F164" s="11">
        <v>3092300000000</v>
      </c>
      <c r="G164" s="13">
        <v>0.1</v>
      </c>
    </row>
    <row r="165" spans="1:7" x14ac:dyDescent="0.25">
      <c r="A165" t="str">
        <f t="shared" si="2"/>
        <v>PF13164</v>
      </c>
      <c r="B165" s="15">
        <v>2019</v>
      </c>
      <c r="C165" s="15" t="s">
        <v>14</v>
      </c>
      <c r="D165" s="15" t="s">
        <v>20</v>
      </c>
      <c r="E165" s="11">
        <v>494029000000</v>
      </c>
      <c r="F165" s="11">
        <v>3035380000000</v>
      </c>
      <c r="G165" s="13">
        <v>0.1</v>
      </c>
    </row>
    <row r="166" spans="1:7" x14ac:dyDescent="0.25">
      <c r="A166" t="str">
        <f t="shared" si="2"/>
        <v>PF13165</v>
      </c>
      <c r="B166" s="15">
        <v>2019</v>
      </c>
      <c r="C166" s="15" t="s">
        <v>15</v>
      </c>
      <c r="D166" s="15" t="s">
        <v>20</v>
      </c>
      <c r="E166" s="11">
        <v>445779000000</v>
      </c>
      <c r="F166" s="11">
        <v>3240920000000</v>
      </c>
      <c r="G166" s="13">
        <v>0.1</v>
      </c>
    </row>
    <row r="167" spans="1:7" x14ac:dyDescent="0.25">
      <c r="A167" t="str">
        <f t="shared" si="2"/>
        <v>PF13166</v>
      </c>
      <c r="B167" s="15">
        <v>2019</v>
      </c>
      <c r="C167" s="15" t="s">
        <v>16</v>
      </c>
      <c r="D167" s="15" t="s">
        <v>20</v>
      </c>
      <c r="E167" s="11">
        <v>388930000000</v>
      </c>
      <c r="F167" s="11">
        <v>3161370000000</v>
      </c>
      <c r="G167" s="13">
        <v>0.1</v>
      </c>
    </row>
    <row r="168" spans="1:7" x14ac:dyDescent="0.25">
      <c r="A168" t="str">
        <f t="shared" si="2"/>
        <v>PF13167</v>
      </c>
      <c r="B168" s="15">
        <v>2019</v>
      </c>
      <c r="C168" s="15" t="s">
        <v>17</v>
      </c>
      <c r="D168" s="15" t="s">
        <v>20</v>
      </c>
      <c r="E168" s="11">
        <v>479207000000</v>
      </c>
      <c r="F168" s="11">
        <v>3145230000000</v>
      </c>
      <c r="G168" s="13">
        <v>0.1</v>
      </c>
    </row>
    <row r="169" spans="1:7" x14ac:dyDescent="0.25">
      <c r="A169" t="str">
        <f t="shared" si="2"/>
        <v>PF13168</v>
      </c>
      <c r="B169" s="15">
        <v>2019</v>
      </c>
      <c r="C169" s="15" t="s">
        <v>18</v>
      </c>
      <c r="D169" s="15" t="s">
        <v>20</v>
      </c>
      <c r="E169" s="11">
        <v>407802000000</v>
      </c>
      <c r="F169" s="11">
        <v>3168650000000</v>
      </c>
      <c r="G169" s="13">
        <v>0.1</v>
      </c>
    </row>
    <row r="170" spans="1:7" x14ac:dyDescent="0.25">
      <c r="A170" t="str">
        <f t="shared" si="2"/>
        <v>PF13169</v>
      </c>
      <c r="B170" s="15">
        <v>2020</v>
      </c>
      <c r="C170" s="15" t="s">
        <v>6</v>
      </c>
      <c r="D170" s="15" t="s">
        <v>20</v>
      </c>
      <c r="E170" s="11">
        <v>333020000000</v>
      </c>
      <c r="F170" s="11">
        <v>3478330000000</v>
      </c>
      <c r="G170" s="13">
        <v>0.1</v>
      </c>
    </row>
    <row r="171" spans="1:7" x14ac:dyDescent="0.25">
      <c r="A171" t="str">
        <f t="shared" si="2"/>
        <v>PF13170</v>
      </c>
      <c r="B171" s="15">
        <v>2020</v>
      </c>
      <c r="C171" s="15" t="s">
        <v>8</v>
      </c>
      <c r="D171" s="15" t="s">
        <v>20</v>
      </c>
      <c r="E171" s="11">
        <v>476314000000</v>
      </c>
      <c r="F171" s="11">
        <v>3222300000000</v>
      </c>
      <c r="G171" s="13">
        <v>0.1</v>
      </c>
    </row>
    <row r="172" spans="1:7" x14ac:dyDescent="0.25">
      <c r="A172" t="str">
        <f t="shared" si="2"/>
        <v>PF13171</v>
      </c>
      <c r="B172" s="15">
        <v>2020</v>
      </c>
      <c r="C172" s="15" t="s">
        <v>9</v>
      </c>
      <c r="D172" s="15" t="s">
        <v>20</v>
      </c>
      <c r="E172" s="11">
        <v>474286000000</v>
      </c>
      <c r="F172" s="11">
        <v>3441170000000</v>
      </c>
      <c r="G172" s="13">
        <v>0.1</v>
      </c>
    </row>
    <row r="173" spans="1:7" x14ac:dyDescent="0.25">
      <c r="A173" t="str">
        <f t="shared" si="2"/>
        <v>PF13172</v>
      </c>
      <c r="B173" s="15">
        <v>2020</v>
      </c>
      <c r="C173" s="15" t="s">
        <v>10</v>
      </c>
      <c r="D173" s="15" t="s">
        <v>20</v>
      </c>
      <c r="E173" s="11">
        <v>383830000000</v>
      </c>
      <c r="F173" s="11">
        <v>3475380000000</v>
      </c>
      <c r="G173" s="13">
        <v>0.1</v>
      </c>
    </row>
    <row r="174" spans="1:7" x14ac:dyDescent="0.25">
      <c r="A174" t="str">
        <f t="shared" si="2"/>
        <v>PF13173</v>
      </c>
      <c r="B174" s="15">
        <v>2020</v>
      </c>
      <c r="C174" s="15" t="s">
        <v>11</v>
      </c>
      <c r="D174" s="15" t="s">
        <v>20</v>
      </c>
      <c r="E174" s="11">
        <v>453357000000</v>
      </c>
      <c r="F174" s="11">
        <v>3262350000000</v>
      </c>
      <c r="G174" s="13">
        <v>0.1</v>
      </c>
    </row>
    <row r="175" spans="1:7" x14ac:dyDescent="0.25">
      <c r="A175" t="str">
        <f t="shared" si="2"/>
        <v>PF13174</v>
      </c>
      <c r="B175" s="15">
        <v>2020</v>
      </c>
      <c r="C175" s="15" t="s">
        <v>12</v>
      </c>
      <c r="D175" s="15" t="s">
        <v>20</v>
      </c>
      <c r="E175" s="11">
        <v>498396000000</v>
      </c>
      <c r="F175" s="11">
        <v>3004320000000</v>
      </c>
      <c r="G175" s="13">
        <v>0.1</v>
      </c>
    </row>
    <row r="176" spans="1:7" x14ac:dyDescent="0.25">
      <c r="A176" t="str">
        <f t="shared" si="2"/>
        <v>PF13175</v>
      </c>
      <c r="B176" s="15">
        <v>2020</v>
      </c>
      <c r="C176" s="15" t="s">
        <v>13</v>
      </c>
      <c r="D176" s="15" t="s">
        <v>20</v>
      </c>
      <c r="E176" s="11">
        <v>468012000000</v>
      </c>
      <c r="F176" s="11">
        <v>3088230000000</v>
      </c>
      <c r="G176" s="13">
        <v>0.1</v>
      </c>
    </row>
    <row r="177" spans="1:7" x14ac:dyDescent="0.25">
      <c r="A177" t="str">
        <f t="shared" si="2"/>
        <v>PF13176</v>
      </c>
      <c r="B177" s="15">
        <v>2020</v>
      </c>
      <c r="C177" s="15" t="s">
        <v>14</v>
      </c>
      <c r="D177" s="15" t="s">
        <v>20</v>
      </c>
      <c r="E177" s="11">
        <v>480091000000</v>
      </c>
      <c r="F177" s="11">
        <v>3076560000000</v>
      </c>
      <c r="G177" s="13">
        <v>0.1</v>
      </c>
    </row>
    <row r="178" spans="1:7" x14ac:dyDescent="0.25">
      <c r="A178" t="str">
        <f t="shared" si="2"/>
        <v>PF13177</v>
      </c>
      <c r="B178" s="15">
        <v>2020</v>
      </c>
      <c r="C178" s="15" t="s">
        <v>15</v>
      </c>
      <c r="D178" s="15" t="s">
        <v>20</v>
      </c>
      <c r="E178" s="11">
        <v>362968000000</v>
      </c>
      <c r="F178" s="11">
        <v>3104010000000</v>
      </c>
      <c r="G178" s="13">
        <v>0.1</v>
      </c>
    </row>
    <row r="179" spans="1:7" x14ac:dyDescent="0.25">
      <c r="A179" t="str">
        <f t="shared" si="2"/>
        <v>PF13178</v>
      </c>
      <c r="B179" s="15">
        <v>2020</v>
      </c>
      <c r="C179" s="15" t="s">
        <v>16</v>
      </c>
      <c r="D179" s="15" t="s">
        <v>20</v>
      </c>
      <c r="E179" s="11">
        <v>487137000000</v>
      </c>
      <c r="F179" s="11">
        <v>3035270000000</v>
      </c>
      <c r="G179" s="13">
        <v>0.1</v>
      </c>
    </row>
    <row r="180" spans="1:7" x14ac:dyDescent="0.25">
      <c r="A180" t="str">
        <f t="shared" si="2"/>
        <v>PF13179</v>
      </c>
      <c r="B180" s="15">
        <v>2020</v>
      </c>
      <c r="C180" s="15" t="s">
        <v>17</v>
      </c>
      <c r="D180" s="15" t="s">
        <v>20</v>
      </c>
      <c r="E180" s="11">
        <v>376516000000</v>
      </c>
      <c r="F180" s="11">
        <v>3300070000000</v>
      </c>
      <c r="G180" s="13">
        <v>0.1</v>
      </c>
    </row>
    <row r="181" spans="1:7" x14ac:dyDescent="0.25">
      <c r="A181" t="str">
        <f t="shared" si="2"/>
        <v>PF13180</v>
      </c>
      <c r="B181" s="15">
        <v>2020</v>
      </c>
      <c r="C181" s="15" t="s">
        <v>18</v>
      </c>
      <c r="D181" s="15" t="s">
        <v>20</v>
      </c>
      <c r="E181" s="11">
        <v>389787000000</v>
      </c>
      <c r="F181" s="11">
        <v>3203650000000</v>
      </c>
      <c r="G181" s="13">
        <v>0.1</v>
      </c>
    </row>
    <row r="182" spans="1:7" x14ac:dyDescent="0.25">
      <c r="A182" t="str">
        <f t="shared" si="2"/>
        <v>PF13181</v>
      </c>
      <c r="B182" s="15">
        <v>2021</v>
      </c>
      <c r="C182" s="15" t="s">
        <v>6</v>
      </c>
      <c r="D182" s="15" t="s">
        <v>20</v>
      </c>
      <c r="E182" s="11">
        <v>420902000000</v>
      </c>
      <c r="F182" s="11">
        <v>3374740000000</v>
      </c>
      <c r="G182" s="13">
        <v>0.1</v>
      </c>
    </row>
    <row r="183" spans="1:7" x14ac:dyDescent="0.25">
      <c r="A183" t="str">
        <f t="shared" si="2"/>
        <v>PF13182</v>
      </c>
      <c r="B183" s="15">
        <v>2021</v>
      </c>
      <c r="C183" s="15" t="s">
        <v>8</v>
      </c>
      <c r="D183" s="15" t="s">
        <v>20</v>
      </c>
      <c r="E183" s="11">
        <v>465288000000</v>
      </c>
      <c r="F183" s="11">
        <v>3431670000000</v>
      </c>
      <c r="G183" s="13">
        <v>0.1</v>
      </c>
    </row>
    <row r="184" spans="1:7" x14ac:dyDescent="0.25">
      <c r="A184" t="str">
        <f t="shared" si="2"/>
        <v>PF13183</v>
      </c>
      <c r="B184" s="15">
        <v>2021</v>
      </c>
      <c r="C184" s="15" t="s">
        <v>9</v>
      </c>
      <c r="D184" s="15" t="s">
        <v>20</v>
      </c>
      <c r="E184" s="11">
        <v>399243000000</v>
      </c>
      <c r="F184" s="11">
        <v>3292050000000</v>
      </c>
      <c r="G184" s="13">
        <v>0.1</v>
      </c>
    </row>
    <row r="185" spans="1:7" x14ac:dyDescent="0.25">
      <c r="A185" t="str">
        <f t="shared" si="2"/>
        <v>PF13184</v>
      </c>
      <c r="B185" s="15">
        <v>2021</v>
      </c>
      <c r="C185" s="15" t="s">
        <v>10</v>
      </c>
      <c r="D185" s="15" t="s">
        <v>20</v>
      </c>
      <c r="E185" s="11">
        <v>432641000000</v>
      </c>
      <c r="F185" s="11">
        <v>3328220000000</v>
      </c>
      <c r="G185" s="13">
        <v>0.1</v>
      </c>
    </row>
    <row r="186" spans="1:7" x14ac:dyDescent="0.25">
      <c r="A186" t="str">
        <f t="shared" si="2"/>
        <v>PF13185</v>
      </c>
      <c r="B186" s="15">
        <v>2021</v>
      </c>
      <c r="C186" s="15" t="s">
        <v>11</v>
      </c>
      <c r="D186" s="15" t="s">
        <v>20</v>
      </c>
      <c r="E186" s="11">
        <v>494211000000</v>
      </c>
      <c r="F186" s="11">
        <v>3194000000000</v>
      </c>
      <c r="G186" s="13">
        <v>0.1</v>
      </c>
    </row>
    <row r="187" spans="1:7" x14ac:dyDescent="0.25">
      <c r="A187" t="str">
        <f t="shared" si="2"/>
        <v>PF13186</v>
      </c>
      <c r="B187" s="15">
        <v>2021</v>
      </c>
      <c r="C187" s="15" t="s">
        <v>12</v>
      </c>
      <c r="D187" s="15" t="s">
        <v>20</v>
      </c>
      <c r="E187" s="11">
        <v>473359000000</v>
      </c>
      <c r="F187" s="11">
        <v>3097390000000</v>
      </c>
      <c r="G187" s="13">
        <v>0.1</v>
      </c>
    </row>
    <row r="188" spans="1:7" x14ac:dyDescent="0.25">
      <c r="A188" t="str">
        <f t="shared" si="2"/>
        <v>PF13187</v>
      </c>
      <c r="B188" s="15">
        <v>2021</v>
      </c>
      <c r="C188" s="15" t="s">
        <v>13</v>
      </c>
      <c r="D188" s="15" t="s">
        <v>20</v>
      </c>
      <c r="E188" s="11">
        <v>345069000000</v>
      </c>
      <c r="F188" s="11">
        <v>3176020000000</v>
      </c>
      <c r="G188" s="13">
        <v>0.1</v>
      </c>
    </row>
    <row r="189" spans="1:7" x14ac:dyDescent="0.25">
      <c r="A189" t="str">
        <f t="shared" si="2"/>
        <v>PF13188</v>
      </c>
      <c r="B189" s="15">
        <v>2021</v>
      </c>
      <c r="C189" s="15" t="s">
        <v>14</v>
      </c>
      <c r="D189" s="15" t="s">
        <v>20</v>
      </c>
      <c r="E189" s="11">
        <v>433674000000</v>
      </c>
      <c r="F189" s="11">
        <v>3311790000000</v>
      </c>
      <c r="G189" s="13">
        <v>0.1</v>
      </c>
    </row>
    <row r="190" spans="1:7" x14ac:dyDescent="0.25">
      <c r="A190" t="str">
        <f t="shared" si="2"/>
        <v>PF13189</v>
      </c>
      <c r="B190" s="15">
        <v>2021</v>
      </c>
      <c r="C190" s="15" t="s">
        <v>15</v>
      </c>
      <c r="D190" s="15" t="s">
        <v>20</v>
      </c>
      <c r="E190" s="11">
        <v>326673000000</v>
      </c>
      <c r="F190" s="11">
        <v>3054430000000</v>
      </c>
      <c r="G190" s="13">
        <v>0.1</v>
      </c>
    </row>
    <row r="191" spans="1:7" x14ac:dyDescent="0.25">
      <c r="A191" t="str">
        <f t="shared" si="2"/>
        <v>PF13190</v>
      </c>
      <c r="B191" s="15">
        <v>2021</v>
      </c>
      <c r="C191" s="15" t="s">
        <v>16</v>
      </c>
      <c r="D191" s="15" t="s">
        <v>20</v>
      </c>
      <c r="E191" s="11">
        <v>420329000000</v>
      </c>
      <c r="F191" s="11">
        <v>3470850000000</v>
      </c>
      <c r="G191" s="13">
        <v>0.1</v>
      </c>
    </row>
    <row r="192" spans="1:7" x14ac:dyDescent="0.25">
      <c r="A192" t="str">
        <f t="shared" si="2"/>
        <v>PF13191</v>
      </c>
      <c r="B192" s="15">
        <v>2021</v>
      </c>
      <c r="C192" s="15" t="s">
        <v>17</v>
      </c>
      <c r="D192" s="15" t="s">
        <v>20</v>
      </c>
      <c r="E192" s="11">
        <v>423680000000</v>
      </c>
      <c r="F192" s="11">
        <v>3462320000000</v>
      </c>
      <c r="G192" s="13">
        <v>0.1</v>
      </c>
    </row>
    <row r="193" spans="1:7" x14ac:dyDescent="0.25">
      <c r="A193" t="str">
        <f t="shared" si="2"/>
        <v>PF13192</v>
      </c>
      <c r="B193" s="15">
        <v>2021</v>
      </c>
      <c r="C193" s="15" t="s">
        <v>18</v>
      </c>
      <c r="D193" s="15" t="s">
        <v>20</v>
      </c>
      <c r="E193" s="11">
        <v>439144000000</v>
      </c>
      <c r="F193" s="11">
        <v>3087890000000</v>
      </c>
      <c r="G193" s="13">
        <v>0.1</v>
      </c>
    </row>
    <row r="194" spans="1:7" x14ac:dyDescent="0.25">
      <c r="A194" t="str">
        <f t="shared" si="2"/>
        <v>PF13193</v>
      </c>
      <c r="B194" s="15">
        <v>2022</v>
      </c>
      <c r="C194" s="15" t="s">
        <v>6</v>
      </c>
      <c r="D194" s="15" t="s">
        <v>20</v>
      </c>
      <c r="E194" s="11">
        <v>337954000000</v>
      </c>
      <c r="F194" s="11">
        <v>3137020000000</v>
      </c>
      <c r="G194" s="13">
        <v>0.1</v>
      </c>
    </row>
    <row r="195" spans="1:7" x14ac:dyDescent="0.25">
      <c r="A195" t="str">
        <f t="shared" si="2"/>
        <v>PF13194</v>
      </c>
      <c r="B195" s="15">
        <v>2022</v>
      </c>
      <c r="C195" s="15" t="s">
        <v>8</v>
      </c>
      <c r="D195" s="15" t="s">
        <v>20</v>
      </c>
      <c r="E195" s="11">
        <v>499817000000</v>
      </c>
      <c r="F195" s="11">
        <v>3265360000000</v>
      </c>
      <c r="G195" s="13">
        <v>0.1</v>
      </c>
    </row>
    <row r="196" spans="1:7" x14ac:dyDescent="0.25">
      <c r="A196" t="str">
        <f t="shared" si="2"/>
        <v>PF13195</v>
      </c>
      <c r="B196" s="15">
        <v>2022</v>
      </c>
      <c r="C196" s="15" t="s">
        <v>9</v>
      </c>
      <c r="D196" s="15" t="s">
        <v>20</v>
      </c>
      <c r="E196" s="11">
        <v>399184000000</v>
      </c>
      <c r="F196" s="11">
        <v>3432240000000</v>
      </c>
      <c r="G196" s="13">
        <v>0.1</v>
      </c>
    </row>
    <row r="197" spans="1:7" x14ac:dyDescent="0.25">
      <c r="A197" t="str">
        <f t="shared" ref="A197:A260" si="3" xml:space="preserve"> "PF13" &amp; TEXT(ROW(A196), "000")</f>
        <v>PF13196</v>
      </c>
      <c r="B197" s="15">
        <v>2022</v>
      </c>
      <c r="C197" s="15" t="s">
        <v>10</v>
      </c>
      <c r="D197" s="15" t="s">
        <v>20</v>
      </c>
      <c r="E197" s="11">
        <v>477707000000</v>
      </c>
      <c r="F197" s="11">
        <v>3340070000000</v>
      </c>
      <c r="G197" s="13">
        <v>0.1</v>
      </c>
    </row>
    <row r="198" spans="1:7" x14ac:dyDescent="0.25">
      <c r="A198" t="str">
        <f t="shared" si="3"/>
        <v>PF13197</v>
      </c>
      <c r="B198" s="15">
        <v>2022</v>
      </c>
      <c r="C198" s="15" t="s">
        <v>11</v>
      </c>
      <c r="D198" s="15" t="s">
        <v>20</v>
      </c>
      <c r="E198" s="11">
        <v>455881000000</v>
      </c>
      <c r="F198" s="11">
        <v>3462580000000</v>
      </c>
      <c r="G198" s="13">
        <v>0.1</v>
      </c>
    </row>
    <row r="199" spans="1:7" x14ac:dyDescent="0.25">
      <c r="A199" t="str">
        <f t="shared" si="3"/>
        <v>PF13198</v>
      </c>
      <c r="B199" s="15">
        <v>2022</v>
      </c>
      <c r="C199" s="15" t="s">
        <v>12</v>
      </c>
      <c r="D199" s="15" t="s">
        <v>20</v>
      </c>
      <c r="E199" s="11">
        <v>426927000000</v>
      </c>
      <c r="F199" s="11">
        <v>3472070000000</v>
      </c>
      <c r="G199" s="13">
        <v>0.1</v>
      </c>
    </row>
    <row r="200" spans="1:7" x14ac:dyDescent="0.25">
      <c r="A200" t="str">
        <f t="shared" si="3"/>
        <v>PF13199</v>
      </c>
      <c r="B200" s="15">
        <v>2022</v>
      </c>
      <c r="C200" s="15" t="s">
        <v>13</v>
      </c>
      <c r="D200" s="15" t="s">
        <v>20</v>
      </c>
      <c r="E200" s="11">
        <v>486275000000</v>
      </c>
      <c r="F200" s="11">
        <v>3139070000000</v>
      </c>
      <c r="G200" s="13">
        <v>0.1</v>
      </c>
    </row>
    <row r="201" spans="1:7" x14ac:dyDescent="0.25">
      <c r="A201" t="str">
        <f t="shared" si="3"/>
        <v>PF13200</v>
      </c>
      <c r="B201" s="15">
        <v>2022</v>
      </c>
      <c r="C201" s="15" t="s">
        <v>14</v>
      </c>
      <c r="D201" s="15" t="s">
        <v>20</v>
      </c>
      <c r="E201" s="11">
        <v>314285000000</v>
      </c>
      <c r="F201" s="11">
        <v>3320750000000</v>
      </c>
      <c r="G201" s="13">
        <v>0.1</v>
      </c>
    </row>
    <row r="202" spans="1:7" x14ac:dyDescent="0.25">
      <c r="A202" t="str">
        <f t="shared" si="3"/>
        <v>PF13201</v>
      </c>
      <c r="B202" s="15">
        <v>2022</v>
      </c>
      <c r="C202" s="15" t="s">
        <v>15</v>
      </c>
      <c r="D202" s="15" t="s">
        <v>20</v>
      </c>
      <c r="E202" s="11">
        <v>389080000000</v>
      </c>
      <c r="F202" s="11">
        <v>3479640000000</v>
      </c>
      <c r="G202" s="13">
        <v>0.1</v>
      </c>
    </row>
    <row r="203" spans="1:7" x14ac:dyDescent="0.25">
      <c r="A203" t="str">
        <f t="shared" si="3"/>
        <v>PF13202</v>
      </c>
      <c r="B203" s="15">
        <v>2022</v>
      </c>
      <c r="C203" s="15" t="s">
        <v>16</v>
      </c>
      <c r="D203" s="15" t="s">
        <v>20</v>
      </c>
      <c r="E203" s="11">
        <v>437650000000</v>
      </c>
      <c r="F203" s="11">
        <v>3288010000000</v>
      </c>
      <c r="G203" s="13">
        <v>0.1</v>
      </c>
    </row>
    <row r="204" spans="1:7" x14ac:dyDescent="0.25">
      <c r="A204" t="str">
        <f t="shared" si="3"/>
        <v>PF13203</v>
      </c>
      <c r="B204" s="15">
        <v>2022</v>
      </c>
      <c r="C204" s="15" t="s">
        <v>17</v>
      </c>
      <c r="D204" s="15" t="s">
        <v>20</v>
      </c>
      <c r="E204" s="11">
        <v>395680000000</v>
      </c>
      <c r="F204" s="11">
        <v>3462690000000</v>
      </c>
      <c r="G204" s="13">
        <v>0.1</v>
      </c>
    </row>
    <row r="205" spans="1:7" x14ac:dyDescent="0.25">
      <c r="A205" t="str">
        <f t="shared" si="3"/>
        <v>PF13204</v>
      </c>
      <c r="B205" s="15">
        <v>2022</v>
      </c>
      <c r="C205" s="15" t="s">
        <v>18</v>
      </c>
      <c r="D205" s="15" t="s">
        <v>20</v>
      </c>
      <c r="E205" s="11">
        <v>463937000000</v>
      </c>
      <c r="F205" s="11">
        <v>3011730000000</v>
      </c>
      <c r="G205" s="13">
        <v>0.1</v>
      </c>
    </row>
    <row r="206" spans="1:7" x14ac:dyDescent="0.25">
      <c r="A206" t="str">
        <f t="shared" si="3"/>
        <v>PF13205</v>
      </c>
      <c r="B206" s="15">
        <v>2023</v>
      </c>
      <c r="C206" s="15" t="s">
        <v>6</v>
      </c>
      <c r="D206" s="15" t="s">
        <v>20</v>
      </c>
      <c r="E206" s="11">
        <v>492505000000</v>
      </c>
      <c r="F206" s="11">
        <v>3382330000000</v>
      </c>
      <c r="G206" s="13">
        <v>0.1</v>
      </c>
    </row>
    <row r="207" spans="1:7" x14ac:dyDescent="0.25">
      <c r="A207" t="str">
        <f t="shared" si="3"/>
        <v>PF13206</v>
      </c>
      <c r="B207" s="15">
        <v>2023</v>
      </c>
      <c r="C207" s="15" t="s">
        <v>8</v>
      </c>
      <c r="D207" s="15" t="s">
        <v>20</v>
      </c>
      <c r="E207" s="11">
        <v>454798000000</v>
      </c>
      <c r="F207" s="11">
        <v>3289420000000</v>
      </c>
      <c r="G207" s="13">
        <v>0.1</v>
      </c>
    </row>
    <row r="208" spans="1:7" x14ac:dyDescent="0.25">
      <c r="A208" t="str">
        <f t="shared" si="3"/>
        <v>PF13207</v>
      </c>
      <c r="B208" s="15">
        <v>2023</v>
      </c>
      <c r="C208" s="15" t="s">
        <v>9</v>
      </c>
      <c r="D208" s="15" t="s">
        <v>20</v>
      </c>
      <c r="E208" s="11">
        <v>450355000000</v>
      </c>
      <c r="F208" s="11">
        <v>3201610000000</v>
      </c>
      <c r="G208" s="13">
        <v>0.1</v>
      </c>
    </row>
    <row r="209" spans="1:7" x14ac:dyDescent="0.25">
      <c r="A209" t="str">
        <f t="shared" si="3"/>
        <v>PF13208</v>
      </c>
      <c r="B209" s="15">
        <v>2023</v>
      </c>
      <c r="C209" s="15" t="s">
        <v>10</v>
      </c>
      <c r="D209" s="15" t="s">
        <v>20</v>
      </c>
      <c r="E209" s="11">
        <v>326144000000</v>
      </c>
      <c r="F209" s="11">
        <v>3099010000000</v>
      </c>
      <c r="G209" s="13">
        <v>0.1</v>
      </c>
    </row>
    <row r="210" spans="1:7" x14ac:dyDescent="0.25">
      <c r="A210" t="str">
        <f t="shared" si="3"/>
        <v>PF13209</v>
      </c>
      <c r="B210" s="15">
        <v>2023</v>
      </c>
      <c r="C210" s="15" t="s">
        <v>11</v>
      </c>
      <c r="D210" s="15" t="s">
        <v>20</v>
      </c>
      <c r="E210" s="11">
        <v>367509000000</v>
      </c>
      <c r="F210" s="11">
        <v>3496760000000</v>
      </c>
      <c r="G210" s="13">
        <v>0.1</v>
      </c>
    </row>
    <row r="211" spans="1:7" x14ac:dyDescent="0.25">
      <c r="A211" t="str">
        <f t="shared" si="3"/>
        <v>PF13210</v>
      </c>
      <c r="B211" s="15">
        <v>2023</v>
      </c>
      <c r="C211" s="15" t="s">
        <v>12</v>
      </c>
      <c r="D211" s="15" t="s">
        <v>20</v>
      </c>
      <c r="E211" s="11">
        <v>436030000000</v>
      </c>
      <c r="F211" s="11">
        <v>3259150000000</v>
      </c>
      <c r="G211" s="13">
        <v>0.1</v>
      </c>
    </row>
    <row r="212" spans="1:7" x14ac:dyDescent="0.25">
      <c r="A212" t="str">
        <f t="shared" si="3"/>
        <v>PF13211</v>
      </c>
      <c r="B212" s="15">
        <v>2023</v>
      </c>
      <c r="C212" s="15" t="s">
        <v>13</v>
      </c>
      <c r="D212" s="15" t="s">
        <v>20</v>
      </c>
      <c r="E212" s="11">
        <v>488346000000</v>
      </c>
      <c r="F212" s="11">
        <v>3138860000000</v>
      </c>
      <c r="G212" s="13">
        <v>0.1</v>
      </c>
    </row>
    <row r="213" spans="1:7" x14ac:dyDescent="0.25">
      <c r="A213" t="str">
        <f t="shared" si="3"/>
        <v>PF13212</v>
      </c>
      <c r="B213" s="15">
        <v>2023</v>
      </c>
      <c r="C213" s="15" t="s">
        <v>14</v>
      </c>
      <c r="D213" s="15" t="s">
        <v>20</v>
      </c>
      <c r="E213" s="11">
        <v>415628000000</v>
      </c>
      <c r="F213" s="11">
        <v>3433690000000</v>
      </c>
      <c r="G213" s="13">
        <v>0.1</v>
      </c>
    </row>
    <row r="214" spans="1:7" x14ac:dyDescent="0.25">
      <c r="A214" t="str">
        <f t="shared" si="3"/>
        <v>PF13213</v>
      </c>
      <c r="B214" s="15">
        <v>2023</v>
      </c>
      <c r="C214" s="15" t="s">
        <v>15</v>
      </c>
      <c r="D214" s="15" t="s">
        <v>20</v>
      </c>
      <c r="E214" s="11">
        <v>331406000000</v>
      </c>
      <c r="F214" s="11">
        <v>3289140000000</v>
      </c>
      <c r="G214" s="13">
        <v>0.1</v>
      </c>
    </row>
    <row r="215" spans="1:7" x14ac:dyDescent="0.25">
      <c r="A215" t="str">
        <f t="shared" si="3"/>
        <v>PF13214</v>
      </c>
      <c r="B215" s="15">
        <v>2023</v>
      </c>
      <c r="C215" s="15" t="s">
        <v>16</v>
      </c>
      <c r="D215" s="15" t="s">
        <v>20</v>
      </c>
      <c r="E215" s="11">
        <v>392236000000</v>
      </c>
      <c r="F215" s="11">
        <v>3353740000000</v>
      </c>
      <c r="G215" s="13">
        <v>0.1</v>
      </c>
    </row>
    <row r="216" spans="1:7" x14ac:dyDescent="0.25">
      <c r="A216" t="str">
        <f t="shared" si="3"/>
        <v>PF13215</v>
      </c>
      <c r="B216" s="15">
        <v>2023</v>
      </c>
      <c r="C216" s="15" t="s">
        <v>17</v>
      </c>
      <c r="D216" s="15" t="s">
        <v>20</v>
      </c>
      <c r="E216" s="11">
        <v>452249000000</v>
      </c>
      <c r="F216" s="11">
        <v>3286060000000</v>
      </c>
      <c r="G216" s="13">
        <v>0.1</v>
      </c>
    </row>
    <row r="217" spans="1:7" x14ac:dyDescent="0.25">
      <c r="A217" t="str">
        <f t="shared" si="3"/>
        <v>PF13216</v>
      </c>
      <c r="B217" s="15">
        <v>2023</v>
      </c>
      <c r="C217" s="15" t="s">
        <v>18</v>
      </c>
      <c r="D217" s="15" t="s">
        <v>20</v>
      </c>
      <c r="E217" s="11">
        <v>379221000000</v>
      </c>
      <c r="F217" s="11">
        <v>3441040000000</v>
      </c>
      <c r="G217" s="13">
        <v>0.1</v>
      </c>
    </row>
    <row r="218" spans="1:7" x14ac:dyDescent="0.25">
      <c r="A218" t="str">
        <f t="shared" si="3"/>
        <v>PF13217</v>
      </c>
      <c r="B218" s="16">
        <v>2018</v>
      </c>
      <c r="C218" s="16" t="s">
        <v>6</v>
      </c>
      <c r="D218" s="16" t="s">
        <v>21</v>
      </c>
      <c r="E218" s="11">
        <v>367082000000</v>
      </c>
      <c r="F218" s="11">
        <v>3302590000000</v>
      </c>
      <c r="G218" s="13">
        <v>0.1</v>
      </c>
    </row>
    <row r="219" spans="1:7" x14ac:dyDescent="0.25">
      <c r="A219" t="str">
        <f t="shared" si="3"/>
        <v>PF13218</v>
      </c>
      <c r="B219" s="16">
        <v>2018</v>
      </c>
      <c r="C219" s="16" t="s">
        <v>8</v>
      </c>
      <c r="D219" s="16" t="s">
        <v>21</v>
      </c>
      <c r="E219" s="11">
        <v>334979000000</v>
      </c>
      <c r="F219" s="11">
        <v>3227590000000</v>
      </c>
      <c r="G219" s="13">
        <v>0.1</v>
      </c>
    </row>
    <row r="220" spans="1:7" x14ac:dyDescent="0.25">
      <c r="A220" t="str">
        <f t="shared" si="3"/>
        <v>PF13219</v>
      </c>
      <c r="B220" s="16">
        <v>2018</v>
      </c>
      <c r="C220" s="16" t="s">
        <v>9</v>
      </c>
      <c r="D220" s="16" t="s">
        <v>21</v>
      </c>
      <c r="E220" s="11">
        <v>494406000000</v>
      </c>
      <c r="F220" s="11">
        <v>3103000000000</v>
      </c>
      <c r="G220" s="13">
        <v>0.1</v>
      </c>
    </row>
    <row r="221" spans="1:7" x14ac:dyDescent="0.25">
      <c r="A221" t="str">
        <f t="shared" si="3"/>
        <v>PF13220</v>
      </c>
      <c r="B221" s="16">
        <v>2018</v>
      </c>
      <c r="C221" s="16" t="s">
        <v>10</v>
      </c>
      <c r="D221" s="16" t="s">
        <v>21</v>
      </c>
      <c r="E221" s="11">
        <v>429680000000</v>
      </c>
      <c r="F221" s="11">
        <v>3111840000000</v>
      </c>
      <c r="G221" s="13">
        <v>0.1</v>
      </c>
    </row>
    <row r="222" spans="1:7" x14ac:dyDescent="0.25">
      <c r="A222" t="str">
        <f t="shared" si="3"/>
        <v>PF13221</v>
      </c>
      <c r="B222" s="16">
        <v>2018</v>
      </c>
      <c r="C222" s="16" t="s">
        <v>11</v>
      </c>
      <c r="D222" s="16" t="s">
        <v>21</v>
      </c>
      <c r="E222" s="11">
        <v>329590000000</v>
      </c>
      <c r="F222" s="11">
        <v>3304910000000</v>
      </c>
      <c r="G222" s="13">
        <v>0.1</v>
      </c>
    </row>
    <row r="223" spans="1:7" x14ac:dyDescent="0.25">
      <c r="A223" t="str">
        <f t="shared" si="3"/>
        <v>PF13222</v>
      </c>
      <c r="B223" s="16">
        <v>2018</v>
      </c>
      <c r="C223" s="16" t="s">
        <v>12</v>
      </c>
      <c r="D223" s="16" t="s">
        <v>21</v>
      </c>
      <c r="E223" s="11">
        <v>341958000000</v>
      </c>
      <c r="F223" s="11">
        <v>3021200000000</v>
      </c>
      <c r="G223" s="13">
        <v>0.1</v>
      </c>
    </row>
    <row r="224" spans="1:7" x14ac:dyDescent="0.25">
      <c r="A224" t="str">
        <f t="shared" si="3"/>
        <v>PF13223</v>
      </c>
      <c r="B224" s="16">
        <v>2018</v>
      </c>
      <c r="C224" s="16" t="s">
        <v>13</v>
      </c>
      <c r="D224" s="16" t="s">
        <v>21</v>
      </c>
      <c r="E224" s="11">
        <v>376355000000</v>
      </c>
      <c r="F224" s="11">
        <v>3168880000000</v>
      </c>
      <c r="G224" s="13">
        <v>0.1</v>
      </c>
    </row>
    <row r="225" spans="1:7" x14ac:dyDescent="0.25">
      <c r="A225" t="str">
        <f t="shared" si="3"/>
        <v>PF13224</v>
      </c>
      <c r="B225" s="16">
        <v>2018</v>
      </c>
      <c r="C225" s="16" t="s">
        <v>14</v>
      </c>
      <c r="D225" s="16" t="s">
        <v>21</v>
      </c>
      <c r="E225" s="11">
        <v>477258000000</v>
      </c>
      <c r="F225" s="11">
        <v>3274620000000</v>
      </c>
      <c r="G225" s="13">
        <v>0.1</v>
      </c>
    </row>
    <row r="226" spans="1:7" x14ac:dyDescent="0.25">
      <c r="A226" t="str">
        <f t="shared" si="3"/>
        <v>PF13225</v>
      </c>
      <c r="B226" s="16">
        <v>2018</v>
      </c>
      <c r="C226" s="16" t="s">
        <v>15</v>
      </c>
      <c r="D226" s="16" t="s">
        <v>21</v>
      </c>
      <c r="E226" s="11">
        <v>419984000000</v>
      </c>
      <c r="F226" s="11">
        <v>3198030000000</v>
      </c>
      <c r="G226" s="13">
        <v>0.1</v>
      </c>
    </row>
    <row r="227" spans="1:7" x14ac:dyDescent="0.25">
      <c r="A227" t="str">
        <f t="shared" si="3"/>
        <v>PF13226</v>
      </c>
      <c r="B227" s="16">
        <v>2018</v>
      </c>
      <c r="C227" s="16" t="s">
        <v>16</v>
      </c>
      <c r="D227" s="16" t="s">
        <v>21</v>
      </c>
      <c r="E227" s="11">
        <v>362103000000</v>
      </c>
      <c r="F227" s="11">
        <v>3023890000000</v>
      </c>
      <c r="G227" s="13">
        <v>0.1</v>
      </c>
    </row>
    <row r="228" spans="1:7" x14ac:dyDescent="0.25">
      <c r="A228" t="str">
        <f t="shared" si="3"/>
        <v>PF13227</v>
      </c>
      <c r="B228" s="16">
        <v>2018</v>
      </c>
      <c r="C228" s="16" t="s">
        <v>17</v>
      </c>
      <c r="D228" s="16" t="s">
        <v>21</v>
      </c>
      <c r="E228" s="11">
        <v>425577000000</v>
      </c>
      <c r="F228" s="11">
        <v>3350080000000</v>
      </c>
      <c r="G228" s="13">
        <v>0.1</v>
      </c>
    </row>
    <row r="229" spans="1:7" x14ac:dyDescent="0.25">
      <c r="A229" t="str">
        <f t="shared" si="3"/>
        <v>PF13228</v>
      </c>
      <c r="B229" s="16">
        <v>2018</v>
      </c>
      <c r="C229" s="16" t="s">
        <v>18</v>
      </c>
      <c r="D229" s="16" t="s">
        <v>21</v>
      </c>
      <c r="E229" s="11">
        <v>484911000000</v>
      </c>
      <c r="F229" s="11">
        <v>3296360000000</v>
      </c>
      <c r="G229" s="13">
        <v>0.1</v>
      </c>
    </row>
    <row r="230" spans="1:7" x14ac:dyDescent="0.25">
      <c r="A230" t="str">
        <f t="shared" si="3"/>
        <v>PF13229</v>
      </c>
      <c r="B230" s="16">
        <v>2019</v>
      </c>
      <c r="C230" s="16" t="s">
        <v>6</v>
      </c>
      <c r="D230" s="16" t="s">
        <v>21</v>
      </c>
      <c r="E230" s="11">
        <v>457667000000</v>
      </c>
      <c r="F230" s="11">
        <v>3241810000000</v>
      </c>
      <c r="G230" s="13">
        <v>0.1</v>
      </c>
    </row>
    <row r="231" spans="1:7" x14ac:dyDescent="0.25">
      <c r="A231" t="str">
        <f t="shared" si="3"/>
        <v>PF13230</v>
      </c>
      <c r="B231" s="16">
        <v>2019</v>
      </c>
      <c r="C231" s="16" t="s">
        <v>8</v>
      </c>
      <c r="D231" s="16" t="s">
        <v>21</v>
      </c>
      <c r="E231" s="11">
        <v>473322000000</v>
      </c>
      <c r="F231" s="11">
        <v>3367450000000</v>
      </c>
      <c r="G231" s="13">
        <v>0.1</v>
      </c>
    </row>
    <row r="232" spans="1:7" x14ac:dyDescent="0.25">
      <c r="A232" t="str">
        <f t="shared" si="3"/>
        <v>PF13231</v>
      </c>
      <c r="B232" s="16">
        <v>2019</v>
      </c>
      <c r="C232" s="16" t="s">
        <v>9</v>
      </c>
      <c r="D232" s="16" t="s">
        <v>21</v>
      </c>
      <c r="E232" s="11">
        <v>480883000000</v>
      </c>
      <c r="F232" s="11">
        <v>3068910000000</v>
      </c>
      <c r="G232" s="13">
        <v>0.1</v>
      </c>
    </row>
    <row r="233" spans="1:7" x14ac:dyDescent="0.25">
      <c r="A233" t="str">
        <f t="shared" si="3"/>
        <v>PF13232</v>
      </c>
      <c r="B233" s="16">
        <v>2019</v>
      </c>
      <c r="C233" s="16" t="s">
        <v>10</v>
      </c>
      <c r="D233" s="16" t="s">
        <v>21</v>
      </c>
      <c r="E233" s="11">
        <v>340240000000</v>
      </c>
      <c r="F233" s="11">
        <v>3349390000000</v>
      </c>
      <c r="G233" s="13">
        <v>0.1</v>
      </c>
    </row>
    <row r="234" spans="1:7" x14ac:dyDescent="0.25">
      <c r="A234" t="str">
        <f t="shared" si="3"/>
        <v>PF13233</v>
      </c>
      <c r="B234" s="16">
        <v>2019</v>
      </c>
      <c r="C234" s="16" t="s">
        <v>11</v>
      </c>
      <c r="D234" s="16" t="s">
        <v>21</v>
      </c>
      <c r="E234" s="11">
        <v>378000000000</v>
      </c>
      <c r="F234" s="11">
        <v>3294500000000</v>
      </c>
      <c r="G234" s="13">
        <v>0.1</v>
      </c>
    </row>
    <row r="235" spans="1:7" x14ac:dyDescent="0.25">
      <c r="A235" t="str">
        <f t="shared" si="3"/>
        <v>PF13234</v>
      </c>
      <c r="B235" s="16">
        <v>2019</v>
      </c>
      <c r="C235" s="16" t="s">
        <v>12</v>
      </c>
      <c r="D235" s="16" t="s">
        <v>21</v>
      </c>
      <c r="E235" s="11">
        <v>303538000000</v>
      </c>
      <c r="F235" s="11">
        <v>3027440000000</v>
      </c>
      <c r="G235" s="13">
        <v>0.1</v>
      </c>
    </row>
    <row r="236" spans="1:7" x14ac:dyDescent="0.25">
      <c r="A236" t="str">
        <f t="shared" si="3"/>
        <v>PF13235</v>
      </c>
      <c r="B236" s="16">
        <v>2019</v>
      </c>
      <c r="C236" s="16" t="s">
        <v>13</v>
      </c>
      <c r="D236" s="16" t="s">
        <v>21</v>
      </c>
      <c r="E236" s="11">
        <v>459563000000</v>
      </c>
      <c r="F236" s="11">
        <v>3288120000000</v>
      </c>
      <c r="G236" s="13">
        <v>0.1</v>
      </c>
    </row>
    <row r="237" spans="1:7" x14ac:dyDescent="0.25">
      <c r="A237" t="str">
        <f t="shared" si="3"/>
        <v>PF13236</v>
      </c>
      <c r="B237" s="16">
        <v>2019</v>
      </c>
      <c r="C237" s="16" t="s">
        <v>14</v>
      </c>
      <c r="D237" s="16" t="s">
        <v>21</v>
      </c>
      <c r="E237" s="11">
        <v>373043000000</v>
      </c>
      <c r="F237" s="11">
        <v>3352590000000</v>
      </c>
      <c r="G237" s="13">
        <v>0.1</v>
      </c>
    </row>
    <row r="238" spans="1:7" x14ac:dyDescent="0.25">
      <c r="A238" t="str">
        <f t="shared" si="3"/>
        <v>PF13237</v>
      </c>
      <c r="B238" s="16">
        <v>2019</v>
      </c>
      <c r="C238" s="16" t="s">
        <v>15</v>
      </c>
      <c r="D238" s="16" t="s">
        <v>21</v>
      </c>
      <c r="E238" s="11">
        <v>404770000000</v>
      </c>
      <c r="F238" s="11">
        <v>3371420000000</v>
      </c>
      <c r="G238" s="13">
        <v>0.1</v>
      </c>
    </row>
    <row r="239" spans="1:7" x14ac:dyDescent="0.25">
      <c r="A239" t="str">
        <f t="shared" si="3"/>
        <v>PF13238</v>
      </c>
      <c r="B239" s="16">
        <v>2019</v>
      </c>
      <c r="C239" s="16" t="s">
        <v>16</v>
      </c>
      <c r="D239" s="16" t="s">
        <v>21</v>
      </c>
      <c r="E239" s="11">
        <v>494727000000</v>
      </c>
      <c r="F239" s="11">
        <v>3394270000000</v>
      </c>
      <c r="G239" s="13">
        <v>0.1</v>
      </c>
    </row>
    <row r="240" spans="1:7" x14ac:dyDescent="0.25">
      <c r="A240" t="str">
        <f t="shared" si="3"/>
        <v>PF13239</v>
      </c>
      <c r="B240" s="16">
        <v>2019</v>
      </c>
      <c r="C240" s="16" t="s">
        <v>17</v>
      </c>
      <c r="D240" s="16" t="s">
        <v>21</v>
      </c>
      <c r="E240" s="11">
        <v>476211000000</v>
      </c>
      <c r="F240" s="11">
        <v>3435000000000</v>
      </c>
      <c r="G240" s="13">
        <v>0.1</v>
      </c>
    </row>
    <row r="241" spans="1:7" x14ac:dyDescent="0.25">
      <c r="A241" t="str">
        <f t="shared" si="3"/>
        <v>PF13240</v>
      </c>
      <c r="B241" s="16">
        <v>2019</v>
      </c>
      <c r="C241" s="16" t="s">
        <v>18</v>
      </c>
      <c r="D241" s="16" t="s">
        <v>21</v>
      </c>
      <c r="E241" s="11">
        <v>313713000000</v>
      </c>
      <c r="F241" s="11">
        <v>3222210000000</v>
      </c>
      <c r="G241" s="13">
        <v>0.1</v>
      </c>
    </row>
    <row r="242" spans="1:7" x14ac:dyDescent="0.25">
      <c r="A242" t="str">
        <f t="shared" si="3"/>
        <v>PF13241</v>
      </c>
      <c r="B242" s="16">
        <v>2020</v>
      </c>
      <c r="C242" s="16" t="s">
        <v>6</v>
      </c>
      <c r="D242" s="16" t="s">
        <v>21</v>
      </c>
      <c r="E242" s="11">
        <v>470928000000</v>
      </c>
      <c r="F242" s="11">
        <v>3441790000000</v>
      </c>
      <c r="G242" s="13">
        <v>0.1</v>
      </c>
    </row>
    <row r="243" spans="1:7" x14ac:dyDescent="0.25">
      <c r="A243" t="str">
        <f t="shared" si="3"/>
        <v>PF13242</v>
      </c>
      <c r="B243" s="16">
        <v>2020</v>
      </c>
      <c r="C243" s="16" t="s">
        <v>8</v>
      </c>
      <c r="D243" s="16" t="s">
        <v>21</v>
      </c>
      <c r="E243" s="11">
        <v>302968000000</v>
      </c>
      <c r="F243" s="11">
        <v>3390310000000</v>
      </c>
      <c r="G243" s="13">
        <v>0.1</v>
      </c>
    </row>
    <row r="244" spans="1:7" x14ac:dyDescent="0.25">
      <c r="A244" t="str">
        <f t="shared" si="3"/>
        <v>PF13243</v>
      </c>
      <c r="B244" s="16">
        <v>2020</v>
      </c>
      <c r="C244" s="16" t="s">
        <v>9</v>
      </c>
      <c r="D244" s="16" t="s">
        <v>21</v>
      </c>
      <c r="E244" s="11">
        <v>478261000000</v>
      </c>
      <c r="F244" s="11">
        <v>3339280000000</v>
      </c>
      <c r="G244" s="13">
        <v>0.1</v>
      </c>
    </row>
    <row r="245" spans="1:7" x14ac:dyDescent="0.25">
      <c r="A245" t="str">
        <f t="shared" si="3"/>
        <v>PF13244</v>
      </c>
      <c r="B245" s="16">
        <v>2020</v>
      </c>
      <c r="C245" s="16" t="s">
        <v>10</v>
      </c>
      <c r="D245" s="16" t="s">
        <v>21</v>
      </c>
      <c r="E245" s="11">
        <v>471503000000</v>
      </c>
      <c r="F245" s="11">
        <v>3140770000000</v>
      </c>
      <c r="G245" s="13">
        <v>0.1</v>
      </c>
    </row>
    <row r="246" spans="1:7" x14ac:dyDescent="0.25">
      <c r="A246" t="str">
        <f t="shared" si="3"/>
        <v>PF13245</v>
      </c>
      <c r="B246" s="16">
        <v>2020</v>
      </c>
      <c r="C246" s="16" t="s">
        <v>11</v>
      </c>
      <c r="D246" s="16" t="s">
        <v>21</v>
      </c>
      <c r="E246" s="11">
        <v>341533000000</v>
      </c>
      <c r="F246" s="11">
        <v>3352470000000</v>
      </c>
      <c r="G246" s="13">
        <v>0.1</v>
      </c>
    </row>
    <row r="247" spans="1:7" x14ac:dyDescent="0.25">
      <c r="A247" t="str">
        <f t="shared" si="3"/>
        <v>PF13246</v>
      </c>
      <c r="B247" s="16">
        <v>2020</v>
      </c>
      <c r="C247" s="16" t="s">
        <v>12</v>
      </c>
      <c r="D247" s="16" t="s">
        <v>21</v>
      </c>
      <c r="E247" s="11">
        <v>479098000000</v>
      </c>
      <c r="F247" s="11">
        <v>3003260000000</v>
      </c>
      <c r="G247" s="13">
        <v>0.1</v>
      </c>
    </row>
    <row r="248" spans="1:7" x14ac:dyDescent="0.25">
      <c r="A248" t="str">
        <f t="shared" si="3"/>
        <v>PF13247</v>
      </c>
      <c r="B248" s="16">
        <v>2020</v>
      </c>
      <c r="C248" s="16" t="s">
        <v>13</v>
      </c>
      <c r="D248" s="16" t="s">
        <v>21</v>
      </c>
      <c r="E248" s="11">
        <v>438661000000</v>
      </c>
      <c r="F248" s="11">
        <v>3244690000000</v>
      </c>
      <c r="G248" s="13">
        <v>0.1</v>
      </c>
    </row>
    <row r="249" spans="1:7" x14ac:dyDescent="0.25">
      <c r="A249" t="str">
        <f t="shared" si="3"/>
        <v>PF13248</v>
      </c>
      <c r="B249" s="16">
        <v>2020</v>
      </c>
      <c r="C249" s="16" t="s">
        <v>14</v>
      </c>
      <c r="D249" s="16" t="s">
        <v>21</v>
      </c>
      <c r="E249" s="11">
        <v>440593000000</v>
      </c>
      <c r="F249" s="11">
        <v>3283670000000</v>
      </c>
      <c r="G249" s="13">
        <v>0.1</v>
      </c>
    </row>
    <row r="250" spans="1:7" x14ac:dyDescent="0.25">
      <c r="A250" t="str">
        <f t="shared" si="3"/>
        <v>PF13249</v>
      </c>
      <c r="B250" s="16">
        <v>2020</v>
      </c>
      <c r="C250" s="16" t="s">
        <v>15</v>
      </c>
      <c r="D250" s="16" t="s">
        <v>21</v>
      </c>
      <c r="E250" s="11">
        <v>368088000000</v>
      </c>
      <c r="F250" s="11">
        <v>3110800000000</v>
      </c>
      <c r="G250" s="13">
        <v>0.1</v>
      </c>
    </row>
    <row r="251" spans="1:7" x14ac:dyDescent="0.25">
      <c r="A251" t="str">
        <f t="shared" si="3"/>
        <v>PF13250</v>
      </c>
      <c r="B251" s="16">
        <v>2020</v>
      </c>
      <c r="C251" s="16" t="s">
        <v>16</v>
      </c>
      <c r="D251" s="16" t="s">
        <v>21</v>
      </c>
      <c r="E251" s="11">
        <v>359886000000</v>
      </c>
      <c r="F251" s="11">
        <v>3321520000000</v>
      </c>
      <c r="G251" s="13">
        <v>0.1</v>
      </c>
    </row>
    <row r="252" spans="1:7" x14ac:dyDescent="0.25">
      <c r="A252" t="str">
        <f t="shared" si="3"/>
        <v>PF13251</v>
      </c>
      <c r="B252" s="16">
        <v>2020</v>
      </c>
      <c r="C252" s="16" t="s">
        <v>17</v>
      </c>
      <c r="D252" s="16" t="s">
        <v>21</v>
      </c>
      <c r="E252" s="11">
        <v>482098000000</v>
      </c>
      <c r="F252" s="11">
        <v>3212620000000</v>
      </c>
      <c r="G252" s="13">
        <v>0.1</v>
      </c>
    </row>
    <row r="253" spans="1:7" x14ac:dyDescent="0.25">
      <c r="A253" t="str">
        <f t="shared" si="3"/>
        <v>PF13252</v>
      </c>
      <c r="B253" s="16">
        <v>2020</v>
      </c>
      <c r="C253" s="16" t="s">
        <v>18</v>
      </c>
      <c r="D253" s="16" t="s">
        <v>21</v>
      </c>
      <c r="E253" s="11">
        <v>363730000000</v>
      </c>
      <c r="F253" s="11">
        <v>3211030000000</v>
      </c>
      <c r="G253" s="13">
        <v>0.1</v>
      </c>
    </row>
    <row r="254" spans="1:7" x14ac:dyDescent="0.25">
      <c r="A254" t="str">
        <f t="shared" si="3"/>
        <v>PF13253</v>
      </c>
      <c r="B254" s="16">
        <v>2021</v>
      </c>
      <c r="C254" s="16" t="s">
        <v>6</v>
      </c>
      <c r="D254" s="16" t="s">
        <v>21</v>
      </c>
      <c r="E254" s="11">
        <v>329708000000</v>
      </c>
      <c r="F254" s="11">
        <v>3359800000000</v>
      </c>
      <c r="G254" s="13">
        <v>0.1</v>
      </c>
    </row>
    <row r="255" spans="1:7" x14ac:dyDescent="0.25">
      <c r="A255" t="str">
        <f t="shared" si="3"/>
        <v>PF13254</v>
      </c>
      <c r="B255" s="16">
        <v>2021</v>
      </c>
      <c r="C255" s="16" t="s">
        <v>8</v>
      </c>
      <c r="D255" s="16" t="s">
        <v>21</v>
      </c>
      <c r="E255" s="11">
        <v>331637000000</v>
      </c>
      <c r="F255" s="11">
        <v>3203700000000</v>
      </c>
      <c r="G255" s="13">
        <v>0.1</v>
      </c>
    </row>
    <row r="256" spans="1:7" x14ac:dyDescent="0.25">
      <c r="A256" t="str">
        <f t="shared" si="3"/>
        <v>PF13255</v>
      </c>
      <c r="B256" s="16">
        <v>2021</v>
      </c>
      <c r="C256" s="16" t="s">
        <v>9</v>
      </c>
      <c r="D256" s="16" t="s">
        <v>21</v>
      </c>
      <c r="E256" s="11">
        <v>440098000000</v>
      </c>
      <c r="F256" s="11">
        <v>3017590000000</v>
      </c>
      <c r="G256" s="13">
        <v>0.1</v>
      </c>
    </row>
    <row r="257" spans="1:7" x14ac:dyDescent="0.25">
      <c r="A257" t="str">
        <f t="shared" si="3"/>
        <v>PF13256</v>
      </c>
      <c r="B257" s="16">
        <v>2021</v>
      </c>
      <c r="C257" s="16" t="s">
        <v>10</v>
      </c>
      <c r="D257" s="16" t="s">
        <v>21</v>
      </c>
      <c r="E257" s="11">
        <v>448399000000</v>
      </c>
      <c r="F257" s="11">
        <v>3237430000000</v>
      </c>
      <c r="G257" s="13">
        <v>0.1</v>
      </c>
    </row>
    <row r="258" spans="1:7" x14ac:dyDescent="0.25">
      <c r="A258" t="str">
        <f t="shared" si="3"/>
        <v>PF13257</v>
      </c>
      <c r="B258" s="16">
        <v>2021</v>
      </c>
      <c r="C258" s="16" t="s">
        <v>11</v>
      </c>
      <c r="D258" s="16" t="s">
        <v>21</v>
      </c>
      <c r="E258" s="11">
        <v>464309000000</v>
      </c>
      <c r="F258" s="11">
        <v>3162310000000</v>
      </c>
      <c r="G258" s="13">
        <v>0.1</v>
      </c>
    </row>
    <row r="259" spans="1:7" x14ac:dyDescent="0.25">
      <c r="A259" t="str">
        <f t="shared" si="3"/>
        <v>PF13258</v>
      </c>
      <c r="B259" s="16">
        <v>2021</v>
      </c>
      <c r="C259" s="16" t="s">
        <v>12</v>
      </c>
      <c r="D259" s="16" t="s">
        <v>21</v>
      </c>
      <c r="E259" s="11">
        <v>355648000000</v>
      </c>
      <c r="F259" s="11">
        <v>3242500000000</v>
      </c>
      <c r="G259" s="13">
        <v>0.1</v>
      </c>
    </row>
    <row r="260" spans="1:7" x14ac:dyDescent="0.25">
      <c r="A260" t="str">
        <f t="shared" si="3"/>
        <v>PF13259</v>
      </c>
      <c r="B260" s="16">
        <v>2021</v>
      </c>
      <c r="C260" s="16" t="s">
        <v>13</v>
      </c>
      <c r="D260" s="16" t="s">
        <v>21</v>
      </c>
      <c r="E260" s="11">
        <v>312026000000</v>
      </c>
      <c r="F260" s="11">
        <v>3091660000000</v>
      </c>
      <c r="G260" s="13">
        <v>0.1</v>
      </c>
    </row>
    <row r="261" spans="1:7" x14ac:dyDescent="0.25">
      <c r="A261" t="str">
        <f t="shared" ref="A261:A289" si="4" xml:space="preserve"> "PF13" &amp; TEXT(ROW(A260), "000")</f>
        <v>PF13260</v>
      </c>
      <c r="B261" s="16">
        <v>2021</v>
      </c>
      <c r="C261" s="16" t="s">
        <v>14</v>
      </c>
      <c r="D261" s="16" t="s">
        <v>21</v>
      </c>
      <c r="E261" s="11">
        <v>459527000000</v>
      </c>
      <c r="F261" s="11">
        <v>3036160000000</v>
      </c>
      <c r="G261" s="13">
        <v>0.1</v>
      </c>
    </row>
    <row r="262" spans="1:7" x14ac:dyDescent="0.25">
      <c r="A262" t="str">
        <f t="shared" si="4"/>
        <v>PF13261</v>
      </c>
      <c r="B262" s="16">
        <v>2021</v>
      </c>
      <c r="C262" s="16" t="s">
        <v>15</v>
      </c>
      <c r="D262" s="16" t="s">
        <v>21</v>
      </c>
      <c r="E262" s="11">
        <v>306846000000</v>
      </c>
      <c r="F262" s="11">
        <v>3448720000000</v>
      </c>
      <c r="G262" s="13">
        <v>0.1</v>
      </c>
    </row>
    <row r="263" spans="1:7" x14ac:dyDescent="0.25">
      <c r="A263" t="str">
        <f t="shared" si="4"/>
        <v>PF13262</v>
      </c>
      <c r="B263" s="16">
        <v>2021</v>
      </c>
      <c r="C263" s="16" t="s">
        <v>16</v>
      </c>
      <c r="D263" s="16" t="s">
        <v>21</v>
      </c>
      <c r="E263" s="11">
        <v>490555000000</v>
      </c>
      <c r="F263" s="11">
        <v>3060510000000</v>
      </c>
      <c r="G263" s="13">
        <v>0.1</v>
      </c>
    </row>
    <row r="264" spans="1:7" x14ac:dyDescent="0.25">
      <c r="A264" t="str">
        <f t="shared" si="4"/>
        <v>PF13263</v>
      </c>
      <c r="B264" s="16">
        <v>2021</v>
      </c>
      <c r="C264" s="16" t="s">
        <v>17</v>
      </c>
      <c r="D264" s="16" t="s">
        <v>21</v>
      </c>
      <c r="E264" s="11">
        <v>370471000000</v>
      </c>
      <c r="F264" s="11">
        <v>3132710000000</v>
      </c>
      <c r="G264" s="13">
        <v>0.1</v>
      </c>
    </row>
    <row r="265" spans="1:7" x14ac:dyDescent="0.25">
      <c r="A265" t="str">
        <f t="shared" si="4"/>
        <v>PF13264</v>
      </c>
      <c r="B265" s="16">
        <v>2021</v>
      </c>
      <c r="C265" s="16" t="s">
        <v>18</v>
      </c>
      <c r="D265" s="16" t="s">
        <v>21</v>
      </c>
      <c r="E265" s="11">
        <v>438030000000</v>
      </c>
      <c r="F265" s="11">
        <v>3381600000000</v>
      </c>
      <c r="G265" s="13">
        <v>0.1</v>
      </c>
    </row>
    <row r="266" spans="1:7" x14ac:dyDescent="0.25">
      <c r="A266" t="str">
        <f t="shared" si="4"/>
        <v>PF13265</v>
      </c>
      <c r="B266" s="16">
        <v>2022</v>
      </c>
      <c r="C266" s="16" t="s">
        <v>6</v>
      </c>
      <c r="D266" s="16" t="s">
        <v>21</v>
      </c>
      <c r="E266" s="11">
        <v>360939000000</v>
      </c>
      <c r="F266" s="11">
        <v>3027580000000</v>
      </c>
      <c r="G266" s="13">
        <v>0.1</v>
      </c>
    </row>
    <row r="267" spans="1:7" x14ac:dyDescent="0.25">
      <c r="A267" t="str">
        <f t="shared" si="4"/>
        <v>PF13266</v>
      </c>
      <c r="B267" s="16">
        <v>2022</v>
      </c>
      <c r="C267" s="16" t="s">
        <v>8</v>
      </c>
      <c r="D267" s="16" t="s">
        <v>21</v>
      </c>
      <c r="E267" s="11">
        <v>394614000000</v>
      </c>
      <c r="F267" s="11">
        <v>3497210000000</v>
      </c>
      <c r="G267" s="13">
        <v>0.1</v>
      </c>
    </row>
    <row r="268" spans="1:7" x14ac:dyDescent="0.25">
      <c r="A268" t="str">
        <f t="shared" si="4"/>
        <v>PF13267</v>
      </c>
      <c r="B268" s="16">
        <v>2022</v>
      </c>
      <c r="C268" s="16" t="s">
        <v>9</v>
      </c>
      <c r="D268" s="16" t="s">
        <v>21</v>
      </c>
      <c r="E268" s="11">
        <v>498397000000</v>
      </c>
      <c r="F268" s="11">
        <v>3328300000000</v>
      </c>
      <c r="G268" s="13">
        <v>0.1</v>
      </c>
    </row>
    <row r="269" spans="1:7" x14ac:dyDescent="0.25">
      <c r="A269" t="str">
        <f t="shared" si="4"/>
        <v>PF13268</v>
      </c>
      <c r="B269" s="16">
        <v>2022</v>
      </c>
      <c r="C269" s="16" t="s">
        <v>10</v>
      </c>
      <c r="D269" s="16" t="s">
        <v>21</v>
      </c>
      <c r="E269" s="11">
        <v>447827000000</v>
      </c>
      <c r="F269" s="11">
        <v>3134670000000</v>
      </c>
      <c r="G269" s="13">
        <v>0.1</v>
      </c>
    </row>
    <row r="270" spans="1:7" x14ac:dyDescent="0.25">
      <c r="A270" t="str">
        <f t="shared" si="4"/>
        <v>PF13269</v>
      </c>
      <c r="B270" s="16">
        <v>2022</v>
      </c>
      <c r="C270" s="16" t="s">
        <v>11</v>
      </c>
      <c r="D270" s="16" t="s">
        <v>21</v>
      </c>
      <c r="E270" s="11">
        <v>488014000000</v>
      </c>
      <c r="F270" s="11">
        <v>3420040000000</v>
      </c>
      <c r="G270" s="13">
        <v>0.1</v>
      </c>
    </row>
    <row r="271" spans="1:7" x14ac:dyDescent="0.25">
      <c r="A271" t="str">
        <f t="shared" si="4"/>
        <v>PF13270</v>
      </c>
      <c r="B271" s="16">
        <v>2022</v>
      </c>
      <c r="C271" s="16" t="s">
        <v>12</v>
      </c>
      <c r="D271" s="16" t="s">
        <v>21</v>
      </c>
      <c r="E271" s="11">
        <v>352074000000</v>
      </c>
      <c r="F271" s="11">
        <v>3310900000000</v>
      </c>
      <c r="G271" s="13">
        <v>0.1</v>
      </c>
    </row>
    <row r="272" spans="1:7" x14ac:dyDescent="0.25">
      <c r="A272" t="str">
        <f t="shared" si="4"/>
        <v>PF13271</v>
      </c>
      <c r="B272" s="16">
        <v>2022</v>
      </c>
      <c r="C272" s="16" t="s">
        <v>13</v>
      </c>
      <c r="D272" s="16" t="s">
        <v>21</v>
      </c>
      <c r="E272" s="11">
        <v>366942000000</v>
      </c>
      <c r="F272" s="11">
        <v>3478670000000</v>
      </c>
      <c r="G272" s="13">
        <v>0.1</v>
      </c>
    </row>
    <row r="273" spans="1:7" x14ac:dyDescent="0.25">
      <c r="A273" t="str">
        <f t="shared" si="4"/>
        <v>PF13272</v>
      </c>
      <c r="B273" s="16">
        <v>2022</v>
      </c>
      <c r="C273" s="16" t="s">
        <v>14</v>
      </c>
      <c r="D273" s="16" t="s">
        <v>21</v>
      </c>
      <c r="E273" s="11">
        <v>395752000000</v>
      </c>
      <c r="F273" s="11">
        <v>3303520000000</v>
      </c>
      <c r="G273" s="13">
        <v>0.1</v>
      </c>
    </row>
    <row r="274" spans="1:7" x14ac:dyDescent="0.25">
      <c r="A274" t="str">
        <f t="shared" si="4"/>
        <v>PF13273</v>
      </c>
      <c r="B274" s="16">
        <v>2022</v>
      </c>
      <c r="C274" s="16" t="s">
        <v>15</v>
      </c>
      <c r="D274" s="16" t="s">
        <v>21</v>
      </c>
      <c r="E274" s="11">
        <v>363795000000</v>
      </c>
      <c r="F274" s="11">
        <v>3061190000000</v>
      </c>
      <c r="G274" s="13">
        <v>0.1</v>
      </c>
    </row>
    <row r="275" spans="1:7" x14ac:dyDescent="0.25">
      <c r="A275" t="str">
        <f t="shared" si="4"/>
        <v>PF13274</v>
      </c>
      <c r="B275" s="16">
        <v>2022</v>
      </c>
      <c r="C275" s="16" t="s">
        <v>16</v>
      </c>
      <c r="D275" s="16" t="s">
        <v>21</v>
      </c>
      <c r="E275" s="11">
        <v>495667000000</v>
      </c>
      <c r="F275" s="11">
        <v>3022590000000</v>
      </c>
      <c r="G275" s="13">
        <v>0.1</v>
      </c>
    </row>
    <row r="276" spans="1:7" x14ac:dyDescent="0.25">
      <c r="A276" t="str">
        <f t="shared" si="4"/>
        <v>PF13275</v>
      </c>
      <c r="B276" s="16">
        <v>2022</v>
      </c>
      <c r="C276" s="16" t="s">
        <v>17</v>
      </c>
      <c r="D276" s="16" t="s">
        <v>21</v>
      </c>
      <c r="E276" s="11">
        <v>372387000000</v>
      </c>
      <c r="F276" s="11">
        <v>3410120000000</v>
      </c>
      <c r="G276" s="13">
        <v>0.1</v>
      </c>
    </row>
    <row r="277" spans="1:7" x14ac:dyDescent="0.25">
      <c r="A277" t="str">
        <f t="shared" si="4"/>
        <v>PF13276</v>
      </c>
      <c r="B277" s="16">
        <v>2022</v>
      </c>
      <c r="C277" s="16" t="s">
        <v>18</v>
      </c>
      <c r="D277" s="16" t="s">
        <v>21</v>
      </c>
      <c r="E277" s="11">
        <v>466425000000</v>
      </c>
      <c r="F277" s="11">
        <v>3483450000000</v>
      </c>
      <c r="G277" s="13">
        <v>0.1</v>
      </c>
    </row>
    <row r="278" spans="1:7" x14ac:dyDescent="0.25">
      <c r="A278" t="str">
        <f t="shared" si="4"/>
        <v>PF13277</v>
      </c>
      <c r="B278" s="16">
        <v>2023</v>
      </c>
      <c r="C278" s="16" t="s">
        <v>6</v>
      </c>
      <c r="D278" s="16" t="s">
        <v>21</v>
      </c>
      <c r="E278" s="11">
        <v>404667000000</v>
      </c>
      <c r="F278" s="11">
        <v>3296490000000</v>
      </c>
      <c r="G278" s="13">
        <v>0.1</v>
      </c>
    </row>
    <row r="279" spans="1:7" x14ac:dyDescent="0.25">
      <c r="A279" t="str">
        <f t="shared" si="4"/>
        <v>PF13278</v>
      </c>
      <c r="B279" s="16">
        <v>2023</v>
      </c>
      <c r="C279" s="16" t="s">
        <v>8</v>
      </c>
      <c r="D279" s="16" t="s">
        <v>21</v>
      </c>
      <c r="E279" s="11">
        <v>480606000000</v>
      </c>
      <c r="F279" s="11">
        <v>3384140000000</v>
      </c>
      <c r="G279" s="13">
        <v>0.1</v>
      </c>
    </row>
    <row r="280" spans="1:7" x14ac:dyDescent="0.25">
      <c r="A280" t="str">
        <f t="shared" si="4"/>
        <v>PF13279</v>
      </c>
      <c r="B280" s="16">
        <v>2023</v>
      </c>
      <c r="C280" s="16" t="s">
        <v>9</v>
      </c>
      <c r="D280" s="16" t="s">
        <v>21</v>
      </c>
      <c r="E280" s="11">
        <v>488951000000</v>
      </c>
      <c r="F280" s="11">
        <v>3018320000000</v>
      </c>
      <c r="G280" s="13">
        <v>0.1</v>
      </c>
    </row>
    <row r="281" spans="1:7" x14ac:dyDescent="0.25">
      <c r="A281" t="str">
        <f t="shared" si="4"/>
        <v>PF13280</v>
      </c>
      <c r="B281" s="16">
        <v>2023</v>
      </c>
      <c r="C281" s="16" t="s">
        <v>10</v>
      </c>
      <c r="D281" s="16" t="s">
        <v>21</v>
      </c>
      <c r="E281" s="11">
        <v>454265000000</v>
      </c>
      <c r="F281" s="11">
        <v>3204340000000</v>
      </c>
      <c r="G281" s="13">
        <v>0.1</v>
      </c>
    </row>
    <row r="282" spans="1:7" x14ac:dyDescent="0.25">
      <c r="A282" t="str">
        <f t="shared" si="4"/>
        <v>PF13281</v>
      </c>
      <c r="B282" s="16">
        <v>2023</v>
      </c>
      <c r="C282" s="16" t="s">
        <v>11</v>
      </c>
      <c r="D282" s="16" t="s">
        <v>21</v>
      </c>
      <c r="E282" s="11">
        <v>414460000000</v>
      </c>
      <c r="F282" s="11">
        <v>3191630000000</v>
      </c>
      <c r="G282" s="13">
        <v>0.1</v>
      </c>
    </row>
    <row r="283" spans="1:7" x14ac:dyDescent="0.25">
      <c r="A283" t="str">
        <f t="shared" si="4"/>
        <v>PF13282</v>
      </c>
      <c r="B283" s="16">
        <v>2023</v>
      </c>
      <c r="C283" s="16" t="s">
        <v>12</v>
      </c>
      <c r="D283" s="16" t="s">
        <v>21</v>
      </c>
      <c r="E283" s="11">
        <v>357389000000</v>
      </c>
      <c r="F283" s="11">
        <v>3274070000000</v>
      </c>
      <c r="G283" s="13">
        <v>0.1</v>
      </c>
    </row>
    <row r="284" spans="1:7" x14ac:dyDescent="0.25">
      <c r="A284" t="str">
        <f t="shared" si="4"/>
        <v>PF13283</v>
      </c>
      <c r="B284" s="16">
        <v>2023</v>
      </c>
      <c r="C284" s="16" t="s">
        <v>13</v>
      </c>
      <c r="D284" s="16" t="s">
        <v>21</v>
      </c>
      <c r="E284" s="11">
        <v>393152000000</v>
      </c>
      <c r="F284" s="11">
        <v>3403070000000</v>
      </c>
      <c r="G284" s="13">
        <v>0.1</v>
      </c>
    </row>
    <row r="285" spans="1:7" x14ac:dyDescent="0.25">
      <c r="A285" t="str">
        <f t="shared" si="4"/>
        <v>PF13284</v>
      </c>
      <c r="B285" s="16">
        <v>2023</v>
      </c>
      <c r="C285" s="16" t="s">
        <v>14</v>
      </c>
      <c r="D285" s="16" t="s">
        <v>21</v>
      </c>
      <c r="E285" s="11">
        <v>387252000000</v>
      </c>
      <c r="F285" s="11">
        <v>3236440000000</v>
      </c>
      <c r="G285" s="13">
        <v>0.1</v>
      </c>
    </row>
    <row r="286" spans="1:7" x14ac:dyDescent="0.25">
      <c r="A286" t="str">
        <f t="shared" si="4"/>
        <v>PF13285</v>
      </c>
      <c r="B286" s="16">
        <v>2023</v>
      </c>
      <c r="C286" s="16" t="s">
        <v>15</v>
      </c>
      <c r="D286" s="16" t="s">
        <v>21</v>
      </c>
      <c r="E286" s="11">
        <v>312113000000</v>
      </c>
      <c r="F286" s="11">
        <v>3003450000000</v>
      </c>
      <c r="G286" s="13">
        <v>0.1</v>
      </c>
    </row>
    <row r="287" spans="1:7" x14ac:dyDescent="0.25">
      <c r="A287" t="str">
        <f t="shared" si="4"/>
        <v>PF13286</v>
      </c>
      <c r="B287" s="16">
        <v>2023</v>
      </c>
      <c r="C287" s="16" t="s">
        <v>16</v>
      </c>
      <c r="D287" s="16" t="s">
        <v>21</v>
      </c>
      <c r="E287" s="11">
        <v>433754000000</v>
      </c>
      <c r="F287" s="11">
        <v>3150740000000</v>
      </c>
      <c r="G287" s="13">
        <v>0.1</v>
      </c>
    </row>
    <row r="288" spans="1:7" x14ac:dyDescent="0.25">
      <c r="A288" t="str">
        <f t="shared" si="4"/>
        <v>PF13287</v>
      </c>
      <c r="B288" s="16">
        <v>2023</v>
      </c>
      <c r="C288" s="16" t="s">
        <v>17</v>
      </c>
      <c r="D288" s="16" t="s">
        <v>21</v>
      </c>
      <c r="E288" s="11">
        <v>319852000000</v>
      </c>
      <c r="F288" s="11">
        <v>3081920000000</v>
      </c>
      <c r="G288" s="13">
        <v>0.1</v>
      </c>
    </row>
    <row r="289" spans="1:7" x14ac:dyDescent="0.25">
      <c r="A289" t="str">
        <f t="shared" si="4"/>
        <v>PF13288</v>
      </c>
      <c r="B289" s="16">
        <v>2023</v>
      </c>
      <c r="C289" s="16" t="s">
        <v>18</v>
      </c>
      <c r="D289" s="16" t="s">
        <v>21</v>
      </c>
      <c r="E289" s="11">
        <v>386551000000</v>
      </c>
      <c r="F289" s="11">
        <v>3110450000000</v>
      </c>
      <c r="G289" s="13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290"/>
  <sheetViews>
    <sheetView workbookViewId="0">
      <selection activeCell="A2" sqref="A2:A3"/>
    </sheetView>
  </sheetViews>
  <sheetFormatPr defaultColWidth="12.6640625" defaultRowHeight="15.75" customHeight="1" x14ac:dyDescent="0.25"/>
  <cols>
    <col min="4" max="4" width="22.77734375" bestFit="1" customWidth="1"/>
    <col min="5" max="5" width="17.33203125" bestFit="1" customWidth="1"/>
    <col min="6" max="6" width="28.6640625" bestFit="1" customWidth="1"/>
  </cols>
  <sheetData>
    <row r="1" spans="1:7" ht="15.75" customHeight="1" x14ac:dyDescent="0.25">
      <c r="A1" s="17" t="s">
        <v>100</v>
      </c>
      <c r="B1" s="17" t="s">
        <v>0</v>
      </c>
      <c r="C1" s="17" t="s">
        <v>1</v>
      </c>
      <c r="D1" s="17" t="s">
        <v>2</v>
      </c>
      <c r="E1" s="17" t="s">
        <v>26</v>
      </c>
      <c r="F1" s="17" t="s">
        <v>27</v>
      </c>
      <c r="G1" s="50" t="s">
        <v>28</v>
      </c>
    </row>
    <row r="2" spans="1:7" ht="13.8" x14ac:dyDescent="0.25">
      <c r="A2" s="61" t="s">
        <v>101</v>
      </c>
      <c r="B2" s="12">
        <v>2018</v>
      </c>
      <c r="C2" s="12" t="s">
        <v>6</v>
      </c>
      <c r="D2" s="12" t="s">
        <v>7</v>
      </c>
      <c r="E2" s="20">
        <v>197151000000</v>
      </c>
      <c r="F2" s="11">
        <v>449220000000</v>
      </c>
      <c r="G2" s="13">
        <v>0.1</v>
      </c>
    </row>
    <row r="3" spans="1:7" ht="13.8" x14ac:dyDescent="0.25">
      <c r="A3" t="str">
        <f xml:space="preserve"> "PF14" &amp; TEXT(ROW(A2), "000")</f>
        <v>PF14002</v>
      </c>
      <c r="B3" s="12">
        <v>2018</v>
      </c>
      <c r="C3" s="12" t="s">
        <v>8</v>
      </c>
      <c r="D3" s="12" t="s">
        <v>7</v>
      </c>
      <c r="E3" s="11">
        <v>198816000000</v>
      </c>
      <c r="F3" s="11">
        <v>411519000000</v>
      </c>
      <c r="G3" s="13">
        <v>0.1</v>
      </c>
    </row>
    <row r="4" spans="1:7" ht="13.8" x14ac:dyDescent="0.25">
      <c r="A4" t="str">
        <f t="shared" ref="A4:A67" si="0" xml:space="preserve"> "PF14" &amp; TEXT(ROW(A3), "000")</f>
        <v>PF14003</v>
      </c>
      <c r="B4" s="12">
        <v>2018</v>
      </c>
      <c r="C4" s="12" t="s">
        <v>9</v>
      </c>
      <c r="D4" s="12" t="s">
        <v>7</v>
      </c>
      <c r="E4" s="11">
        <v>175889000000</v>
      </c>
      <c r="F4" s="11">
        <v>361498000000</v>
      </c>
      <c r="G4" s="13">
        <v>0.1</v>
      </c>
    </row>
    <row r="5" spans="1:7" ht="13.8" x14ac:dyDescent="0.25">
      <c r="A5" t="str">
        <f t="shared" si="0"/>
        <v>PF14004</v>
      </c>
      <c r="B5" s="12">
        <v>2018</v>
      </c>
      <c r="C5" s="12" t="s">
        <v>10</v>
      </c>
      <c r="D5" s="12" t="s">
        <v>7</v>
      </c>
      <c r="E5" s="11">
        <v>106478000000</v>
      </c>
      <c r="F5" s="11">
        <v>329725000000</v>
      </c>
      <c r="G5" s="13">
        <v>0.1</v>
      </c>
    </row>
    <row r="6" spans="1:7" ht="13.8" x14ac:dyDescent="0.25">
      <c r="A6" t="str">
        <f t="shared" si="0"/>
        <v>PF14005</v>
      </c>
      <c r="B6" s="12">
        <v>2018</v>
      </c>
      <c r="C6" s="12" t="s">
        <v>11</v>
      </c>
      <c r="D6" s="12" t="s">
        <v>7</v>
      </c>
      <c r="E6" s="11">
        <v>171104000000</v>
      </c>
      <c r="F6" s="11">
        <v>332672000000</v>
      </c>
      <c r="G6" s="13">
        <v>0.1</v>
      </c>
    </row>
    <row r="7" spans="1:7" ht="13.8" x14ac:dyDescent="0.25">
      <c r="A7" t="str">
        <f t="shared" si="0"/>
        <v>PF14006</v>
      </c>
      <c r="B7" s="12">
        <v>2018</v>
      </c>
      <c r="C7" s="12" t="s">
        <v>12</v>
      </c>
      <c r="D7" s="12" t="s">
        <v>7</v>
      </c>
      <c r="E7" s="11">
        <v>118804000000</v>
      </c>
      <c r="F7" s="11">
        <v>313370000000</v>
      </c>
      <c r="G7" s="13">
        <v>0.1</v>
      </c>
    </row>
    <row r="8" spans="1:7" ht="13.8" x14ac:dyDescent="0.25">
      <c r="A8" t="str">
        <f t="shared" si="0"/>
        <v>PF14007</v>
      </c>
      <c r="B8" s="12">
        <v>2018</v>
      </c>
      <c r="C8" s="12" t="s">
        <v>13</v>
      </c>
      <c r="D8" s="12" t="s">
        <v>7</v>
      </c>
      <c r="E8" s="11">
        <v>123221000000</v>
      </c>
      <c r="F8" s="11">
        <v>393428000000</v>
      </c>
      <c r="G8" s="13">
        <v>0.1</v>
      </c>
    </row>
    <row r="9" spans="1:7" ht="13.8" x14ac:dyDescent="0.25">
      <c r="A9" t="str">
        <f t="shared" si="0"/>
        <v>PF14008</v>
      </c>
      <c r="B9" s="12">
        <v>2018</v>
      </c>
      <c r="C9" s="12" t="s">
        <v>14</v>
      </c>
      <c r="D9" s="12" t="s">
        <v>7</v>
      </c>
      <c r="E9" s="11">
        <v>134511000000</v>
      </c>
      <c r="F9" s="11">
        <v>447059000000</v>
      </c>
      <c r="G9" s="13">
        <v>0.1</v>
      </c>
    </row>
    <row r="10" spans="1:7" ht="13.8" x14ac:dyDescent="0.25">
      <c r="A10" t="str">
        <f t="shared" si="0"/>
        <v>PF14009</v>
      </c>
      <c r="B10" s="12">
        <v>2018</v>
      </c>
      <c r="C10" s="12" t="s">
        <v>15</v>
      </c>
      <c r="D10" s="12" t="s">
        <v>7</v>
      </c>
      <c r="E10" s="11">
        <v>165182000000</v>
      </c>
      <c r="F10" s="11">
        <v>321399000000</v>
      </c>
      <c r="G10" s="13">
        <v>0.1</v>
      </c>
    </row>
    <row r="11" spans="1:7" ht="13.8" x14ac:dyDescent="0.25">
      <c r="A11" t="str">
        <f t="shared" si="0"/>
        <v>PF14010</v>
      </c>
      <c r="B11" s="12">
        <v>2018</v>
      </c>
      <c r="C11" s="12" t="s">
        <v>16</v>
      </c>
      <c r="D11" s="12" t="s">
        <v>7</v>
      </c>
      <c r="E11" s="11">
        <v>121771000000</v>
      </c>
      <c r="F11" s="11">
        <v>493887000000</v>
      </c>
      <c r="G11" s="13">
        <v>0.1</v>
      </c>
    </row>
    <row r="12" spans="1:7" ht="13.8" x14ac:dyDescent="0.25">
      <c r="A12" t="str">
        <f t="shared" si="0"/>
        <v>PF14011</v>
      </c>
      <c r="B12" s="12">
        <v>2018</v>
      </c>
      <c r="C12" s="12" t="s">
        <v>17</v>
      </c>
      <c r="D12" s="12" t="s">
        <v>7</v>
      </c>
      <c r="E12" s="11">
        <v>123804000000</v>
      </c>
      <c r="F12" s="11">
        <v>471513000000</v>
      </c>
      <c r="G12" s="13">
        <v>0.1</v>
      </c>
    </row>
    <row r="13" spans="1:7" ht="13.8" x14ac:dyDescent="0.25">
      <c r="A13" t="str">
        <f t="shared" si="0"/>
        <v>PF14012</v>
      </c>
      <c r="B13" s="12">
        <v>2018</v>
      </c>
      <c r="C13" s="12" t="s">
        <v>18</v>
      </c>
      <c r="D13" s="12" t="s">
        <v>7</v>
      </c>
      <c r="E13" s="11">
        <v>198588000000</v>
      </c>
      <c r="F13" s="11">
        <v>481090000000</v>
      </c>
      <c r="G13" s="13">
        <v>0.1</v>
      </c>
    </row>
    <row r="14" spans="1:7" ht="13.8" x14ac:dyDescent="0.25">
      <c r="A14" t="str">
        <f t="shared" si="0"/>
        <v>PF14013</v>
      </c>
      <c r="B14" s="12">
        <v>2019</v>
      </c>
      <c r="C14" s="12" t="s">
        <v>6</v>
      </c>
      <c r="D14" s="12" t="s">
        <v>7</v>
      </c>
      <c r="E14" s="11">
        <v>120451000000</v>
      </c>
      <c r="F14" s="11">
        <v>461786000000</v>
      </c>
      <c r="G14" s="13">
        <v>0.1</v>
      </c>
    </row>
    <row r="15" spans="1:7" ht="13.8" x14ac:dyDescent="0.25">
      <c r="A15" t="str">
        <f t="shared" si="0"/>
        <v>PF14014</v>
      </c>
      <c r="B15" s="12">
        <v>2019</v>
      </c>
      <c r="C15" s="12" t="s">
        <v>8</v>
      </c>
      <c r="D15" s="12" t="s">
        <v>7</v>
      </c>
      <c r="E15" s="11">
        <v>168499000000</v>
      </c>
      <c r="F15" s="11">
        <v>348023000000</v>
      </c>
      <c r="G15" s="13">
        <v>0.1</v>
      </c>
    </row>
    <row r="16" spans="1:7" ht="13.8" x14ac:dyDescent="0.25">
      <c r="A16" t="str">
        <f t="shared" si="0"/>
        <v>PF14015</v>
      </c>
      <c r="B16" s="12">
        <v>2019</v>
      </c>
      <c r="C16" s="12" t="s">
        <v>9</v>
      </c>
      <c r="D16" s="12" t="s">
        <v>7</v>
      </c>
      <c r="E16" s="11">
        <v>138791000000</v>
      </c>
      <c r="F16" s="11">
        <v>356053000000</v>
      </c>
      <c r="G16" s="13">
        <v>0.1</v>
      </c>
    </row>
    <row r="17" spans="1:7" ht="13.8" x14ac:dyDescent="0.25">
      <c r="A17" t="str">
        <f t="shared" si="0"/>
        <v>PF14016</v>
      </c>
      <c r="B17" s="12">
        <v>2019</v>
      </c>
      <c r="C17" s="12" t="s">
        <v>10</v>
      </c>
      <c r="D17" s="12" t="s">
        <v>7</v>
      </c>
      <c r="E17" s="11">
        <v>194579000000</v>
      </c>
      <c r="F17" s="11">
        <v>346766000000</v>
      </c>
      <c r="G17" s="13">
        <v>0.1</v>
      </c>
    </row>
    <row r="18" spans="1:7" ht="13.8" x14ac:dyDescent="0.25">
      <c r="A18" t="str">
        <f t="shared" si="0"/>
        <v>PF14017</v>
      </c>
      <c r="B18" s="12">
        <v>2019</v>
      </c>
      <c r="C18" s="12" t="s">
        <v>11</v>
      </c>
      <c r="D18" s="12" t="s">
        <v>7</v>
      </c>
      <c r="E18" s="11">
        <v>110459000000</v>
      </c>
      <c r="F18" s="11">
        <v>387731000000</v>
      </c>
      <c r="G18" s="13">
        <v>0.1</v>
      </c>
    </row>
    <row r="19" spans="1:7" ht="13.8" x14ac:dyDescent="0.25">
      <c r="A19" t="str">
        <f t="shared" si="0"/>
        <v>PF14018</v>
      </c>
      <c r="B19" s="12">
        <v>2019</v>
      </c>
      <c r="C19" s="12" t="s">
        <v>12</v>
      </c>
      <c r="D19" s="12" t="s">
        <v>7</v>
      </c>
      <c r="E19" s="11">
        <v>106478000000</v>
      </c>
      <c r="F19" s="11">
        <v>497734000000</v>
      </c>
      <c r="G19" s="13">
        <v>0.1</v>
      </c>
    </row>
    <row r="20" spans="1:7" ht="13.8" x14ac:dyDescent="0.25">
      <c r="A20" t="str">
        <f t="shared" si="0"/>
        <v>PF14019</v>
      </c>
      <c r="B20" s="12">
        <v>2019</v>
      </c>
      <c r="C20" s="12" t="s">
        <v>13</v>
      </c>
      <c r="D20" s="12" t="s">
        <v>7</v>
      </c>
      <c r="E20" s="11">
        <v>189988000000</v>
      </c>
      <c r="F20" s="11">
        <v>485076000000</v>
      </c>
      <c r="G20" s="13">
        <v>0.1</v>
      </c>
    </row>
    <row r="21" spans="1:7" ht="13.8" x14ac:dyDescent="0.25">
      <c r="A21" t="str">
        <f t="shared" si="0"/>
        <v>PF14020</v>
      </c>
      <c r="B21" s="12">
        <v>2019</v>
      </c>
      <c r="C21" s="12" t="s">
        <v>14</v>
      </c>
      <c r="D21" s="12" t="s">
        <v>7</v>
      </c>
      <c r="E21" s="11">
        <v>118112000000</v>
      </c>
      <c r="F21" s="11">
        <v>405770000000</v>
      </c>
      <c r="G21" s="13">
        <v>0.1</v>
      </c>
    </row>
    <row r="22" spans="1:7" ht="13.8" x14ac:dyDescent="0.25">
      <c r="A22" t="str">
        <f t="shared" si="0"/>
        <v>PF14021</v>
      </c>
      <c r="B22" s="12">
        <v>2019</v>
      </c>
      <c r="C22" s="12" t="s">
        <v>15</v>
      </c>
      <c r="D22" s="12" t="s">
        <v>7</v>
      </c>
      <c r="E22" s="11">
        <v>126509000000</v>
      </c>
      <c r="F22" s="11">
        <v>358854000000</v>
      </c>
      <c r="G22" s="13">
        <v>0.1</v>
      </c>
    </row>
    <row r="23" spans="1:7" ht="13.8" x14ac:dyDescent="0.25">
      <c r="A23" t="str">
        <f t="shared" si="0"/>
        <v>PF14022</v>
      </c>
      <c r="B23" s="12">
        <v>2019</v>
      </c>
      <c r="C23" s="12" t="s">
        <v>16</v>
      </c>
      <c r="D23" s="12" t="s">
        <v>7</v>
      </c>
      <c r="E23" s="11">
        <v>116592000000</v>
      </c>
      <c r="F23" s="11">
        <v>345377000000</v>
      </c>
      <c r="G23" s="13">
        <v>0.1</v>
      </c>
    </row>
    <row r="24" spans="1:7" ht="13.8" x14ac:dyDescent="0.25">
      <c r="A24" t="str">
        <f t="shared" si="0"/>
        <v>PF14023</v>
      </c>
      <c r="B24" s="12">
        <v>2019</v>
      </c>
      <c r="C24" s="12" t="s">
        <v>17</v>
      </c>
      <c r="D24" s="12" t="s">
        <v>7</v>
      </c>
      <c r="E24" s="11">
        <v>165278000000</v>
      </c>
      <c r="F24" s="11">
        <v>306299000000</v>
      </c>
      <c r="G24" s="13">
        <v>0.1</v>
      </c>
    </row>
    <row r="25" spans="1:7" ht="13.8" x14ac:dyDescent="0.25">
      <c r="A25" t="str">
        <f t="shared" si="0"/>
        <v>PF14024</v>
      </c>
      <c r="B25" s="12">
        <v>2019</v>
      </c>
      <c r="C25" s="12" t="s">
        <v>18</v>
      </c>
      <c r="D25" s="12" t="s">
        <v>7</v>
      </c>
      <c r="E25" s="11">
        <v>121758000000</v>
      </c>
      <c r="F25" s="11">
        <v>439222000000</v>
      </c>
      <c r="G25" s="13">
        <v>0.1</v>
      </c>
    </row>
    <row r="26" spans="1:7" ht="13.8" x14ac:dyDescent="0.25">
      <c r="A26" t="str">
        <f t="shared" si="0"/>
        <v>PF14025</v>
      </c>
      <c r="B26" s="12">
        <v>2020</v>
      </c>
      <c r="C26" s="12" t="s">
        <v>6</v>
      </c>
      <c r="D26" s="12" t="s">
        <v>7</v>
      </c>
      <c r="E26" s="11">
        <v>165282000000</v>
      </c>
      <c r="F26" s="11">
        <v>312533000000</v>
      </c>
      <c r="G26" s="13">
        <v>0.1</v>
      </c>
    </row>
    <row r="27" spans="1:7" ht="13.8" x14ac:dyDescent="0.25">
      <c r="A27" t="str">
        <f t="shared" si="0"/>
        <v>PF14026</v>
      </c>
      <c r="B27" s="12">
        <v>2020</v>
      </c>
      <c r="C27" s="12" t="s">
        <v>8</v>
      </c>
      <c r="D27" s="12" t="s">
        <v>7</v>
      </c>
      <c r="E27" s="11">
        <v>107184000000</v>
      </c>
      <c r="F27" s="11">
        <v>323473000000</v>
      </c>
      <c r="G27" s="13">
        <v>0.1</v>
      </c>
    </row>
    <row r="28" spans="1:7" ht="13.8" x14ac:dyDescent="0.25">
      <c r="A28" t="str">
        <f t="shared" si="0"/>
        <v>PF14027</v>
      </c>
      <c r="B28" s="12">
        <v>2020</v>
      </c>
      <c r="C28" s="12" t="s">
        <v>9</v>
      </c>
      <c r="D28" s="12" t="s">
        <v>7</v>
      </c>
      <c r="E28" s="11">
        <v>114021000000</v>
      </c>
      <c r="F28" s="11">
        <v>377495000000</v>
      </c>
      <c r="G28" s="13">
        <v>0.1</v>
      </c>
    </row>
    <row r="29" spans="1:7" ht="13.8" x14ac:dyDescent="0.25">
      <c r="A29" t="str">
        <f t="shared" si="0"/>
        <v>PF14028</v>
      </c>
      <c r="B29" s="12">
        <v>2020</v>
      </c>
      <c r="C29" s="12" t="s">
        <v>10</v>
      </c>
      <c r="D29" s="12" t="s">
        <v>7</v>
      </c>
      <c r="E29" s="11">
        <v>136067000000</v>
      </c>
      <c r="F29" s="11">
        <v>494851000000</v>
      </c>
      <c r="G29" s="13">
        <v>0.1</v>
      </c>
    </row>
    <row r="30" spans="1:7" ht="13.8" x14ac:dyDescent="0.25">
      <c r="A30" t="str">
        <f t="shared" si="0"/>
        <v>PF14029</v>
      </c>
      <c r="B30" s="12">
        <v>2020</v>
      </c>
      <c r="C30" s="12" t="s">
        <v>11</v>
      </c>
      <c r="D30" s="12" t="s">
        <v>7</v>
      </c>
      <c r="E30" s="11">
        <v>193971000000</v>
      </c>
      <c r="F30" s="11">
        <v>456253000000</v>
      </c>
      <c r="G30" s="13">
        <v>0.1</v>
      </c>
    </row>
    <row r="31" spans="1:7" ht="13.8" x14ac:dyDescent="0.25">
      <c r="A31" t="str">
        <f t="shared" si="0"/>
        <v>PF14030</v>
      </c>
      <c r="B31" s="12">
        <v>2020</v>
      </c>
      <c r="C31" s="12" t="s">
        <v>12</v>
      </c>
      <c r="D31" s="12" t="s">
        <v>7</v>
      </c>
      <c r="E31" s="11">
        <v>180471000000</v>
      </c>
      <c r="F31" s="11">
        <v>312315000000</v>
      </c>
      <c r="G31" s="13">
        <v>0.1</v>
      </c>
    </row>
    <row r="32" spans="1:7" ht="13.8" x14ac:dyDescent="0.25">
      <c r="A32" t="str">
        <f t="shared" si="0"/>
        <v>PF14031</v>
      </c>
      <c r="B32" s="12">
        <v>2020</v>
      </c>
      <c r="C32" s="12" t="s">
        <v>13</v>
      </c>
      <c r="D32" s="12" t="s">
        <v>7</v>
      </c>
      <c r="E32" s="11">
        <v>153530000000</v>
      </c>
      <c r="F32" s="11">
        <v>362389000000</v>
      </c>
      <c r="G32" s="13">
        <v>0.1</v>
      </c>
    </row>
    <row r="33" spans="1:7" ht="13.8" x14ac:dyDescent="0.25">
      <c r="A33" t="str">
        <f t="shared" si="0"/>
        <v>PF14032</v>
      </c>
      <c r="B33" s="12">
        <v>2020</v>
      </c>
      <c r="C33" s="12" t="s">
        <v>14</v>
      </c>
      <c r="D33" s="12" t="s">
        <v>7</v>
      </c>
      <c r="E33" s="11">
        <v>132889000000</v>
      </c>
      <c r="F33" s="11">
        <v>310057000000</v>
      </c>
      <c r="G33" s="13">
        <v>0.1</v>
      </c>
    </row>
    <row r="34" spans="1:7" ht="13.8" x14ac:dyDescent="0.25">
      <c r="A34" t="str">
        <f t="shared" si="0"/>
        <v>PF14033</v>
      </c>
      <c r="B34" s="12">
        <v>2020</v>
      </c>
      <c r="C34" s="12" t="s">
        <v>15</v>
      </c>
      <c r="D34" s="12" t="s">
        <v>7</v>
      </c>
      <c r="E34" s="11">
        <v>128050000000</v>
      </c>
      <c r="F34" s="11">
        <v>350344000000</v>
      </c>
      <c r="G34" s="13">
        <v>0.1</v>
      </c>
    </row>
    <row r="35" spans="1:7" ht="13.8" x14ac:dyDescent="0.25">
      <c r="A35" t="str">
        <f t="shared" si="0"/>
        <v>PF14034</v>
      </c>
      <c r="B35" s="12">
        <v>2020</v>
      </c>
      <c r="C35" s="12" t="s">
        <v>16</v>
      </c>
      <c r="D35" s="12" t="s">
        <v>7</v>
      </c>
      <c r="E35" s="11">
        <v>153159000000</v>
      </c>
      <c r="F35" s="11">
        <v>456263000000</v>
      </c>
      <c r="G35" s="13">
        <v>0.1</v>
      </c>
    </row>
    <row r="36" spans="1:7" ht="13.8" x14ac:dyDescent="0.25">
      <c r="A36" t="str">
        <f t="shared" si="0"/>
        <v>PF14035</v>
      </c>
      <c r="B36" s="12">
        <v>2020</v>
      </c>
      <c r="C36" s="12" t="s">
        <v>17</v>
      </c>
      <c r="D36" s="12" t="s">
        <v>7</v>
      </c>
      <c r="E36" s="11">
        <v>155100000000</v>
      </c>
      <c r="F36" s="11">
        <v>319627000000</v>
      </c>
      <c r="G36" s="13">
        <v>0.1</v>
      </c>
    </row>
    <row r="37" spans="1:7" ht="13.8" x14ac:dyDescent="0.25">
      <c r="A37" t="str">
        <f t="shared" si="0"/>
        <v>PF14036</v>
      </c>
      <c r="B37" s="12">
        <v>2020</v>
      </c>
      <c r="C37" s="12" t="s">
        <v>18</v>
      </c>
      <c r="D37" s="12" t="s">
        <v>7</v>
      </c>
      <c r="E37" s="11">
        <v>116492000000</v>
      </c>
      <c r="F37" s="11">
        <v>455228000000</v>
      </c>
      <c r="G37" s="13">
        <v>0.1</v>
      </c>
    </row>
    <row r="38" spans="1:7" ht="13.8" x14ac:dyDescent="0.25">
      <c r="A38" t="str">
        <f t="shared" si="0"/>
        <v>PF14037</v>
      </c>
      <c r="B38" s="12">
        <v>2021</v>
      </c>
      <c r="C38" s="12" t="s">
        <v>6</v>
      </c>
      <c r="D38" s="12" t="s">
        <v>7</v>
      </c>
      <c r="E38" s="11">
        <v>177793000000</v>
      </c>
      <c r="F38" s="11">
        <v>389522000000</v>
      </c>
      <c r="G38" s="13">
        <v>0.1</v>
      </c>
    </row>
    <row r="39" spans="1:7" ht="13.8" x14ac:dyDescent="0.25">
      <c r="A39" t="str">
        <f t="shared" si="0"/>
        <v>PF14038</v>
      </c>
      <c r="B39" s="12">
        <v>2021</v>
      </c>
      <c r="C39" s="12" t="s">
        <v>8</v>
      </c>
      <c r="D39" s="12" t="s">
        <v>7</v>
      </c>
      <c r="E39" s="11">
        <v>171477000000</v>
      </c>
      <c r="F39" s="11">
        <v>379147000000</v>
      </c>
      <c r="G39" s="13">
        <v>0.1</v>
      </c>
    </row>
    <row r="40" spans="1:7" ht="13.8" x14ac:dyDescent="0.25">
      <c r="A40" t="str">
        <f t="shared" si="0"/>
        <v>PF14039</v>
      </c>
      <c r="B40" s="12">
        <v>2021</v>
      </c>
      <c r="C40" s="12" t="s">
        <v>9</v>
      </c>
      <c r="D40" s="12" t="s">
        <v>7</v>
      </c>
      <c r="E40" s="11">
        <v>141636000000</v>
      </c>
      <c r="F40" s="11">
        <v>448848000000</v>
      </c>
      <c r="G40" s="13">
        <v>0.1</v>
      </c>
    </row>
    <row r="41" spans="1:7" ht="13.8" x14ac:dyDescent="0.25">
      <c r="A41" t="str">
        <f t="shared" si="0"/>
        <v>PF14040</v>
      </c>
      <c r="B41" s="12">
        <v>2021</v>
      </c>
      <c r="C41" s="12" t="s">
        <v>10</v>
      </c>
      <c r="D41" s="12" t="s">
        <v>7</v>
      </c>
      <c r="E41" s="11">
        <v>178726000000</v>
      </c>
      <c r="F41" s="11">
        <v>360471000000</v>
      </c>
      <c r="G41" s="13">
        <v>0.1</v>
      </c>
    </row>
    <row r="42" spans="1:7" ht="13.8" x14ac:dyDescent="0.25">
      <c r="A42" t="str">
        <f t="shared" si="0"/>
        <v>PF14041</v>
      </c>
      <c r="B42" s="12">
        <v>2021</v>
      </c>
      <c r="C42" s="12" t="s">
        <v>11</v>
      </c>
      <c r="D42" s="12" t="s">
        <v>7</v>
      </c>
      <c r="E42" s="11">
        <v>175644000000</v>
      </c>
      <c r="F42" s="11">
        <v>413722000000</v>
      </c>
      <c r="G42" s="13">
        <v>0.1</v>
      </c>
    </row>
    <row r="43" spans="1:7" ht="13.8" x14ac:dyDescent="0.25">
      <c r="A43" t="str">
        <f t="shared" si="0"/>
        <v>PF14042</v>
      </c>
      <c r="B43" s="12">
        <v>2021</v>
      </c>
      <c r="C43" s="12" t="s">
        <v>12</v>
      </c>
      <c r="D43" s="12" t="s">
        <v>7</v>
      </c>
      <c r="E43" s="11">
        <v>103526000000</v>
      </c>
      <c r="F43" s="11">
        <v>498325000000</v>
      </c>
      <c r="G43" s="13">
        <v>0.1</v>
      </c>
    </row>
    <row r="44" spans="1:7" ht="13.8" x14ac:dyDescent="0.25">
      <c r="A44" t="str">
        <f t="shared" si="0"/>
        <v>PF14043</v>
      </c>
      <c r="B44" s="12">
        <v>2021</v>
      </c>
      <c r="C44" s="12" t="s">
        <v>13</v>
      </c>
      <c r="D44" s="12" t="s">
        <v>7</v>
      </c>
      <c r="E44" s="11">
        <v>131282000000</v>
      </c>
      <c r="F44" s="11">
        <v>491243000000</v>
      </c>
      <c r="G44" s="13">
        <v>0.1</v>
      </c>
    </row>
    <row r="45" spans="1:7" ht="13.8" x14ac:dyDescent="0.25">
      <c r="A45" t="str">
        <f t="shared" si="0"/>
        <v>PF14044</v>
      </c>
      <c r="B45" s="12">
        <v>2021</v>
      </c>
      <c r="C45" s="12" t="s">
        <v>14</v>
      </c>
      <c r="D45" s="12" t="s">
        <v>7</v>
      </c>
      <c r="E45" s="11">
        <v>139573000000</v>
      </c>
      <c r="F45" s="11">
        <v>435504000000</v>
      </c>
      <c r="G45" s="13">
        <v>0.1</v>
      </c>
    </row>
    <row r="46" spans="1:7" ht="13.8" x14ac:dyDescent="0.25">
      <c r="A46" t="str">
        <f t="shared" si="0"/>
        <v>PF14045</v>
      </c>
      <c r="B46" s="12">
        <v>2021</v>
      </c>
      <c r="C46" s="12" t="s">
        <v>15</v>
      </c>
      <c r="D46" s="12" t="s">
        <v>7</v>
      </c>
      <c r="E46" s="11">
        <v>170212000000</v>
      </c>
      <c r="F46" s="11">
        <v>363323000000</v>
      </c>
      <c r="G46" s="13">
        <v>0.1</v>
      </c>
    </row>
    <row r="47" spans="1:7" ht="13.8" x14ac:dyDescent="0.25">
      <c r="A47" t="str">
        <f t="shared" si="0"/>
        <v>PF14046</v>
      </c>
      <c r="B47" s="12">
        <v>2021</v>
      </c>
      <c r="C47" s="12" t="s">
        <v>16</v>
      </c>
      <c r="D47" s="12" t="s">
        <v>7</v>
      </c>
      <c r="E47" s="11">
        <v>140423000000</v>
      </c>
      <c r="F47" s="11">
        <v>329141000000</v>
      </c>
      <c r="G47" s="13">
        <v>0.1</v>
      </c>
    </row>
    <row r="48" spans="1:7" ht="13.8" x14ac:dyDescent="0.25">
      <c r="A48" t="str">
        <f t="shared" si="0"/>
        <v>PF14047</v>
      </c>
      <c r="B48" s="12">
        <v>2021</v>
      </c>
      <c r="C48" s="12" t="s">
        <v>17</v>
      </c>
      <c r="D48" s="12" t="s">
        <v>7</v>
      </c>
      <c r="E48" s="11">
        <v>112815000000</v>
      </c>
      <c r="F48" s="11">
        <v>493079000000</v>
      </c>
      <c r="G48" s="13">
        <v>0.1</v>
      </c>
    </row>
    <row r="49" spans="1:7" ht="13.8" x14ac:dyDescent="0.25">
      <c r="A49" t="str">
        <f t="shared" si="0"/>
        <v>PF14048</v>
      </c>
      <c r="B49" s="12">
        <v>2021</v>
      </c>
      <c r="C49" s="12" t="s">
        <v>18</v>
      </c>
      <c r="D49" s="12" t="s">
        <v>7</v>
      </c>
      <c r="E49" s="11">
        <v>104274000000</v>
      </c>
      <c r="F49" s="11">
        <v>332825000000</v>
      </c>
      <c r="G49" s="13">
        <v>0.1</v>
      </c>
    </row>
    <row r="50" spans="1:7" ht="13.8" x14ac:dyDescent="0.25">
      <c r="A50" t="str">
        <f t="shared" si="0"/>
        <v>PF14049</v>
      </c>
      <c r="B50" s="12">
        <v>2022</v>
      </c>
      <c r="C50" s="12" t="s">
        <v>6</v>
      </c>
      <c r="D50" s="12" t="s">
        <v>7</v>
      </c>
      <c r="E50" s="11">
        <v>154575000000</v>
      </c>
      <c r="F50" s="11">
        <v>350589000000</v>
      </c>
      <c r="G50" s="13">
        <v>0.1</v>
      </c>
    </row>
    <row r="51" spans="1:7" ht="13.8" x14ac:dyDescent="0.25">
      <c r="A51" t="str">
        <f t="shared" si="0"/>
        <v>PF14050</v>
      </c>
      <c r="B51" s="12">
        <v>2022</v>
      </c>
      <c r="C51" s="12" t="s">
        <v>8</v>
      </c>
      <c r="D51" s="12" t="s">
        <v>7</v>
      </c>
      <c r="E51" s="11">
        <v>193625000000</v>
      </c>
      <c r="F51" s="11">
        <v>361957000000</v>
      </c>
      <c r="G51" s="13">
        <v>0.1</v>
      </c>
    </row>
    <row r="52" spans="1:7" ht="13.8" x14ac:dyDescent="0.25">
      <c r="A52" t="str">
        <f t="shared" si="0"/>
        <v>PF14051</v>
      </c>
      <c r="B52" s="12">
        <v>2022</v>
      </c>
      <c r="C52" s="12" t="s">
        <v>9</v>
      </c>
      <c r="D52" s="12" t="s">
        <v>7</v>
      </c>
      <c r="E52" s="11">
        <v>171123000000</v>
      </c>
      <c r="F52" s="11">
        <v>320642000000</v>
      </c>
      <c r="G52" s="13">
        <v>0.1</v>
      </c>
    </row>
    <row r="53" spans="1:7" ht="13.8" x14ac:dyDescent="0.25">
      <c r="A53" t="str">
        <f t="shared" si="0"/>
        <v>PF14052</v>
      </c>
      <c r="B53" s="12">
        <v>2022</v>
      </c>
      <c r="C53" s="12" t="s">
        <v>10</v>
      </c>
      <c r="D53" s="12" t="s">
        <v>7</v>
      </c>
      <c r="E53" s="11">
        <v>129390000000</v>
      </c>
      <c r="F53" s="11">
        <v>369211000000</v>
      </c>
      <c r="G53" s="13">
        <v>0.1</v>
      </c>
    </row>
    <row r="54" spans="1:7" ht="13.8" x14ac:dyDescent="0.25">
      <c r="A54" t="str">
        <f t="shared" si="0"/>
        <v>PF14053</v>
      </c>
      <c r="B54" s="12">
        <v>2022</v>
      </c>
      <c r="C54" s="12" t="s">
        <v>11</v>
      </c>
      <c r="D54" s="12" t="s">
        <v>7</v>
      </c>
      <c r="E54" s="11">
        <v>196991000000</v>
      </c>
      <c r="F54" s="11">
        <v>358414000000</v>
      </c>
      <c r="G54" s="13">
        <v>0.1</v>
      </c>
    </row>
    <row r="55" spans="1:7" ht="13.8" x14ac:dyDescent="0.25">
      <c r="A55" t="str">
        <f t="shared" si="0"/>
        <v>PF14054</v>
      </c>
      <c r="B55" s="12">
        <v>2022</v>
      </c>
      <c r="C55" s="12" t="s">
        <v>12</v>
      </c>
      <c r="D55" s="12" t="s">
        <v>7</v>
      </c>
      <c r="E55" s="11">
        <v>177838000000</v>
      </c>
      <c r="F55" s="11">
        <v>494131000000</v>
      </c>
      <c r="G55" s="13">
        <v>0.1</v>
      </c>
    </row>
    <row r="56" spans="1:7" ht="13.8" x14ac:dyDescent="0.25">
      <c r="A56" t="str">
        <f t="shared" si="0"/>
        <v>PF14055</v>
      </c>
      <c r="B56" s="12">
        <v>2022</v>
      </c>
      <c r="C56" s="12" t="s">
        <v>13</v>
      </c>
      <c r="D56" s="12" t="s">
        <v>7</v>
      </c>
      <c r="E56" s="11">
        <v>195829000000</v>
      </c>
      <c r="F56" s="11">
        <v>406660000000</v>
      </c>
      <c r="G56" s="13">
        <v>0.1</v>
      </c>
    </row>
    <row r="57" spans="1:7" ht="13.8" x14ac:dyDescent="0.25">
      <c r="A57" t="str">
        <f t="shared" si="0"/>
        <v>PF14056</v>
      </c>
      <c r="B57" s="12">
        <v>2022</v>
      </c>
      <c r="C57" s="12" t="s">
        <v>14</v>
      </c>
      <c r="D57" s="12" t="s">
        <v>7</v>
      </c>
      <c r="E57" s="11">
        <v>184124000000</v>
      </c>
      <c r="F57" s="11">
        <v>344234000000</v>
      </c>
      <c r="G57" s="13">
        <v>0.1</v>
      </c>
    </row>
    <row r="58" spans="1:7" ht="13.8" x14ac:dyDescent="0.25">
      <c r="A58" t="str">
        <f t="shared" si="0"/>
        <v>PF14057</v>
      </c>
      <c r="B58" s="12">
        <v>2022</v>
      </c>
      <c r="C58" s="12" t="s">
        <v>15</v>
      </c>
      <c r="D58" s="12" t="s">
        <v>7</v>
      </c>
      <c r="E58" s="11">
        <v>181914000000</v>
      </c>
      <c r="F58" s="11">
        <v>373910000000</v>
      </c>
      <c r="G58" s="13">
        <v>0.1</v>
      </c>
    </row>
    <row r="59" spans="1:7" ht="13.8" x14ac:dyDescent="0.25">
      <c r="A59" t="str">
        <f t="shared" si="0"/>
        <v>PF14058</v>
      </c>
      <c r="B59" s="12">
        <v>2022</v>
      </c>
      <c r="C59" s="12" t="s">
        <v>16</v>
      </c>
      <c r="D59" s="12" t="s">
        <v>7</v>
      </c>
      <c r="E59" s="11">
        <v>127428000000</v>
      </c>
      <c r="F59" s="11">
        <v>349467000000</v>
      </c>
      <c r="G59" s="13">
        <v>0.1</v>
      </c>
    </row>
    <row r="60" spans="1:7" ht="13.8" x14ac:dyDescent="0.25">
      <c r="A60" t="str">
        <f t="shared" si="0"/>
        <v>PF14059</v>
      </c>
      <c r="B60" s="12">
        <v>2022</v>
      </c>
      <c r="C60" s="12" t="s">
        <v>17</v>
      </c>
      <c r="D60" s="12" t="s">
        <v>7</v>
      </c>
      <c r="E60" s="11">
        <v>185416000000</v>
      </c>
      <c r="F60" s="11">
        <v>408557000000</v>
      </c>
      <c r="G60" s="13">
        <v>0.1</v>
      </c>
    </row>
    <row r="61" spans="1:7" ht="13.8" x14ac:dyDescent="0.25">
      <c r="A61" t="str">
        <f t="shared" si="0"/>
        <v>PF14060</v>
      </c>
      <c r="B61" s="12">
        <v>2022</v>
      </c>
      <c r="C61" s="12" t="s">
        <v>18</v>
      </c>
      <c r="D61" s="12" t="s">
        <v>7</v>
      </c>
      <c r="E61" s="11">
        <v>181700000000</v>
      </c>
      <c r="F61" s="11">
        <v>383508000000</v>
      </c>
      <c r="G61" s="13">
        <v>0.1</v>
      </c>
    </row>
    <row r="62" spans="1:7" ht="13.8" x14ac:dyDescent="0.25">
      <c r="A62" t="str">
        <f t="shared" si="0"/>
        <v>PF14061</v>
      </c>
      <c r="B62" s="12">
        <v>2023</v>
      </c>
      <c r="C62" s="12" t="s">
        <v>6</v>
      </c>
      <c r="D62" s="12" t="s">
        <v>7</v>
      </c>
      <c r="E62" s="11">
        <v>164744000000</v>
      </c>
      <c r="F62" s="11">
        <v>348100000000</v>
      </c>
      <c r="G62" s="13">
        <v>0.1</v>
      </c>
    </row>
    <row r="63" spans="1:7" ht="13.8" x14ac:dyDescent="0.25">
      <c r="A63" t="str">
        <f t="shared" si="0"/>
        <v>PF14062</v>
      </c>
      <c r="B63" s="12">
        <v>2023</v>
      </c>
      <c r="C63" s="12" t="s">
        <v>8</v>
      </c>
      <c r="D63" s="12" t="s">
        <v>7</v>
      </c>
      <c r="E63" s="11">
        <v>127991000000</v>
      </c>
      <c r="F63" s="11">
        <v>318804000000</v>
      </c>
      <c r="G63" s="13">
        <v>0.1</v>
      </c>
    </row>
    <row r="64" spans="1:7" ht="13.8" x14ac:dyDescent="0.25">
      <c r="A64" t="str">
        <f t="shared" si="0"/>
        <v>PF14063</v>
      </c>
      <c r="B64" s="12">
        <v>2023</v>
      </c>
      <c r="C64" s="12" t="s">
        <v>9</v>
      </c>
      <c r="D64" s="12" t="s">
        <v>7</v>
      </c>
      <c r="E64" s="11">
        <v>190536000000</v>
      </c>
      <c r="F64" s="11">
        <v>391880000000</v>
      </c>
      <c r="G64" s="13">
        <v>0.1</v>
      </c>
    </row>
    <row r="65" spans="1:7" ht="13.8" x14ac:dyDescent="0.25">
      <c r="A65" t="str">
        <f t="shared" si="0"/>
        <v>PF14064</v>
      </c>
      <c r="B65" s="12">
        <v>2023</v>
      </c>
      <c r="C65" s="12" t="s">
        <v>10</v>
      </c>
      <c r="D65" s="12" t="s">
        <v>7</v>
      </c>
      <c r="E65" s="11">
        <v>114460000000</v>
      </c>
      <c r="F65" s="11">
        <v>361518000000</v>
      </c>
      <c r="G65" s="13">
        <v>0.1</v>
      </c>
    </row>
    <row r="66" spans="1:7" ht="13.8" x14ac:dyDescent="0.25">
      <c r="A66" t="str">
        <f t="shared" si="0"/>
        <v>PF14065</v>
      </c>
      <c r="B66" s="12">
        <v>2023</v>
      </c>
      <c r="C66" s="12" t="s">
        <v>11</v>
      </c>
      <c r="D66" s="12" t="s">
        <v>7</v>
      </c>
      <c r="E66" s="11">
        <v>107369000000</v>
      </c>
      <c r="F66" s="11">
        <v>441652000000</v>
      </c>
      <c r="G66" s="13">
        <v>0.1</v>
      </c>
    </row>
    <row r="67" spans="1:7" ht="13.8" x14ac:dyDescent="0.25">
      <c r="A67" t="str">
        <f t="shared" si="0"/>
        <v>PF14066</v>
      </c>
      <c r="B67" s="12">
        <v>2023</v>
      </c>
      <c r="C67" s="12" t="s">
        <v>12</v>
      </c>
      <c r="D67" s="12" t="s">
        <v>7</v>
      </c>
      <c r="E67" s="11">
        <v>175230000000</v>
      </c>
      <c r="F67" s="11">
        <v>481033000000</v>
      </c>
      <c r="G67" s="13">
        <v>0.1</v>
      </c>
    </row>
    <row r="68" spans="1:7" ht="13.8" x14ac:dyDescent="0.25">
      <c r="A68" t="str">
        <f t="shared" ref="A68:A131" si="1" xml:space="preserve"> "PF14" &amp; TEXT(ROW(A67), "000")</f>
        <v>PF14067</v>
      </c>
      <c r="B68" s="12">
        <v>2023</v>
      </c>
      <c r="C68" s="12" t="s">
        <v>13</v>
      </c>
      <c r="D68" s="12" t="s">
        <v>7</v>
      </c>
      <c r="E68" s="11">
        <v>178752000000</v>
      </c>
      <c r="F68" s="11">
        <v>408505000000</v>
      </c>
      <c r="G68" s="13">
        <v>0.1</v>
      </c>
    </row>
    <row r="69" spans="1:7" ht="13.8" x14ac:dyDescent="0.25">
      <c r="A69" t="str">
        <f t="shared" si="1"/>
        <v>PF14068</v>
      </c>
      <c r="B69" s="12">
        <v>2023</v>
      </c>
      <c r="C69" s="12" t="s">
        <v>14</v>
      </c>
      <c r="D69" s="12" t="s">
        <v>7</v>
      </c>
      <c r="E69" s="11">
        <v>187352000000</v>
      </c>
      <c r="F69" s="11">
        <v>460317000000</v>
      </c>
      <c r="G69" s="13">
        <v>0.1</v>
      </c>
    </row>
    <row r="70" spans="1:7" ht="13.8" x14ac:dyDescent="0.25">
      <c r="A70" t="str">
        <f t="shared" si="1"/>
        <v>PF14069</v>
      </c>
      <c r="B70" s="12">
        <v>2023</v>
      </c>
      <c r="C70" s="12" t="s">
        <v>15</v>
      </c>
      <c r="D70" s="12" t="s">
        <v>7</v>
      </c>
      <c r="E70" s="11">
        <v>154760000000</v>
      </c>
      <c r="F70" s="11">
        <v>316512000000</v>
      </c>
      <c r="G70" s="13">
        <v>0.1</v>
      </c>
    </row>
    <row r="71" spans="1:7" ht="13.8" x14ac:dyDescent="0.25">
      <c r="A71" t="str">
        <f t="shared" si="1"/>
        <v>PF14070</v>
      </c>
      <c r="B71" s="12">
        <v>2023</v>
      </c>
      <c r="C71" s="12" t="s">
        <v>16</v>
      </c>
      <c r="D71" s="12" t="s">
        <v>7</v>
      </c>
      <c r="E71" s="11">
        <v>195005000000</v>
      </c>
      <c r="F71" s="11">
        <v>443304000000</v>
      </c>
      <c r="G71" s="13">
        <v>0.1</v>
      </c>
    </row>
    <row r="72" spans="1:7" ht="13.8" x14ac:dyDescent="0.25">
      <c r="A72" t="str">
        <f t="shared" si="1"/>
        <v>PF14071</v>
      </c>
      <c r="B72" s="12">
        <v>2023</v>
      </c>
      <c r="C72" s="12" t="s">
        <v>17</v>
      </c>
      <c r="D72" s="12" t="s">
        <v>7</v>
      </c>
      <c r="E72" s="11">
        <v>126011000000</v>
      </c>
      <c r="F72" s="11">
        <v>350070000000</v>
      </c>
      <c r="G72" s="13">
        <v>0.1</v>
      </c>
    </row>
    <row r="73" spans="1:7" ht="13.8" x14ac:dyDescent="0.25">
      <c r="A73" t="str">
        <f t="shared" si="1"/>
        <v>PF14072</v>
      </c>
      <c r="B73" s="12">
        <v>2023</v>
      </c>
      <c r="C73" s="12" t="s">
        <v>18</v>
      </c>
      <c r="D73" s="12" t="s">
        <v>7</v>
      </c>
      <c r="E73" s="11">
        <v>172050000000</v>
      </c>
      <c r="F73" s="11">
        <v>313562000000</v>
      </c>
      <c r="G73" s="13">
        <v>0.1</v>
      </c>
    </row>
    <row r="74" spans="1:7" ht="13.8" x14ac:dyDescent="0.25">
      <c r="A74" t="str">
        <f t="shared" si="1"/>
        <v>PF14073</v>
      </c>
      <c r="B74" s="14">
        <v>2018</v>
      </c>
      <c r="C74" s="14" t="s">
        <v>6</v>
      </c>
      <c r="D74" s="14" t="s">
        <v>19</v>
      </c>
      <c r="E74" s="11">
        <v>115555000000</v>
      </c>
      <c r="F74" s="11">
        <v>385111000000</v>
      </c>
      <c r="G74" s="13">
        <v>0.1</v>
      </c>
    </row>
    <row r="75" spans="1:7" ht="13.8" x14ac:dyDescent="0.25">
      <c r="A75" t="str">
        <f t="shared" si="1"/>
        <v>PF14074</v>
      </c>
      <c r="B75" s="14">
        <v>2018</v>
      </c>
      <c r="C75" s="14" t="s">
        <v>8</v>
      </c>
      <c r="D75" s="14" t="s">
        <v>19</v>
      </c>
      <c r="E75" s="11">
        <v>119502000000</v>
      </c>
      <c r="F75" s="11">
        <v>350684000000</v>
      </c>
      <c r="G75" s="13">
        <v>0.1</v>
      </c>
    </row>
    <row r="76" spans="1:7" ht="13.8" x14ac:dyDescent="0.25">
      <c r="A76" t="str">
        <f t="shared" si="1"/>
        <v>PF14075</v>
      </c>
      <c r="B76" s="14">
        <v>2018</v>
      </c>
      <c r="C76" s="14" t="s">
        <v>9</v>
      </c>
      <c r="D76" s="14" t="s">
        <v>19</v>
      </c>
      <c r="E76" s="11">
        <v>105228000000</v>
      </c>
      <c r="F76" s="11">
        <v>331774000000</v>
      </c>
      <c r="G76" s="13">
        <v>0.1</v>
      </c>
    </row>
    <row r="77" spans="1:7" ht="13.8" x14ac:dyDescent="0.25">
      <c r="A77" t="str">
        <f t="shared" si="1"/>
        <v>PF14076</v>
      </c>
      <c r="B77" s="14">
        <v>2018</v>
      </c>
      <c r="C77" s="14" t="s">
        <v>10</v>
      </c>
      <c r="D77" s="14" t="s">
        <v>19</v>
      </c>
      <c r="E77" s="11">
        <v>141269000000</v>
      </c>
      <c r="F77" s="11">
        <v>352417000000</v>
      </c>
      <c r="G77" s="13">
        <v>0.1</v>
      </c>
    </row>
    <row r="78" spans="1:7" ht="13.8" x14ac:dyDescent="0.25">
      <c r="A78" t="str">
        <f t="shared" si="1"/>
        <v>PF14077</v>
      </c>
      <c r="B78" s="14">
        <v>2018</v>
      </c>
      <c r="C78" s="14" t="s">
        <v>11</v>
      </c>
      <c r="D78" s="14" t="s">
        <v>19</v>
      </c>
      <c r="E78" s="11">
        <v>175652000000</v>
      </c>
      <c r="F78" s="11">
        <v>327920000000</v>
      </c>
      <c r="G78" s="13">
        <v>0.1</v>
      </c>
    </row>
    <row r="79" spans="1:7" ht="13.8" x14ac:dyDescent="0.25">
      <c r="A79" t="str">
        <f t="shared" si="1"/>
        <v>PF14078</v>
      </c>
      <c r="B79" s="14">
        <v>2018</v>
      </c>
      <c r="C79" s="14" t="s">
        <v>12</v>
      </c>
      <c r="D79" s="14" t="s">
        <v>19</v>
      </c>
      <c r="E79" s="11">
        <v>194941000000</v>
      </c>
      <c r="F79" s="11">
        <v>369347000000</v>
      </c>
      <c r="G79" s="13">
        <v>0.1</v>
      </c>
    </row>
    <row r="80" spans="1:7" ht="13.8" x14ac:dyDescent="0.25">
      <c r="A80" t="str">
        <f t="shared" si="1"/>
        <v>PF14079</v>
      </c>
      <c r="B80" s="14">
        <v>2018</v>
      </c>
      <c r="C80" s="14" t="s">
        <v>13</v>
      </c>
      <c r="D80" s="14" t="s">
        <v>19</v>
      </c>
      <c r="E80" s="11">
        <v>192190000000</v>
      </c>
      <c r="F80" s="11">
        <v>389914000000</v>
      </c>
      <c r="G80" s="13">
        <v>0.1</v>
      </c>
    </row>
    <row r="81" spans="1:7" ht="13.8" x14ac:dyDescent="0.25">
      <c r="A81" t="str">
        <f t="shared" si="1"/>
        <v>PF14080</v>
      </c>
      <c r="B81" s="14">
        <v>2018</v>
      </c>
      <c r="C81" s="14" t="s">
        <v>14</v>
      </c>
      <c r="D81" s="14" t="s">
        <v>19</v>
      </c>
      <c r="E81" s="11">
        <v>161332000000</v>
      </c>
      <c r="F81" s="11">
        <v>399296000000</v>
      </c>
      <c r="G81" s="13">
        <v>0.1</v>
      </c>
    </row>
    <row r="82" spans="1:7" ht="13.8" x14ac:dyDescent="0.25">
      <c r="A82" t="str">
        <f t="shared" si="1"/>
        <v>PF14081</v>
      </c>
      <c r="B82" s="14">
        <v>2018</v>
      </c>
      <c r="C82" s="14" t="s">
        <v>15</v>
      </c>
      <c r="D82" s="14" t="s">
        <v>19</v>
      </c>
      <c r="E82" s="11">
        <v>164739000000</v>
      </c>
      <c r="F82" s="11">
        <v>343940000000</v>
      </c>
      <c r="G82" s="13">
        <v>0.1</v>
      </c>
    </row>
    <row r="83" spans="1:7" ht="13.8" x14ac:dyDescent="0.25">
      <c r="A83" t="str">
        <f t="shared" si="1"/>
        <v>PF14082</v>
      </c>
      <c r="B83" s="14">
        <v>2018</v>
      </c>
      <c r="C83" s="14" t="s">
        <v>16</v>
      </c>
      <c r="D83" s="14" t="s">
        <v>19</v>
      </c>
      <c r="E83" s="11">
        <v>105624000000</v>
      </c>
      <c r="F83" s="11">
        <v>473134000000</v>
      </c>
      <c r="G83" s="13">
        <v>0.1</v>
      </c>
    </row>
    <row r="84" spans="1:7" ht="13.8" x14ac:dyDescent="0.25">
      <c r="A84" t="str">
        <f t="shared" si="1"/>
        <v>PF14083</v>
      </c>
      <c r="B84" s="14">
        <v>2018</v>
      </c>
      <c r="C84" s="14" t="s">
        <v>17</v>
      </c>
      <c r="D84" s="14" t="s">
        <v>19</v>
      </c>
      <c r="E84" s="11">
        <v>115643000000</v>
      </c>
      <c r="F84" s="11">
        <v>307661000000</v>
      </c>
      <c r="G84" s="13">
        <v>0.1</v>
      </c>
    </row>
    <row r="85" spans="1:7" ht="13.8" x14ac:dyDescent="0.25">
      <c r="A85" t="str">
        <f t="shared" si="1"/>
        <v>PF14084</v>
      </c>
      <c r="B85" s="14">
        <v>2018</v>
      </c>
      <c r="C85" s="14" t="s">
        <v>18</v>
      </c>
      <c r="D85" s="14" t="s">
        <v>19</v>
      </c>
      <c r="E85" s="11">
        <v>131609000000</v>
      </c>
      <c r="F85" s="11">
        <v>358485000000</v>
      </c>
      <c r="G85" s="13">
        <v>0.1</v>
      </c>
    </row>
    <row r="86" spans="1:7" ht="13.8" x14ac:dyDescent="0.25">
      <c r="A86" t="str">
        <f t="shared" si="1"/>
        <v>PF14085</v>
      </c>
      <c r="B86" s="14">
        <v>2019</v>
      </c>
      <c r="C86" s="14" t="s">
        <v>6</v>
      </c>
      <c r="D86" s="14" t="s">
        <v>19</v>
      </c>
      <c r="E86" s="11">
        <v>144493000000</v>
      </c>
      <c r="F86" s="11">
        <v>445316000000</v>
      </c>
      <c r="G86" s="13">
        <v>0.1</v>
      </c>
    </row>
    <row r="87" spans="1:7" ht="13.8" x14ac:dyDescent="0.25">
      <c r="A87" t="str">
        <f t="shared" si="1"/>
        <v>PF14086</v>
      </c>
      <c r="B87" s="14">
        <v>2019</v>
      </c>
      <c r="C87" s="14" t="s">
        <v>8</v>
      </c>
      <c r="D87" s="14" t="s">
        <v>19</v>
      </c>
      <c r="E87" s="11">
        <v>145887000000</v>
      </c>
      <c r="F87" s="11">
        <v>411842000000</v>
      </c>
      <c r="G87" s="13">
        <v>0.1</v>
      </c>
    </row>
    <row r="88" spans="1:7" ht="13.8" x14ac:dyDescent="0.25">
      <c r="A88" t="str">
        <f t="shared" si="1"/>
        <v>PF14087</v>
      </c>
      <c r="B88" s="14">
        <v>2019</v>
      </c>
      <c r="C88" s="14" t="s">
        <v>9</v>
      </c>
      <c r="D88" s="14" t="s">
        <v>19</v>
      </c>
      <c r="E88" s="11">
        <v>163944000000</v>
      </c>
      <c r="F88" s="11">
        <v>342319000000</v>
      </c>
      <c r="G88" s="13">
        <v>0.1</v>
      </c>
    </row>
    <row r="89" spans="1:7" ht="13.8" x14ac:dyDescent="0.25">
      <c r="A89" t="str">
        <f t="shared" si="1"/>
        <v>PF14088</v>
      </c>
      <c r="B89" s="14">
        <v>2019</v>
      </c>
      <c r="C89" s="14" t="s">
        <v>10</v>
      </c>
      <c r="D89" s="14" t="s">
        <v>19</v>
      </c>
      <c r="E89" s="11">
        <v>104262000000</v>
      </c>
      <c r="F89" s="11">
        <v>338457000000</v>
      </c>
      <c r="G89" s="13">
        <v>0.1</v>
      </c>
    </row>
    <row r="90" spans="1:7" ht="13.8" x14ac:dyDescent="0.25">
      <c r="A90" t="str">
        <f t="shared" si="1"/>
        <v>PF14089</v>
      </c>
      <c r="B90" s="14">
        <v>2019</v>
      </c>
      <c r="C90" s="14" t="s">
        <v>11</v>
      </c>
      <c r="D90" s="14" t="s">
        <v>19</v>
      </c>
      <c r="E90" s="11">
        <v>148783000000</v>
      </c>
      <c r="F90" s="11">
        <v>319415000000</v>
      </c>
      <c r="G90" s="13">
        <v>0.1</v>
      </c>
    </row>
    <row r="91" spans="1:7" ht="13.8" x14ac:dyDescent="0.25">
      <c r="A91" t="str">
        <f t="shared" si="1"/>
        <v>PF14090</v>
      </c>
      <c r="B91" s="14">
        <v>2019</v>
      </c>
      <c r="C91" s="14" t="s">
        <v>12</v>
      </c>
      <c r="D91" s="14" t="s">
        <v>19</v>
      </c>
      <c r="E91" s="11">
        <v>198998000000</v>
      </c>
      <c r="F91" s="11">
        <v>409315000000</v>
      </c>
      <c r="G91" s="13">
        <v>0.1</v>
      </c>
    </row>
    <row r="92" spans="1:7" ht="13.8" x14ac:dyDescent="0.25">
      <c r="A92" t="str">
        <f t="shared" si="1"/>
        <v>PF14091</v>
      </c>
      <c r="B92" s="14">
        <v>2019</v>
      </c>
      <c r="C92" s="14" t="s">
        <v>13</v>
      </c>
      <c r="D92" s="14" t="s">
        <v>19</v>
      </c>
      <c r="E92" s="11">
        <v>177853000000</v>
      </c>
      <c r="F92" s="11">
        <v>464156000000</v>
      </c>
      <c r="G92" s="13">
        <v>0.1</v>
      </c>
    </row>
    <row r="93" spans="1:7" ht="13.8" x14ac:dyDescent="0.25">
      <c r="A93" t="str">
        <f t="shared" si="1"/>
        <v>PF14092</v>
      </c>
      <c r="B93" s="14">
        <v>2019</v>
      </c>
      <c r="C93" s="14" t="s">
        <v>14</v>
      </c>
      <c r="D93" s="14" t="s">
        <v>19</v>
      </c>
      <c r="E93" s="11">
        <v>145155000000</v>
      </c>
      <c r="F93" s="11">
        <v>467293000000</v>
      </c>
      <c r="G93" s="13">
        <v>0.1</v>
      </c>
    </row>
    <row r="94" spans="1:7" ht="13.8" x14ac:dyDescent="0.25">
      <c r="A94" t="str">
        <f t="shared" si="1"/>
        <v>PF14093</v>
      </c>
      <c r="B94" s="14">
        <v>2019</v>
      </c>
      <c r="C94" s="14" t="s">
        <v>15</v>
      </c>
      <c r="D94" s="14" t="s">
        <v>19</v>
      </c>
      <c r="E94" s="11">
        <v>104436000000</v>
      </c>
      <c r="F94" s="11">
        <v>475723000000</v>
      </c>
      <c r="G94" s="13">
        <v>0.1</v>
      </c>
    </row>
    <row r="95" spans="1:7" ht="13.8" x14ac:dyDescent="0.25">
      <c r="A95" t="str">
        <f t="shared" si="1"/>
        <v>PF14094</v>
      </c>
      <c r="B95" s="14">
        <v>2019</v>
      </c>
      <c r="C95" s="14" t="s">
        <v>16</v>
      </c>
      <c r="D95" s="14" t="s">
        <v>19</v>
      </c>
      <c r="E95" s="11">
        <v>151781000000</v>
      </c>
      <c r="F95" s="11">
        <v>406295000000</v>
      </c>
      <c r="G95" s="13">
        <v>0.1</v>
      </c>
    </row>
    <row r="96" spans="1:7" ht="13.8" x14ac:dyDescent="0.25">
      <c r="A96" t="str">
        <f t="shared" si="1"/>
        <v>PF14095</v>
      </c>
      <c r="B96" s="14">
        <v>2019</v>
      </c>
      <c r="C96" s="14" t="s">
        <v>17</v>
      </c>
      <c r="D96" s="14" t="s">
        <v>19</v>
      </c>
      <c r="E96" s="11">
        <v>120223000000</v>
      </c>
      <c r="F96" s="11">
        <v>458767000000</v>
      </c>
      <c r="G96" s="13">
        <v>0.1</v>
      </c>
    </row>
    <row r="97" spans="1:7" ht="13.8" x14ac:dyDescent="0.25">
      <c r="A97" t="str">
        <f t="shared" si="1"/>
        <v>PF14096</v>
      </c>
      <c r="B97" s="14">
        <v>2019</v>
      </c>
      <c r="C97" s="14" t="s">
        <v>18</v>
      </c>
      <c r="D97" s="14" t="s">
        <v>19</v>
      </c>
      <c r="E97" s="11">
        <v>190000000000</v>
      </c>
      <c r="F97" s="11">
        <v>445977000000</v>
      </c>
      <c r="G97" s="13">
        <v>0.1</v>
      </c>
    </row>
    <row r="98" spans="1:7" ht="13.8" x14ac:dyDescent="0.25">
      <c r="A98" t="str">
        <f t="shared" si="1"/>
        <v>PF14097</v>
      </c>
      <c r="B98" s="14">
        <v>2020</v>
      </c>
      <c r="C98" s="14" t="s">
        <v>6</v>
      </c>
      <c r="D98" s="14" t="s">
        <v>19</v>
      </c>
      <c r="E98" s="11">
        <v>165981000000</v>
      </c>
      <c r="F98" s="11">
        <v>488836000000</v>
      </c>
      <c r="G98" s="13">
        <v>0.1</v>
      </c>
    </row>
    <row r="99" spans="1:7" ht="13.8" x14ac:dyDescent="0.25">
      <c r="A99" t="str">
        <f t="shared" si="1"/>
        <v>PF14098</v>
      </c>
      <c r="B99" s="14">
        <v>2020</v>
      </c>
      <c r="C99" s="14" t="s">
        <v>8</v>
      </c>
      <c r="D99" s="14" t="s">
        <v>19</v>
      </c>
      <c r="E99" s="11">
        <v>198988000000</v>
      </c>
      <c r="F99" s="11">
        <v>452973000000</v>
      </c>
      <c r="G99" s="13">
        <v>0.1</v>
      </c>
    </row>
    <row r="100" spans="1:7" ht="13.8" x14ac:dyDescent="0.25">
      <c r="A100" t="str">
        <f t="shared" si="1"/>
        <v>PF14099</v>
      </c>
      <c r="B100" s="14">
        <v>2020</v>
      </c>
      <c r="C100" s="14" t="s">
        <v>9</v>
      </c>
      <c r="D100" s="14" t="s">
        <v>19</v>
      </c>
      <c r="E100" s="11">
        <v>107032000000</v>
      </c>
      <c r="F100" s="11">
        <v>389787000000</v>
      </c>
      <c r="G100" s="13">
        <v>0.1</v>
      </c>
    </row>
    <row r="101" spans="1:7" ht="13.8" x14ac:dyDescent="0.25">
      <c r="A101" t="str">
        <f t="shared" si="1"/>
        <v>PF14100</v>
      </c>
      <c r="B101" s="14">
        <v>2020</v>
      </c>
      <c r="C101" s="14" t="s">
        <v>10</v>
      </c>
      <c r="D101" s="14" t="s">
        <v>19</v>
      </c>
      <c r="E101" s="11">
        <v>108622000000</v>
      </c>
      <c r="F101" s="11">
        <v>456830000000</v>
      </c>
      <c r="G101" s="13">
        <v>0.1</v>
      </c>
    </row>
    <row r="102" spans="1:7" ht="13.8" x14ac:dyDescent="0.25">
      <c r="A102" t="str">
        <f t="shared" si="1"/>
        <v>PF14101</v>
      </c>
      <c r="B102" s="14">
        <v>2020</v>
      </c>
      <c r="C102" s="14" t="s">
        <v>11</v>
      </c>
      <c r="D102" s="14" t="s">
        <v>19</v>
      </c>
      <c r="E102" s="11">
        <v>179069000000</v>
      </c>
      <c r="F102" s="11">
        <v>415994000000</v>
      </c>
      <c r="G102" s="13">
        <v>0.1</v>
      </c>
    </row>
    <row r="103" spans="1:7" ht="13.8" x14ac:dyDescent="0.25">
      <c r="A103" t="str">
        <f t="shared" si="1"/>
        <v>PF14102</v>
      </c>
      <c r="B103" s="14">
        <v>2020</v>
      </c>
      <c r="C103" s="14" t="s">
        <v>12</v>
      </c>
      <c r="D103" s="14" t="s">
        <v>19</v>
      </c>
      <c r="E103" s="11">
        <v>167773000000</v>
      </c>
      <c r="F103" s="11">
        <v>330813000000</v>
      </c>
      <c r="G103" s="13">
        <v>0.1</v>
      </c>
    </row>
    <row r="104" spans="1:7" ht="13.8" x14ac:dyDescent="0.25">
      <c r="A104" t="str">
        <f t="shared" si="1"/>
        <v>PF14103</v>
      </c>
      <c r="B104" s="14">
        <v>2020</v>
      </c>
      <c r="C104" s="14" t="s">
        <v>13</v>
      </c>
      <c r="D104" s="14" t="s">
        <v>19</v>
      </c>
      <c r="E104" s="11">
        <v>192507000000</v>
      </c>
      <c r="F104" s="11">
        <v>425019000000</v>
      </c>
      <c r="G104" s="13">
        <v>0.1</v>
      </c>
    </row>
    <row r="105" spans="1:7" ht="13.8" x14ac:dyDescent="0.25">
      <c r="A105" t="str">
        <f t="shared" si="1"/>
        <v>PF14104</v>
      </c>
      <c r="B105" s="14">
        <v>2020</v>
      </c>
      <c r="C105" s="14" t="s">
        <v>14</v>
      </c>
      <c r="D105" s="14" t="s">
        <v>19</v>
      </c>
      <c r="E105" s="11">
        <v>146574000000</v>
      </c>
      <c r="F105" s="11">
        <v>362140000000</v>
      </c>
      <c r="G105" s="13">
        <v>0.1</v>
      </c>
    </row>
    <row r="106" spans="1:7" ht="13.8" x14ac:dyDescent="0.25">
      <c r="A106" t="str">
        <f t="shared" si="1"/>
        <v>PF14105</v>
      </c>
      <c r="B106" s="14">
        <v>2020</v>
      </c>
      <c r="C106" s="14" t="s">
        <v>15</v>
      </c>
      <c r="D106" s="14" t="s">
        <v>19</v>
      </c>
      <c r="E106" s="11">
        <v>165594000000</v>
      </c>
      <c r="F106" s="11">
        <v>458965000000</v>
      </c>
      <c r="G106" s="13">
        <v>0.1</v>
      </c>
    </row>
    <row r="107" spans="1:7" ht="13.8" x14ac:dyDescent="0.25">
      <c r="A107" t="str">
        <f t="shared" si="1"/>
        <v>PF14106</v>
      </c>
      <c r="B107" s="14">
        <v>2020</v>
      </c>
      <c r="C107" s="14" t="s">
        <v>16</v>
      </c>
      <c r="D107" s="14" t="s">
        <v>19</v>
      </c>
      <c r="E107" s="11">
        <v>179274000000</v>
      </c>
      <c r="F107" s="11">
        <v>340403000000</v>
      </c>
      <c r="G107" s="13">
        <v>0.1</v>
      </c>
    </row>
    <row r="108" spans="1:7" ht="13.8" x14ac:dyDescent="0.25">
      <c r="A108" t="str">
        <f t="shared" si="1"/>
        <v>PF14107</v>
      </c>
      <c r="B108" s="14">
        <v>2020</v>
      </c>
      <c r="C108" s="14" t="s">
        <v>17</v>
      </c>
      <c r="D108" s="14" t="s">
        <v>19</v>
      </c>
      <c r="E108" s="11">
        <v>182916000000</v>
      </c>
      <c r="F108" s="11">
        <v>475028000000</v>
      </c>
      <c r="G108" s="13">
        <v>0.1</v>
      </c>
    </row>
    <row r="109" spans="1:7" ht="13.8" x14ac:dyDescent="0.25">
      <c r="A109" t="str">
        <f t="shared" si="1"/>
        <v>PF14108</v>
      </c>
      <c r="B109" s="14">
        <v>2020</v>
      </c>
      <c r="C109" s="14" t="s">
        <v>18</v>
      </c>
      <c r="D109" s="14" t="s">
        <v>19</v>
      </c>
      <c r="E109" s="11">
        <v>152438000000</v>
      </c>
      <c r="F109" s="11">
        <v>496749000000</v>
      </c>
      <c r="G109" s="13">
        <v>0.1</v>
      </c>
    </row>
    <row r="110" spans="1:7" ht="13.8" x14ac:dyDescent="0.25">
      <c r="A110" t="str">
        <f t="shared" si="1"/>
        <v>PF14109</v>
      </c>
      <c r="B110" s="14">
        <v>2021</v>
      </c>
      <c r="C110" s="14" t="s">
        <v>6</v>
      </c>
      <c r="D110" s="14" t="s">
        <v>19</v>
      </c>
      <c r="E110" s="11">
        <v>173414000000</v>
      </c>
      <c r="F110" s="11">
        <v>473077000000</v>
      </c>
      <c r="G110" s="13">
        <v>0.1</v>
      </c>
    </row>
    <row r="111" spans="1:7" ht="13.8" x14ac:dyDescent="0.25">
      <c r="A111" t="str">
        <f t="shared" si="1"/>
        <v>PF14110</v>
      </c>
      <c r="B111" s="14">
        <v>2021</v>
      </c>
      <c r="C111" s="14" t="s">
        <v>8</v>
      </c>
      <c r="D111" s="14" t="s">
        <v>19</v>
      </c>
      <c r="E111" s="11">
        <v>106952000000</v>
      </c>
      <c r="F111" s="11">
        <v>469132000000</v>
      </c>
      <c r="G111" s="13">
        <v>0.1</v>
      </c>
    </row>
    <row r="112" spans="1:7" ht="13.8" x14ac:dyDescent="0.25">
      <c r="A112" t="str">
        <f t="shared" si="1"/>
        <v>PF14111</v>
      </c>
      <c r="B112" s="14">
        <v>2021</v>
      </c>
      <c r="C112" s="14" t="s">
        <v>9</v>
      </c>
      <c r="D112" s="14" t="s">
        <v>19</v>
      </c>
      <c r="E112" s="11">
        <v>188112000000</v>
      </c>
      <c r="F112" s="11">
        <v>364706000000</v>
      </c>
      <c r="G112" s="13">
        <v>0.1</v>
      </c>
    </row>
    <row r="113" spans="1:7" ht="13.8" x14ac:dyDescent="0.25">
      <c r="A113" t="str">
        <f t="shared" si="1"/>
        <v>PF14112</v>
      </c>
      <c r="B113" s="14">
        <v>2021</v>
      </c>
      <c r="C113" s="14" t="s">
        <v>10</v>
      </c>
      <c r="D113" s="14" t="s">
        <v>19</v>
      </c>
      <c r="E113" s="11">
        <v>192773000000</v>
      </c>
      <c r="F113" s="11">
        <v>347826000000</v>
      </c>
      <c r="G113" s="13">
        <v>0.1</v>
      </c>
    </row>
    <row r="114" spans="1:7" ht="13.8" x14ac:dyDescent="0.25">
      <c r="A114" t="str">
        <f t="shared" si="1"/>
        <v>PF14113</v>
      </c>
      <c r="B114" s="14">
        <v>2021</v>
      </c>
      <c r="C114" s="14" t="s">
        <v>11</v>
      </c>
      <c r="D114" s="14" t="s">
        <v>19</v>
      </c>
      <c r="E114" s="11">
        <v>161551000000</v>
      </c>
      <c r="F114" s="11">
        <v>398380000000</v>
      </c>
      <c r="G114" s="13">
        <v>0.1</v>
      </c>
    </row>
    <row r="115" spans="1:7" ht="13.8" x14ac:dyDescent="0.25">
      <c r="A115" t="str">
        <f t="shared" si="1"/>
        <v>PF14114</v>
      </c>
      <c r="B115" s="14">
        <v>2021</v>
      </c>
      <c r="C115" s="14" t="s">
        <v>12</v>
      </c>
      <c r="D115" s="14" t="s">
        <v>19</v>
      </c>
      <c r="E115" s="11">
        <v>139148000000</v>
      </c>
      <c r="F115" s="11">
        <v>452228000000</v>
      </c>
      <c r="G115" s="13">
        <v>0.1</v>
      </c>
    </row>
    <row r="116" spans="1:7" ht="13.8" x14ac:dyDescent="0.25">
      <c r="A116" t="str">
        <f t="shared" si="1"/>
        <v>PF14115</v>
      </c>
      <c r="B116" s="14">
        <v>2021</v>
      </c>
      <c r="C116" s="14" t="s">
        <v>13</v>
      </c>
      <c r="D116" s="14" t="s">
        <v>19</v>
      </c>
      <c r="E116" s="11">
        <v>132009000000</v>
      </c>
      <c r="F116" s="11">
        <v>338250000000</v>
      </c>
      <c r="G116" s="13">
        <v>0.1</v>
      </c>
    </row>
    <row r="117" spans="1:7" ht="13.8" x14ac:dyDescent="0.25">
      <c r="A117" t="str">
        <f t="shared" si="1"/>
        <v>PF14116</v>
      </c>
      <c r="B117" s="14">
        <v>2021</v>
      </c>
      <c r="C117" s="14" t="s">
        <v>14</v>
      </c>
      <c r="D117" s="14" t="s">
        <v>19</v>
      </c>
      <c r="E117" s="11">
        <v>139958000000</v>
      </c>
      <c r="F117" s="11">
        <v>472697000000</v>
      </c>
      <c r="G117" s="13">
        <v>0.1</v>
      </c>
    </row>
    <row r="118" spans="1:7" ht="13.8" x14ac:dyDescent="0.25">
      <c r="A118" t="str">
        <f t="shared" si="1"/>
        <v>PF14117</v>
      </c>
      <c r="B118" s="14">
        <v>2021</v>
      </c>
      <c r="C118" s="14" t="s">
        <v>15</v>
      </c>
      <c r="D118" s="14" t="s">
        <v>19</v>
      </c>
      <c r="E118" s="11">
        <v>182082000000</v>
      </c>
      <c r="F118" s="11">
        <v>437130000000</v>
      </c>
      <c r="G118" s="13">
        <v>0.1</v>
      </c>
    </row>
    <row r="119" spans="1:7" ht="13.8" x14ac:dyDescent="0.25">
      <c r="A119" t="str">
        <f t="shared" si="1"/>
        <v>PF14118</v>
      </c>
      <c r="B119" s="14">
        <v>2021</v>
      </c>
      <c r="C119" s="14" t="s">
        <v>16</v>
      </c>
      <c r="D119" s="14" t="s">
        <v>19</v>
      </c>
      <c r="E119" s="11">
        <v>197687000000</v>
      </c>
      <c r="F119" s="11">
        <v>453418000000</v>
      </c>
      <c r="G119" s="13">
        <v>0.1</v>
      </c>
    </row>
    <row r="120" spans="1:7" ht="13.8" x14ac:dyDescent="0.25">
      <c r="A120" t="str">
        <f t="shared" si="1"/>
        <v>PF14119</v>
      </c>
      <c r="B120" s="14">
        <v>2021</v>
      </c>
      <c r="C120" s="14" t="s">
        <v>17</v>
      </c>
      <c r="D120" s="14" t="s">
        <v>19</v>
      </c>
      <c r="E120" s="11">
        <v>180895000000</v>
      </c>
      <c r="F120" s="11">
        <v>462529000000</v>
      </c>
      <c r="G120" s="13">
        <v>0.1</v>
      </c>
    </row>
    <row r="121" spans="1:7" ht="13.8" x14ac:dyDescent="0.25">
      <c r="A121" t="str">
        <f t="shared" si="1"/>
        <v>PF14120</v>
      </c>
      <c r="B121" s="14">
        <v>2021</v>
      </c>
      <c r="C121" s="14" t="s">
        <v>18</v>
      </c>
      <c r="D121" s="14" t="s">
        <v>19</v>
      </c>
      <c r="E121" s="11">
        <v>186320000000</v>
      </c>
      <c r="F121" s="11">
        <v>479911000000</v>
      </c>
      <c r="G121" s="13">
        <v>0.1</v>
      </c>
    </row>
    <row r="122" spans="1:7" ht="13.8" x14ac:dyDescent="0.25">
      <c r="A122" t="str">
        <f t="shared" si="1"/>
        <v>PF14121</v>
      </c>
      <c r="B122" s="14">
        <v>2022</v>
      </c>
      <c r="C122" s="14" t="s">
        <v>6</v>
      </c>
      <c r="D122" s="14" t="s">
        <v>19</v>
      </c>
      <c r="E122" s="11">
        <v>179809000000</v>
      </c>
      <c r="F122" s="11">
        <v>308997000000</v>
      </c>
      <c r="G122" s="13">
        <v>0.1</v>
      </c>
    </row>
    <row r="123" spans="1:7" ht="13.8" x14ac:dyDescent="0.25">
      <c r="A123" t="str">
        <f t="shared" si="1"/>
        <v>PF14122</v>
      </c>
      <c r="B123" s="14">
        <v>2022</v>
      </c>
      <c r="C123" s="14" t="s">
        <v>8</v>
      </c>
      <c r="D123" s="14" t="s">
        <v>19</v>
      </c>
      <c r="E123" s="11">
        <v>123913000000</v>
      </c>
      <c r="F123" s="11">
        <v>359824000000</v>
      </c>
      <c r="G123" s="13">
        <v>0.1</v>
      </c>
    </row>
    <row r="124" spans="1:7" ht="13.8" x14ac:dyDescent="0.25">
      <c r="A124" t="str">
        <f t="shared" si="1"/>
        <v>PF14123</v>
      </c>
      <c r="B124" s="14">
        <v>2022</v>
      </c>
      <c r="C124" s="14" t="s">
        <v>9</v>
      </c>
      <c r="D124" s="14" t="s">
        <v>19</v>
      </c>
      <c r="E124" s="11">
        <v>164679000000</v>
      </c>
      <c r="F124" s="11">
        <v>458699000000</v>
      </c>
      <c r="G124" s="13">
        <v>0.1</v>
      </c>
    </row>
    <row r="125" spans="1:7" ht="13.8" x14ac:dyDescent="0.25">
      <c r="A125" t="str">
        <f t="shared" si="1"/>
        <v>PF14124</v>
      </c>
      <c r="B125" s="14">
        <v>2022</v>
      </c>
      <c r="C125" s="14" t="s">
        <v>10</v>
      </c>
      <c r="D125" s="14" t="s">
        <v>19</v>
      </c>
      <c r="E125" s="11">
        <v>179022000000</v>
      </c>
      <c r="F125" s="11">
        <v>391997000000</v>
      </c>
      <c r="G125" s="13">
        <v>0.1</v>
      </c>
    </row>
    <row r="126" spans="1:7" ht="13.8" x14ac:dyDescent="0.25">
      <c r="A126" t="str">
        <f t="shared" si="1"/>
        <v>PF14125</v>
      </c>
      <c r="B126" s="14">
        <v>2022</v>
      </c>
      <c r="C126" s="14" t="s">
        <v>11</v>
      </c>
      <c r="D126" s="14" t="s">
        <v>19</v>
      </c>
      <c r="E126" s="11">
        <v>185139000000</v>
      </c>
      <c r="F126" s="11">
        <v>429885000000</v>
      </c>
      <c r="G126" s="13">
        <v>0.1</v>
      </c>
    </row>
    <row r="127" spans="1:7" ht="13.8" x14ac:dyDescent="0.25">
      <c r="A127" t="str">
        <f t="shared" si="1"/>
        <v>PF14126</v>
      </c>
      <c r="B127" s="14">
        <v>2022</v>
      </c>
      <c r="C127" s="14" t="s">
        <v>12</v>
      </c>
      <c r="D127" s="14" t="s">
        <v>19</v>
      </c>
      <c r="E127" s="11">
        <v>172286000000</v>
      </c>
      <c r="F127" s="11">
        <v>411880000000</v>
      </c>
      <c r="G127" s="13">
        <v>0.1</v>
      </c>
    </row>
    <row r="128" spans="1:7" ht="13.8" x14ac:dyDescent="0.25">
      <c r="A128" t="str">
        <f t="shared" si="1"/>
        <v>PF14127</v>
      </c>
      <c r="B128" s="14">
        <v>2022</v>
      </c>
      <c r="C128" s="14" t="s">
        <v>13</v>
      </c>
      <c r="D128" s="14" t="s">
        <v>19</v>
      </c>
      <c r="E128" s="11">
        <v>108830000000</v>
      </c>
      <c r="F128" s="11">
        <v>352002000000</v>
      </c>
      <c r="G128" s="13">
        <v>0.1</v>
      </c>
    </row>
    <row r="129" spans="1:7" ht="13.8" x14ac:dyDescent="0.25">
      <c r="A129" t="str">
        <f t="shared" si="1"/>
        <v>PF14128</v>
      </c>
      <c r="B129" s="14">
        <v>2022</v>
      </c>
      <c r="C129" s="14" t="s">
        <v>14</v>
      </c>
      <c r="D129" s="14" t="s">
        <v>19</v>
      </c>
      <c r="E129" s="11">
        <v>174548000000</v>
      </c>
      <c r="F129" s="11">
        <v>346880000000</v>
      </c>
      <c r="G129" s="13">
        <v>0.1</v>
      </c>
    </row>
    <row r="130" spans="1:7" ht="13.8" x14ac:dyDescent="0.25">
      <c r="A130" t="str">
        <f t="shared" si="1"/>
        <v>PF14129</v>
      </c>
      <c r="B130" s="14">
        <v>2022</v>
      </c>
      <c r="C130" s="14" t="s">
        <v>15</v>
      </c>
      <c r="D130" s="14" t="s">
        <v>19</v>
      </c>
      <c r="E130" s="11">
        <v>127819000000</v>
      </c>
      <c r="F130" s="11">
        <v>321903000000</v>
      </c>
      <c r="G130" s="13">
        <v>0.1</v>
      </c>
    </row>
    <row r="131" spans="1:7" ht="13.8" x14ac:dyDescent="0.25">
      <c r="A131" t="str">
        <f t="shared" si="1"/>
        <v>PF14130</v>
      </c>
      <c r="B131" s="14">
        <v>2022</v>
      </c>
      <c r="C131" s="14" t="s">
        <v>16</v>
      </c>
      <c r="D131" s="14" t="s">
        <v>19</v>
      </c>
      <c r="E131" s="11">
        <v>132551000000</v>
      </c>
      <c r="F131" s="11">
        <v>474519000000</v>
      </c>
      <c r="G131" s="13">
        <v>0.1</v>
      </c>
    </row>
    <row r="132" spans="1:7" ht="13.8" x14ac:dyDescent="0.25">
      <c r="A132" t="str">
        <f t="shared" ref="A132:A195" si="2" xml:space="preserve"> "PF14" &amp; TEXT(ROW(A131), "000")</f>
        <v>PF14131</v>
      </c>
      <c r="B132" s="14">
        <v>2022</v>
      </c>
      <c r="C132" s="14" t="s">
        <v>17</v>
      </c>
      <c r="D132" s="14" t="s">
        <v>19</v>
      </c>
      <c r="E132" s="11">
        <v>145525000000</v>
      </c>
      <c r="F132" s="11">
        <v>352780000000</v>
      </c>
      <c r="G132" s="13">
        <v>0.1</v>
      </c>
    </row>
    <row r="133" spans="1:7" ht="13.8" x14ac:dyDescent="0.25">
      <c r="A133" t="str">
        <f t="shared" si="2"/>
        <v>PF14132</v>
      </c>
      <c r="B133" s="14">
        <v>2022</v>
      </c>
      <c r="C133" s="14" t="s">
        <v>18</v>
      </c>
      <c r="D133" s="14" t="s">
        <v>19</v>
      </c>
      <c r="E133" s="11">
        <v>179244000000</v>
      </c>
      <c r="F133" s="11">
        <v>356564000000</v>
      </c>
      <c r="G133" s="13">
        <v>0.1</v>
      </c>
    </row>
    <row r="134" spans="1:7" ht="13.8" x14ac:dyDescent="0.25">
      <c r="A134" t="str">
        <f t="shared" si="2"/>
        <v>PF14133</v>
      </c>
      <c r="B134" s="14">
        <v>2023</v>
      </c>
      <c r="C134" s="14" t="s">
        <v>6</v>
      </c>
      <c r="D134" s="14" t="s">
        <v>19</v>
      </c>
      <c r="E134" s="11">
        <v>171175000000</v>
      </c>
      <c r="F134" s="11">
        <v>465451000000</v>
      </c>
      <c r="G134" s="13">
        <v>0.1</v>
      </c>
    </row>
    <row r="135" spans="1:7" ht="13.8" x14ac:dyDescent="0.25">
      <c r="A135" t="str">
        <f t="shared" si="2"/>
        <v>PF14134</v>
      </c>
      <c r="B135" s="14">
        <v>2023</v>
      </c>
      <c r="C135" s="14" t="s">
        <v>8</v>
      </c>
      <c r="D135" s="14" t="s">
        <v>19</v>
      </c>
      <c r="E135" s="11">
        <v>193890000000</v>
      </c>
      <c r="F135" s="11">
        <v>487398000000</v>
      </c>
      <c r="G135" s="13">
        <v>0.1</v>
      </c>
    </row>
    <row r="136" spans="1:7" ht="13.8" x14ac:dyDescent="0.25">
      <c r="A136" t="str">
        <f t="shared" si="2"/>
        <v>PF14135</v>
      </c>
      <c r="B136" s="14">
        <v>2023</v>
      </c>
      <c r="C136" s="14" t="s">
        <v>9</v>
      </c>
      <c r="D136" s="14" t="s">
        <v>19</v>
      </c>
      <c r="E136" s="11">
        <v>114660000000</v>
      </c>
      <c r="F136" s="11">
        <v>415543000000</v>
      </c>
      <c r="G136" s="13">
        <v>0.1</v>
      </c>
    </row>
    <row r="137" spans="1:7" ht="13.8" x14ac:dyDescent="0.25">
      <c r="A137" t="str">
        <f t="shared" si="2"/>
        <v>PF14136</v>
      </c>
      <c r="B137" s="14">
        <v>2023</v>
      </c>
      <c r="C137" s="14" t="s">
        <v>10</v>
      </c>
      <c r="D137" s="14" t="s">
        <v>19</v>
      </c>
      <c r="E137" s="11">
        <v>174043000000</v>
      </c>
      <c r="F137" s="11">
        <v>322264000000</v>
      </c>
      <c r="G137" s="13">
        <v>0.1</v>
      </c>
    </row>
    <row r="138" spans="1:7" ht="13.8" x14ac:dyDescent="0.25">
      <c r="A138" t="str">
        <f t="shared" si="2"/>
        <v>PF14137</v>
      </c>
      <c r="B138" s="14">
        <v>2023</v>
      </c>
      <c r="C138" s="14" t="s">
        <v>11</v>
      </c>
      <c r="D138" s="14" t="s">
        <v>19</v>
      </c>
      <c r="E138" s="11">
        <v>191335000000</v>
      </c>
      <c r="F138" s="11">
        <v>421687000000</v>
      </c>
      <c r="G138" s="13">
        <v>0.1</v>
      </c>
    </row>
    <row r="139" spans="1:7" ht="13.8" x14ac:dyDescent="0.25">
      <c r="A139" t="str">
        <f t="shared" si="2"/>
        <v>PF14138</v>
      </c>
      <c r="B139" s="14">
        <v>2023</v>
      </c>
      <c r="C139" s="14" t="s">
        <v>12</v>
      </c>
      <c r="D139" s="14" t="s">
        <v>19</v>
      </c>
      <c r="E139" s="11">
        <v>161427000000</v>
      </c>
      <c r="F139" s="11">
        <v>472545000000</v>
      </c>
      <c r="G139" s="13">
        <v>0.1</v>
      </c>
    </row>
    <row r="140" spans="1:7" ht="13.8" x14ac:dyDescent="0.25">
      <c r="A140" t="str">
        <f t="shared" si="2"/>
        <v>PF14139</v>
      </c>
      <c r="B140" s="14">
        <v>2023</v>
      </c>
      <c r="C140" s="14" t="s">
        <v>13</v>
      </c>
      <c r="D140" s="14" t="s">
        <v>19</v>
      </c>
      <c r="E140" s="11">
        <v>150653000000</v>
      </c>
      <c r="F140" s="11">
        <v>371749000000</v>
      </c>
      <c r="G140" s="13">
        <v>0.1</v>
      </c>
    </row>
    <row r="141" spans="1:7" ht="13.8" x14ac:dyDescent="0.25">
      <c r="A141" t="str">
        <f t="shared" si="2"/>
        <v>PF14140</v>
      </c>
      <c r="B141" s="14">
        <v>2023</v>
      </c>
      <c r="C141" s="14" t="s">
        <v>14</v>
      </c>
      <c r="D141" s="14" t="s">
        <v>19</v>
      </c>
      <c r="E141" s="11">
        <v>163115000000</v>
      </c>
      <c r="F141" s="11">
        <v>385220000000</v>
      </c>
      <c r="G141" s="13">
        <v>0.1</v>
      </c>
    </row>
    <row r="142" spans="1:7" ht="13.8" x14ac:dyDescent="0.25">
      <c r="A142" t="str">
        <f t="shared" si="2"/>
        <v>PF14141</v>
      </c>
      <c r="B142" s="14">
        <v>2023</v>
      </c>
      <c r="C142" s="14" t="s">
        <v>15</v>
      </c>
      <c r="D142" s="14" t="s">
        <v>19</v>
      </c>
      <c r="E142" s="11">
        <v>167542000000</v>
      </c>
      <c r="F142" s="11">
        <v>481722000000</v>
      </c>
      <c r="G142" s="13">
        <v>0.1</v>
      </c>
    </row>
    <row r="143" spans="1:7" ht="13.8" x14ac:dyDescent="0.25">
      <c r="A143" t="str">
        <f t="shared" si="2"/>
        <v>PF14142</v>
      </c>
      <c r="B143" s="14">
        <v>2023</v>
      </c>
      <c r="C143" s="14" t="s">
        <v>16</v>
      </c>
      <c r="D143" s="14" t="s">
        <v>19</v>
      </c>
      <c r="E143" s="11">
        <v>160973000000</v>
      </c>
      <c r="F143" s="11">
        <v>344527000000</v>
      </c>
      <c r="G143" s="13">
        <v>0.1</v>
      </c>
    </row>
    <row r="144" spans="1:7" ht="13.8" x14ac:dyDescent="0.25">
      <c r="A144" t="str">
        <f t="shared" si="2"/>
        <v>PF14143</v>
      </c>
      <c r="B144" s="14">
        <v>2023</v>
      </c>
      <c r="C144" s="14" t="s">
        <v>17</v>
      </c>
      <c r="D144" s="14" t="s">
        <v>19</v>
      </c>
      <c r="E144" s="11">
        <v>187694000000</v>
      </c>
      <c r="F144" s="11">
        <v>472171000000</v>
      </c>
      <c r="G144" s="13">
        <v>0.1</v>
      </c>
    </row>
    <row r="145" spans="1:7" ht="13.8" x14ac:dyDescent="0.25">
      <c r="A145" t="str">
        <f t="shared" si="2"/>
        <v>PF14144</v>
      </c>
      <c r="B145" s="14">
        <v>2023</v>
      </c>
      <c r="C145" s="14" t="s">
        <v>18</v>
      </c>
      <c r="D145" s="14" t="s">
        <v>19</v>
      </c>
      <c r="E145" s="11">
        <v>102178000000</v>
      </c>
      <c r="F145" s="11">
        <v>474251000000</v>
      </c>
      <c r="G145" s="13">
        <v>0.1</v>
      </c>
    </row>
    <row r="146" spans="1:7" ht="13.8" x14ac:dyDescent="0.25">
      <c r="A146" t="str">
        <f t="shared" si="2"/>
        <v>PF14145</v>
      </c>
      <c r="B146" s="15">
        <v>2018</v>
      </c>
      <c r="C146" s="15" t="s">
        <v>6</v>
      </c>
      <c r="D146" s="15" t="s">
        <v>20</v>
      </c>
      <c r="E146" s="11">
        <v>189896000000</v>
      </c>
      <c r="F146" s="11">
        <v>491268000000</v>
      </c>
      <c r="G146" s="13">
        <v>0.1</v>
      </c>
    </row>
    <row r="147" spans="1:7" ht="13.8" x14ac:dyDescent="0.25">
      <c r="A147" t="str">
        <f t="shared" si="2"/>
        <v>PF14146</v>
      </c>
      <c r="B147" s="15">
        <v>2018</v>
      </c>
      <c r="C147" s="15" t="s">
        <v>8</v>
      </c>
      <c r="D147" s="15" t="s">
        <v>20</v>
      </c>
      <c r="E147" s="11">
        <v>163717000000</v>
      </c>
      <c r="F147" s="11">
        <v>468932000000</v>
      </c>
      <c r="G147" s="13">
        <v>0.1</v>
      </c>
    </row>
    <row r="148" spans="1:7" ht="13.8" x14ac:dyDescent="0.25">
      <c r="A148" t="str">
        <f t="shared" si="2"/>
        <v>PF14147</v>
      </c>
      <c r="B148" s="15">
        <v>2018</v>
      </c>
      <c r="C148" s="15" t="s">
        <v>9</v>
      </c>
      <c r="D148" s="15" t="s">
        <v>20</v>
      </c>
      <c r="E148" s="11">
        <v>195269000000</v>
      </c>
      <c r="F148" s="11">
        <v>442818000000</v>
      </c>
      <c r="G148" s="13">
        <v>0.1</v>
      </c>
    </row>
    <row r="149" spans="1:7" ht="13.8" x14ac:dyDescent="0.25">
      <c r="A149" t="str">
        <f t="shared" si="2"/>
        <v>PF14148</v>
      </c>
      <c r="B149" s="15">
        <v>2018</v>
      </c>
      <c r="C149" s="15" t="s">
        <v>10</v>
      </c>
      <c r="D149" s="15" t="s">
        <v>20</v>
      </c>
      <c r="E149" s="11">
        <v>148039000000</v>
      </c>
      <c r="F149" s="11">
        <v>379822000000</v>
      </c>
      <c r="G149" s="13">
        <v>0.1</v>
      </c>
    </row>
    <row r="150" spans="1:7" ht="13.8" x14ac:dyDescent="0.25">
      <c r="A150" t="str">
        <f t="shared" si="2"/>
        <v>PF14149</v>
      </c>
      <c r="B150" s="15">
        <v>2018</v>
      </c>
      <c r="C150" s="15" t="s">
        <v>11</v>
      </c>
      <c r="D150" s="15" t="s">
        <v>20</v>
      </c>
      <c r="E150" s="11">
        <v>167857000000</v>
      </c>
      <c r="F150" s="11">
        <v>357680000000</v>
      </c>
      <c r="G150" s="13">
        <v>0.1</v>
      </c>
    </row>
    <row r="151" spans="1:7" ht="13.8" x14ac:dyDescent="0.25">
      <c r="A151" t="str">
        <f t="shared" si="2"/>
        <v>PF14150</v>
      </c>
      <c r="B151" s="15">
        <v>2018</v>
      </c>
      <c r="C151" s="15" t="s">
        <v>12</v>
      </c>
      <c r="D151" s="15" t="s">
        <v>20</v>
      </c>
      <c r="E151" s="11">
        <v>150277000000</v>
      </c>
      <c r="F151" s="11">
        <v>495126000000</v>
      </c>
      <c r="G151" s="13">
        <v>0.1</v>
      </c>
    </row>
    <row r="152" spans="1:7" ht="13.8" x14ac:dyDescent="0.25">
      <c r="A152" t="str">
        <f t="shared" si="2"/>
        <v>PF14151</v>
      </c>
      <c r="B152" s="15">
        <v>2018</v>
      </c>
      <c r="C152" s="15" t="s">
        <v>13</v>
      </c>
      <c r="D152" s="15" t="s">
        <v>20</v>
      </c>
      <c r="E152" s="11">
        <v>105166000000</v>
      </c>
      <c r="F152" s="11">
        <v>341374000000</v>
      </c>
      <c r="G152" s="13">
        <v>0.1</v>
      </c>
    </row>
    <row r="153" spans="1:7" ht="13.8" x14ac:dyDescent="0.25">
      <c r="A153" t="str">
        <f t="shared" si="2"/>
        <v>PF14152</v>
      </c>
      <c r="B153" s="15">
        <v>2018</v>
      </c>
      <c r="C153" s="15" t="s">
        <v>14</v>
      </c>
      <c r="D153" s="15" t="s">
        <v>20</v>
      </c>
      <c r="E153" s="11">
        <v>104829000000</v>
      </c>
      <c r="F153" s="11">
        <v>337002000000</v>
      </c>
      <c r="G153" s="13">
        <v>0.1</v>
      </c>
    </row>
    <row r="154" spans="1:7" ht="13.8" x14ac:dyDescent="0.25">
      <c r="A154" t="str">
        <f t="shared" si="2"/>
        <v>PF14153</v>
      </c>
      <c r="B154" s="15">
        <v>2018</v>
      </c>
      <c r="C154" s="15" t="s">
        <v>15</v>
      </c>
      <c r="D154" s="15" t="s">
        <v>20</v>
      </c>
      <c r="E154" s="11">
        <v>116774000000</v>
      </c>
      <c r="F154" s="11">
        <v>447702000000</v>
      </c>
      <c r="G154" s="13">
        <v>0.1</v>
      </c>
    </row>
    <row r="155" spans="1:7" ht="13.8" x14ac:dyDescent="0.25">
      <c r="A155" t="str">
        <f t="shared" si="2"/>
        <v>PF14154</v>
      </c>
      <c r="B155" s="15">
        <v>2018</v>
      </c>
      <c r="C155" s="15" t="s">
        <v>16</v>
      </c>
      <c r="D155" s="15" t="s">
        <v>20</v>
      </c>
      <c r="E155" s="11">
        <v>141396000000</v>
      </c>
      <c r="F155" s="11">
        <v>430864000000</v>
      </c>
      <c r="G155" s="13">
        <v>0.1</v>
      </c>
    </row>
    <row r="156" spans="1:7" ht="13.8" x14ac:dyDescent="0.25">
      <c r="A156" t="str">
        <f t="shared" si="2"/>
        <v>PF14155</v>
      </c>
      <c r="B156" s="15">
        <v>2018</v>
      </c>
      <c r="C156" s="15" t="s">
        <v>17</v>
      </c>
      <c r="D156" s="15" t="s">
        <v>20</v>
      </c>
      <c r="E156" s="11">
        <v>188378000000</v>
      </c>
      <c r="F156" s="11">
        <v>336792000000</v>
      </c>
      <c r="G156" s="13">
        <v>0.1</v>
      </c>
    </row>
    <row r="157" spans="1:7" ht="13.8" x14ac:dyDescent="0.25">
      <c r="A157" t="str">
        <f t="shared" si="2"/>
        <v>PF14156</v>
      </c>
      <c r="B157" s="15">
        <v>2018</v>
      </c>
      <c r="C157" s="15" t="s">
        <v>18</v>
      </c>
      <c r="D157" s="15" t="s">
        <v>20</v>
      </c>
      <c r="E157" s="11">
        <v>142171000000</v>
      </c>
      <c r="F157" s="11">
        <v>389541000000</v>
      </c>
      <c r="G157" s="13">
        <v>0.1</v>
      </c>
    </row>
    <row r="158" spans="1:7" ht="13.8" x14ac:dyDescent="0.25">
      <c r="A158" t="str">
        <f t="shared" si="2"/>
        <v>PF14157</v>
      </c>
      <c r="B158" s="15">
        <v>2019</v>
      </c>
      <c r="C158" s="15" t="s">
        <v>6</v>
      </c>
      <c r="D158" s="15" t="s">
        <v>20</v>
      </c>
      <c r="E158" s="11">
        <v>118276000000</v>
      </c>
      <c r="F158" s="11">
        <v>412346000000</v>
      </c>
      <c r="G158" s="13">
        <v>0.1</v>
      </c>
    </row>
    <row r="159" spans="1:7" ht="13.8" x14ac:dyDescent="0.25">
      <c r="A159" t="str">
        <f t="shared" si="2"/>
        <v>PF14158</v>
      </c>
      <c r="B159" s="15">
        <v>2019</v>
      </c>
      <c r="C159" s="15" t="s">
        <v>8</v>
      </c>
      <c r="D159" s="15" t="s">
        <v>20</v>
      </c>
      <c r="E159" s="11">
        <v>135630000000</v>
      </c>
      <c r="F159" s="11">
        <v>428951000000</v>
      </c>
      <c r="G159" s="13">
        <v>0.1</v>
      </c>
    </row>
    <row r="160" spans="1:7" ht="13.8" x14ac:dyDescent="0.25">
      <c r="A160" t="str">
        <f t="shared" si="2"/>
        <v>PF14159</v>
      </c>
      <c r="B160" s="15">
        <v>2019</v>
      </c>
      <c r="C160" s="15" t="s">
        <v>9</v>
      </c>
      <c r="D160" s="15" t="s">
        <v>20</v>
      </c>
      <c r="E160" s="11">
        <v>176972000000</v>
      </c>
      <c r="F160" s="11">
        <v>422016000000</v>
      </c>
      <c r="G160" s="13">
        <v>0.1</v>
      </c>
    </row>
    <row r="161" spans="1:7" ht="13.8" x14ac:dyDescent="0.25">
      <c r="A161" t="str">
        <f t="shared" si="2"/>
        <v>PF14160</v>
      </c>
      <c r="B161" s="15">
        <v>2019</v>
      </c>
      <c r="C161" s="15" t="s">
        <v>10</v>
      </c>
      <c r="D161" s="15" t="s">
        <v>20</v>
      </c>
      <c r="E161" s="11">
        <v>172570000000</v>
      </c>
      <c r="F161" s="11">
        <v>399682000000</v>
      </c>
      <c r="G161" s="13">
        <v>0.1</v>
      </c>
    </row>
    <row r="162" spans="1:7" ht="13.8" x14ac:dyDescent="0.25">
      <c r="A162" t="str">
        <f t="shared" si="2"/>
        <v>PF14161</v>
      </c>
      <c r="B162" s="15">
        <v>2019</v>
      </c>
      <c r="C162" s="15" t="s">
        <v>11</v>
      </c>
      <c r="D162" s="15" t="s">
        <v>20</v>
      </c>
      <c r="E162" s="11">
        <v>128498000000</v>
      </c>
      <c r="F162" s="11">
        <v>397373000000</v>
      </c>
      <c r="G162" s="13">
        <v>0.1</v>
      </c>
    </row>
    <row r="163" spans="1:7" ht="13.8" x14ac:dyDescent="0.25">
      <c r="A163" t="str">
        <f t="shared" si="2"/>
        <v>PF14162</v>
      </c>
      <c r="B163" s="15">
        <v>2019</v>
      </c>
      <c r="C163" s="15" t="s">
        <v>12</v>
      </c>
      <c r="D163" s="15" t="s">
        <v>20</v>
      </c>
      <c r="E163" s="11">
        <v>116119000000</v>
      </c>
      <c r="F163" s="11">
        <v>462542000000</v>
      </c>
      <c r="G163" s="13">
        <v>0.1</v>
      </c>
    </row>
    <row r="164" spans="1:7" ht="13.8" x14ac:dyDescent="0.25">
      <c r="A164" t="str">
        <f t="shared" si="2"/>
        <v>PF14163</v>
      </c>
      <c r="B164" s="15">
        <v>2019</v>
      </c>
      <c r="C164" s="15" t="s">
        <v>13</v>
      </c>
      <c r="D164" s="15" t="s">
        <v>20</v>
      </c>
      <c r="E164" s="11">
        <v>153385000000</v>
      </c>
      <c r="F164" s="11">
        <v>316465000000</v>
      </c>
      <c r="G164" s="13">
        <v>0.1</v>
      </c>
    </row>
    <row r="165" spans="1:7" ht="13.8" x14ac:dyDescent="0.25">
      <c r="A165" t="str">
        <f t="shared" si="2"/>
        <v>PF14164</v>
      </c>
      <c r="B165" s="15">
        <v>2019</v>
      </c>
      <c r="C165" s="15" t="s">
        <v>14</v>
      </c>
      <c r="D165" s="15" t="s">
        <v>20</v>
      </c>
      <c r="E165" s="11">
        <v>130224000000</v>
      </c>
      <c r="F165" s="11">
        <v>494029000000</v>
      </c>
      <c r="G165" s="13">
        <v>0.1</v>
      </c>
    </row>
    <row r="166" spans="1:7" ht="13.8" x14ac:dyDescent="0.25">
      <c r="A166" t="str">
        <f t="shared" si="2"/>
        <v>PF14165</v>
      </c>
      <c r="B166" s="15">
        <v>2019</v>
      </c>
      <c r="C166" s="15" t="s">
        <v>15</v>
      </c>
      <c r="D166" s="15" t="s">
        <v>20</v>
      </c>
      <c r="E166" s="11">
        <v>149520000000</v>
      </c>
      <c r="F166" s="11">
        <v>445779000000</v>
      </c>
      <c r="G166" s="13">
        <v>0.1</v>
      </c>
    </row>
    <row r="167" spans="1:7" ht="13.8" x14ac:dyDescent="0.25">
      <c r="A167" t="str">
        <f t="shared" si="2"/>
        <v>PF14166</v>
      </c>
      <c r="B167" s="15">
        <v>2019</v>
      </c>
      <c r="C167" s="15" t="s">
        <v>16</v>
      </c>
      <c r="D167" s="15" t="s">
        <v>20</v>
      </c>
      <c r="E167" s="11">
        <v>103101000000</v>
      </c>
      <c r="F167" s="11">
        <v>388930000000</v>
      </c>
      <c r="G167" s="13">
        <v>0.1</v>
      </c>
    </row>
    <row r="168" spans="1:7" ht="13.8" x14ac:dyDescent="0.25">
      <c r="A168" t="str">
        <f t="shared" si="2"/>
        <v>PF14167</v>
      </c>
      <c r="B168" s="15">
        <v>2019</v>
      </c>
      <c r="C168" s="15" t="s">
        <v>17</v>
      </c>
      <c r="D168" s="15" t="s">
        <v>20</v>
      </c>
      <c r="E168" s="11">
        <v>189870000000</v>
      </c>
      <c r="F168" s="11">
        <v>479207000000</v>
      </c>
      <c r="G168" s="13">
        <v>0.1</v>
      </c>
    </row>
    <row r="169" spans="1:7" ht="13.8" x14ac:dyDescent="0.25">
      <c r="A169" t="str">
        <f t="shared" si="2"/>
        <v>PF14168</v>
      </c>
      <c r="B169" s="15">
        <v>2019</v>
      </c>
      <c r="C169" s="15" t="s">
        <v>18</v>
      </c>
      <c r="D169" s="15" t="s">
        <v>20</v>
      </c>
      <c r="E169" s="11">
        <v>193681000000</v>
      </c>
      <c r="F169" s="11">
        <v>407802000000</v>
      </c>
      <c r="G169" s="13">
        <v>0.1</v>
      </c>
    </row>
    <row r="170" spans="1:7" ht="13.8" x14ac:dyDescent="0.25">
      <c r="A170" t="str">
        <f t="shared" si="2"/>
        <v>PF14169</v>
      </c>
      <c r="B170" s="15">
        <v>2020</v>
      </c>
      <c r="C170" s="15" t="s">
        <v>6</v>
      </c>
      <c r="D170" s="15" t="s">
        <v>20</v>
      </c>
      <c r="E170" s="11">
        <v>161427000000</v>
      </c>
      <c r="F170" s="11">
        <v>333020000000</v>
      </c>
      <c r="G170" s="13">
        <v>0.1</v>
      </c>
    </row>
    <row r="171" spans="1:7" ht="13.8" x14ac:dyDescent="0.25">
      <c r="A171" t="str">
        <f t="shared" si="2"/>
        <v>PF14170</v>
      </c>
      <c r="B171" s="15">
        <v>2020</v>
      </c>
      <c r="C171" s="15" t="s">
        <v>8</v>
      </c>
      <c r="D171" s="15" t="s">
        <v>20</v>
      </c>
      <c r="E171" s="11">
        <v>103691000000</v>
      </c>
      <c r="F171" s="11">
        <v>476314000000</v>
      </c>
      <c r="G171" s="13">
        <v>0.1</v>
      </c>
    </row>
    <row r="172" spans="1:7" ht="13.8" x14ac:dyDescent="0.25">
      <c r="A172" t="str">
        <f t="shared" si="2"/>
        <v>PF14171</v>
      </c>
      <c r="B172" s="15">
        <v>2020</v>
      </c>
      <c r="C172" s="15" t="s">
        <v>9</v>
      </c>
      <c r="D172" s="15" t="s">
        <v>20</v>
      </c>
      <c r="E172" s="11">
        <v>175364000000</v>
      </c>
      <c r="F172" s="11">
        <v>474286000000</v>
      </c>
      <c r="G172" s="13">
        <v>0.1</v>
      </c>
    </row>
    <row r="173" spans="1:7" ht="13.8" x14ac:dyDescent="0.25">
      <c r="A173" t="str">
        <f t="shared" si="2"/>
        <v>PF14172</v>
      </c>
      <c r="B173" s="15">
        <v>2020</v>
      </c>
      <c r="C173" s="15" t="s">
        <v>10</v>
      </c>
      <c r="D173" s="15" t="s">
        <v>20</v>
      </c>
      <c r="E173" s="11">
        <v>136336000000</v>
      </c>
      <c r="F173" s="11">
        <v>383830000000</v>
      </c>
      <c r="G173" s="13">
        <v>0.1</v>
      </c>
    </row>
    <row r="174" spans="1:7" ht="13.8" x14ac:dyDescent="0.25">
      <c r="A174" t="str">
        <f t="shared" si="2"/>
        <v>PF14173</v>
      </c>
      <c r="B174" s="15">
        <v>2020</v>
      </c>
      <c r="C174" s="15" t="s">
        <v>11</v>
      </c>
      <c r="D174" s="15" t="s">
        <v>20</v>
      </c>
      <c r="E174" s="11">
        <v>161694000000</v>
      </c>
      <c r="F174" s="11">
        <v>453357000000</v>
      </c>
      <c r="G174" s="13">
        <v>0.1</v>
      </c>
    </row>
    <row r="175" spans="1:7" ht="13.8" x14ac:dyDescent="0.25">
      <c r="A175" t="str">
        <f t="shared" si="2"/>
        <v>PF14174</v>
      </c>
      <c r="B175" s="15">
        <v>2020</v>
      </c>
      <c r="C175" s="15" t="s">
        <v>12</v>
      </c>
      <c r="D175" s="15" t="s">
        <v>20</v>
      </c>
      <c r="E175" s="11">
        <v>114655000000</v>
      </c>
      <c r="F175" s="11">
        <v>498396000000</v>
      </c>
      <c r="G175" s="13">
        <v>0.1</v>
      </c>
    </row>
    <row r="176" spans="1:7" ht="13.8" x14ac:dyDescent="0.25">
      <c r="A176" t="str">
        <f t="shared" si="2"/>
        <v>PF14175</v>
      </c>
      <c r="B176" s="15">
        <v>2020</v>
      </c>
      <c r="C176" s="15" t="s">
        <v>13</v>
      </c>
      <c r="D176" s="15" t="s">
        <v>20</v>
      </c>
      <c r="E176" s="11">
        <v>142548000000</v>
      </c>
      <c r="F176" s="11">
        <v>468012000000</v>
      </c>
      <c r="G176" s="13">
        <v>0.1</v>
      </c>
    </row>
    <row r="177" spans="1:7" ht="13.8" x14ac:dyDescent="0.25">
      <c r="A177" t="str">
        <f t="shared" si="2"/>
        <v>PF14176</v>
      </c>
      <c r="B177" s="15">
        <v>2020</v>
      </c>
      <c r="C177" s="15" t="s">
        <v>14</v>
      </c>
      <c r="D177" s="15" t="s">
        <v>20</v>
      </c>
      <c r="E177" s="11">
        <v>198684000000</v>
      </c>
      <c r="F177" s="11">
        <v>480091000000</v>
      </c>
      <c r="G177" s="13">
        <v>0.1</v>
      </c>
    </row>
    <row r="178" spans="1:7" ht="13.8" x14ac:dyDescent="0.25">
      <c r="A178" t="str">
        <f t="shared" si="2"/>
        <v>PF14177</v>
      </c>
      <c r="B178" s="15">
        <v>2020</v>
      </c>
      <c r="C178" s="15" t="s">
        <v>15</v>
      </c>
      <c r="D178" s="15" t="s">
        <v>20</v>
      </c>
      <c r="E178" s="11">
        <v>115343000000</v>
      </c>
      <c r="F178" s="11">
        <v>362968000000</v>
      </c>
      <c r="G178" s="13">
        <v>0.1</v>
      </c>
    </row>
    <row r="179" spans="1:7" ht="13.8" x14ac:dyDescent="0.25">
      <c r="A179" t="str">
        <f t="shared" si="2"/>
        <v>PF14178</v>
      </c>
      <c r="B179" s="15">
        <v>2020</v>
      </c>
      <c r="C179" s="15" t="s">
        <v>16</v>
      </c>
      <c r="D179" s="15" t="s">
        <v>20</v>
      </c>
      <c r="E179" s="11">
        <v>152137000000</v>
      </c>
      <c r="F179" s="11">
        <v>487137000000</v>
      </c>
      <c r="G179" s="13">
        <v>0.1</v>
      </c>
    </row>
    <row r="180" spans="1:7" ht="13.8" x14ac:dyDescent="0.25">
      <c r="A180" t="str">
        <f t="shared" si="2"/>
        <v>PF14179</v>
      </c>
      <c r="B180" s="15">
        <v>2020</v>
      </c>
      <c r="C180" s="15" t="s">
        <v>17</v>
      </c>
      <c r="D180" s="15" t="s">
        <v>20</v>
      </c>
      <c r="E180" s="11">
        <v>127774000000</v>
      </c>
      <c r="F180" s="11">
        <v>376516000000</v>
      </c>
      <c r="G180" s="13">
        <v>0.1</v>
      </c>
    </row>
    <row r="181" spans="1:7" ht="13.8" x14ac:dyDescent="0.25">
      <c r="A181" t="str">
        <f t="shared" si="2"/>
        <v>PF14180</v>
      </c>
      <c r="B181" s="15">
        <v>2020</v>
      </c>
      <c r="C181" s="15" t="s">
        <v>18</v>
      </c>
      <c r="D181" s="15" t="s">
        <v>20</v>
      </c>
      <c r="E181" s="11">
        <v>157646000000</v>
      </c>
      <c r="F181" s="11">
        <v>389787000000</v>
      </c>
      <c r="G181" s="13">
        <v>0.1</v>
      </c>
    </row>
    <row r="182" spans="1:7" ht="13.8" x14ac:dyDescent="0.25">
      <c r="A182" t="str">
        <f t="shared" si="2"/>
        <v>PF14181</v>
      </c>
      <c r="B182" s="15">
        <v>2021</v>
      </c>
      <c r="C182" s="15" t="s">
        <v>6</v>
      </c>
      <c r="D182" s="15" t="s">
        <v>20</v>
      </c>
      <c r="E182" s="11">
        <v>181000000000</v>
      </c>
      <c r="F182" s="11">
        <v>420902000000</v>
      </c>
      <c r="G182" s="13">
        <v>0.1</v>
      </c>
    </row>
    <row r="183" spans="1:7" ht="13.8" x14ac:dyDescent="0.25">
      <c r="A183" t="str">
        <f t="shared" si="2"/>
        <v>PF14182</v>
      </c>
      <c r="B183" s="15">
        <v>2021</v>
      </c>
      <c r="C183" s="15" t="s">
        <v>8</v>
      </c>
      <c r="D183" s="15" t="s">
        <v>20</v>
      </c>
      <c r="E183" s="11">
        <v>143788000000</v>
      </c>
      <c r="F183" s="11">
        <v>465288000000</v>
      </c>
      <c r="G183" s="13">
        <v>0.1</v>
      </c>
    </row>
    <row r="184" spans="1:7" ht="13.8" x14ac:dyDescent="0.25">
      <c r="A184" t="str">
        <f t="shared" si="2"/>
        <v>PF14183</v>
      </c>
      <c r="B184" s="15">
        <v>2021</v>
      </c>
      <c r="C184" s="15" t="s">
        <v>9</v>
      </c>
      <c r="D184" s="15" t="s">
        <v>20</v>
      </c>
      <c r="E184" s="11">
        <v>168942000000</v>
      </c>
      <c r="F184" s="11">
        <v>399243000000</v>
      </c>
      <c r="G184" s="13">
        <v>0.1</v>
      </c>
    </row>
    <row r="185" spans="1:7" ht="13.8" x14ac:dyDescent="0.25">
      <c r="A185" t="str">
        <f t="shared" si="2"/>
        <v>PF14184</v>
      </c>
      <c r="B185" s="15">
        <v>2021</v>
      </c>
      <c r="C185" s="15" t="s">
        <v>10</v>
      </c>
      <c r="D185" s="15" t="s">
        <v>20</v>
      </c>
      <c r="E185" s="11">
        <v>168005000000</v>
      </c>
      <c r="F185" s="11">
        <v>432641000000</v>
      </c>
      <c r="G185" s="13">
        <v>0.1</v>
      </c>
    </row>
    <row r="186" spans="1:7" ht="13.8" x14ac:dyDescent="0.25">
      <c r="A186" t="str">
        <f t="shared" si="2"/>
        <v>PF14185</v>
      </c>
      <c r="B186" s="15">
        <v>2021</v>
      </c>
      <c r="C186" s="15" t="s">
        <v>11</v>
      </c>
      <c r="D186" s="15" t="s">
        <v>20</v>
      </c>
      <c r="E186" s="11">
        <v>187468000000</v>
      </c>
      <c r="F186" s="11">
        <v>494211000000</v>
      </c>
      <c r="G186" s="13">
        <v>0.1</v>
      </c>
    </row>
    <row r="187" spans="1:7" ht="13.8" x14ac:dyDescent="0.25">
      <c r="A187" t="str">
        <f t="shared" si="2"/>
        <v>PF14186</v>
      </c>
      <c r="B187" s="15">
        <v>2021</v>
      </c>
      <c r="C187" s="15" t="s">
        <v>12</v>
      </c>
      <c r="D187" s="15" t="s">
        <v>20</v>
      </c>
      <c r="E187" s="11">
        <v>138290000000</v>
      </c>
      <c r="F187" s="11">
        <v>473359000000</v>
      </c>
      <c r="G187" s="13">
        <v>0.1</v>
      </c>
    </row>
    <row r="188" spans="1:7" ht="13.8" x14ac:dyDescent="0.25">
      <c r="A188" t="str">
        <f t="shared" si="2"/>
        <v>PF14187</v>
      </c>
      <c r="B188" s="15">
        <v>2021</v>
      </c>
      <c r="C188" s="15" t="s">
        <v>13</v>
      </c>
      <c r="D188" s="15" t="s">
        <v>20</v>
      </c>
      <c r="E188" s="11">
        <v>138620000000</v>
      </c>
      <c r="F188" s="11">
        <v>345069000000</v>
      </c>
      <c r="G188" s="13">
        <v>0.1</v>
      </c>
    </row>
    <row r="189" spans="1:7" ht="13.8" x14ac:dyDescent="0.25">
      <c r="A189" t="str">
        <f t="shared" si="2"/>
        <v>PF14188</v>
      </c>
      <c r="B189" s="15">
        <v>2021</v>
      </c>
      <c r="C189" s="15" t="s">
        <v>14</v>
      </c>
      <c r="D189" s="15" t="s">
        <v>20</v>
      </c>
      <c r="E189" s="11">
        <v>191073000000</v>
      </c>
      <c r="F189" s="11">
        <v>433674000000</v>
      </c>
      <c r="G189" s="13">
        <v>0.1</v>
      </c>
    </row>
    <row r="190" spans="1:7" ht="13.8" x14ac:dyDescent="0.25">
      <c r="A190" t="str">
        <f t="shared" si="2"/>
        <v>PF14189</v>
      </c>
      <c r="B190" s="15">
        <v>2021</v>
      </c>
      <c r="C190" s="15" t="s">
        <v>15</v>
      </c>
      <c r="D190" s="15" t="s">
        <v>20</v>
      </c>
      <c r="E190" s="11">
        <v>127570000000</v>
      </c>
      <c r="F190" s="11">
        <v>326673000000</v>
      </c>
      <c r="G190" s="13">
        <v>0.1</v>
      </c>
    </row>
    <row r="191" spans="1:7" ht="13.8" x14ac:dyDescent="0.25">
      <c r="A191" t="str">
        <f t="shared" si="2"/>
        <v>PF14190</v>
      </c>
      <c r="B191" s="15">
        <v>2021</v>
      </c>
      <c r="C191" s="15" t="s">
        <v>16</v>
      </c>
      <c r="D191" s="15" t="s">
        <v>20</v>
      </c>
      <c r="E191" s="11">
        <v>131331000000</v>
      </c>
      <c r="F191" s="11">
        <v>420329000000</v>
      </c>
      <c r="G191" s="13">
        <v>0.1</v>
      </c>
    </row>
    <row r="192" spans="1:7" ht="13.8" x14ac:dyDescent="0.25">
      <c r="A192" t="str">
        <f t="shared" si="2"/>
        <v>PF14191</v>
      </c>
      <c r="B192" s="15">
        <v>2021</v>
      </c>
      <c r="C192" s="15" t="s">
        <v>17</v>
      </c>
      <c r="D192" s="15" t="s">
        <v>20</v>
      </c>
      <c r="E192" s="11">
        <v>185408000000</v>
      </c>
      <c r="F192" s="11">
        <v>423680000000</v>
      </c>
      <c r="G192" s="13">
        <v>0.1</v>
      </c>
    </row>
    <row r="193" spans="1:7" ht="13.8" x14ac:dyDescent="0.25">
      <c r="A193" t="str">
        <f t="shared" si="2"/>
        <v>PF14192</v>
      </c>
      <c r="B193" s="15">
        <v>2021</v>
      </c>
      <c r="C193" s="15" t="s">
        <v>18</v>
      </c>
      <c r="D193" s="15" t="s">
        <v>20</v>
      </c>
      <c r="E193" s="11">
        <v>159802000000</v>
      </c>
      <c r="F193" s="11">
        <v>439144000000</v>
      </c>
      <c r="G193" s="13">
        <v>0.1</v>
      </c>
    </row>
    <row r="194" spans="1:7" ht="13.8" x14ac:dyDescent="0.25">
      <c r="A194" t="str">
        <f t="shared" si="2"/>
        <v>PF14193</v>
      </c>
      <c r="B194" s="15">
        <v>2022</v>
      </c>
      <c r="C194" s="15" t="s">
        <v>6</v>
      </c>
      <c r="D194" s="15" t="s">
        <v>20</v>
      </c>
      <c r="E194" s="11">
        <v>158922000000</v>
      </c>
      <c r="F194" s="11">
        <v>337954000000</v>
      </c>
      <c r="G194" s="13">
        <v>0.1</v>
      </c>
    </row>
    <row r="195" spans="1:7" ht="13.8" x14ac:dyDescent="0.25">
      <c r="A195" t="str">
        <f t="shared" si="2"/>
        <v>PF14194</v>
      </c>
      <c r="B195" s="15">
        <v>2022</v>
      </c>
      <c r="C195" s="15" t="s">
        <v>8</v>
      </c>
      <c r="D195" s="15" t="s">
        <v>20</v>
      </c>
      <c r="E195" s="11">
        <v>149321000000</v>
      </c>
      <c r="F195" s="11">
        <v>499817000000</v>
      </c>
      <c r="G195" s="13">
        <v>0.1</v>
      </c>
    </row>
    <row r="196" spans="1:7" ht="13.8" x14ac:dyDescent="0.25">
      <c r="A196" t="str">
        <f t="shared" ref="A196:A259" si="3" xml:space="preserve"> "PF14" &amp; TEXT(ROW(A195), "000")</f>
        <v>PF14195</v>
      </c>
      <c r="B196" s="15">
        <v>2022</v>
      </c>
      <c r="C196" s="15" t="s">
        <v>9</v>
      </c>
      <c r="D196" s="15" t="s">
        <v>20</v>
      </c>
      <c r="E196" s="11">
        <v>167206000000</v>
      </c>
      <c r="F196" s="11">
        <v>399184000000</v>
      </c>
      <c r="G196" s="13">
        <v>0.1</v>
      </c>
    </row>
    <row r="197" spans="1:7" ht="13.8" x14ac:dyDescent="0.25">
      <c r="A197" t="str">
        <f t="shared" si="3"/>
        <v>PF14196</v>
      </c>
      <c r="B197" s="15">
        <v>2022</v>
      </c>
      <c r="C197" s="15" t="s">
        <v>10</v>
      </c>
      <c r="D197" s="15" t="s">
        <v>20</v>
      </c>
      <c r="E197" s="11">
        <v>103078000000</v>
      </c>
      <c r="F197" s="11">
        <v>477707000000</v>
      </c>
      <c r="G197" s="13">
        <v>0.1</v>
      </c>
    </row>
    <row r="198" spans="1:7" ht="13.8" x14ac:dyDescent="0.25">
      <c r="A198" t="str">
        <f t="shared" si="3"/>
        <v>PF14197</v>
      </c>
      <c r="B198" s="15">
        <v>2022</v>
      </c>
      <c r="C198" s="15" t="s">
        <v>11</v>
      </c>
      <c r="D198" s="15" t="s">
        <v>20</v>
      </c>
      <c r="E198" s="11">
        <v>123217000000</v>
      </c>
      <c r="F198" s="11">
        <v>455881000000</v>
      </c>
      <c r="G198" s="13">
        <v>0.1</v>
      </c>
    </row>
    <row r="199" spans="1:7" ht="13.8" x14ac:dyDescent="0.25">
      <c r="A199" t="str">
        <f t="shared" si="3"/>
        <v>PF14198</v>
      </c>
      <c r="B199" s="15">
        <v>2022</v>
      </c>
      <c r="C199" s="15" t="s">
        <v>12</v>
      </c>
      <c r="D199" s="15" t="s">
        <v>20</v>
      </c>
      <c r="E199" s="11">
        <v>189110000000</v>
      </c>
      <c r="F199" s="11">
        <v>426927000000</v>
      </c>
      <c r="G199" s="13">
        <v>0.1</v>
      </c>
    </row>
    <row r="200" spans="1:7" ht="13.8" x14ac:dyDescent="0.25">
      <c r="A200" t="str">
        <f t="shared" si="3"/>
        <v>PF14199</v>
      </c>
      <c r="B200" s="15">
        <v>2022</v>
      </c>
      <c r="C200" s="15" t="s">
        <v>13</v>
      </c>
      <c r="D200" s="15" t="s">
        <v>20</v>
      </c>
      <c r="E200" s="11">
        <v>140172000000</v>
      </c>
      <c r="F200" s="11">
        <v>486275000000</v>
      </c>
      <c r="G200" s="13">
        <v>0.1</v>
      </c>
    </row>
    <row r="201" spans="1:7" ht="13.8" x14ac:dyDescent="0.25">
      <c r="A201" t="str">
        <f t="shared" si="3"/>
        <v>PF14200</v>
      </c>
      <c r="B201" s="15">
        <v>2022</v>
      </c>
      <c r="C201" s="15" t="s">
        <v>14</v>
      </c>
      <c r="D201" s="15" t="s">
        <v>20</v>
      </c>
      <c r="E201" s="11">
        <v>172965000000</v>
      </c>
      <c r="F201" s="11">
        <v>314285000000</v>
      </c>
      <c r="G201" s="13">
        <v>0.1</v>
      </c>
    </row>
    <row r="202" spans="1:7" ht="13.8" x14ac:dyDescent="0.25">
      <c r="A202" t="str">
        <f t="shared" si="3"/>
        <v>PF14201</v>
      </c>
      <c r="B202" s="15">
        <v>2022</v>
      </c>
      <c r="C202" s="15" t="s">
        <v>15</v>
      </c>
      <c r="D202" s="15" t="s">
        <v>20</v>
      </c>
      <c r="E202" s="11">
        <v>106182000000</v>
      </c>
      <c r="F202" s="11">
        <v>389080000000</v>
      </c>
      <c r="G202" s="13">
        <v>0.1</v>
      </c>
    </row>
    <row r="203" spans="1:7" ht="13.8" x14ac:dyDescent="0.25">
      <c r="A203" t="str">
        <f t="shared" si="3"/>
        <v>PF14202</v>
      </c>
      <c r="B203" s="15">
        <v>2022</v>
      </c>
      <c r="C203" s="15" t="s">
        <v>16</v>
      </c>
      <c r="D203" s="15" t="s">
        <v>20</v>
      </c>
      <c r="E203" s="11">
        <v>193505000000</v>
      </c>
      <c r="F203" s="11">
        <v>437650000000</v>
      </c>
      <c r="G203" s="13">
        <v>0.1</v>
      </c>
    </row>
    <row r="204" spans="1:7" ht="13.8" x14ac:dyDescent="0.25">
      <c r="A204" t="str">
        <f t="shared" si="3"/>
        <v>PF14203</v>
      </c>
      <c r="B204" s="15">
        <v>2022</v>
      </c>
      <c r="C204" s="15" t="s">
        <v>17</v>
      </c>
      <c r="D204" s="15" t="s">
        <v>20</v>
      </c>
      <c r="E204" s="11">
        <v>137094000000</v>
      </c>
      <c r="F204" s="11">
        <v>395680000000</v>
      </c>
      <c r="G204" s="13">
        <v>0.1</v>
      </c>
    </row>
    <row r="205" spans="1:7" ht="13.8" x14ac:dyDescent="0.25">
      <c r="A205" t="str">
        <f t="shared" si="3"/>
        <v>PF14204</v>
      </c>
      <c r="B205" s="15">
        <v>2022</v>
      </c>
      <c r="C205" s="15" t="s">
        <v>18</v>
      </c>
      <c r="D205" s="15" t="s">
        <v>20</v>
      </c>
      <c r="E205" s="11">
        <v>174292000000</v>
      </c>
      <c r="F205" s="11">
        <v>463937000000</v>
      </c>
      <c r="G205" s="13">
        <v>0.1</v>
      </c>
    </row>
    <row r="206" spans="1:7" ht="13.8" x14ac:dyDescent="0.25">
      <c r="A206" t="str">
        <f t="shared" si="3"/>
        <v>PF14205</v>
      </c>
      <c r="B206" s="15">
        <v>2023</v>
      </c>
      <c r="C206" s="15" t="s">
        <v>6</v>
      </c>
      <c r="D206" s="15" t="s">
        <v>20</v>
      </c>
      <c r="E206" s="11">
        <v>122059000000</v>
      </c>
      <c r="F206" s="11">
        <v>492505000000</v>
      </c>
      <c r="G206" s="13">
        <v>0.1</v>
      </c>
    </row>
    <row r="207" spans="1:7" ht="13.8" x14ac:dyDescent="0.25">
      <c r="A207" t="str">
        <f t="shared" si="3"/>
        <v>PF14206</v>
      </c>
      <c r="B207" s="15">
        <v>2023</v>
      </c>
      <c r="C207" s="15" t="s">
        <v>8</v>
      </c>
      <c r="D207" s="15" t="s">
        <v>20</v>
      </c>
      <c r="E207" s="11">
        <v>169570000000</v>
      </c>
      <c r="F207" s="11">
        <v>454798000000</v>
      </c>
      <c r="G207" s="13">
        <v>0.1</v>
      </c>
    </row>
    <row r="208" spans="1:7" ht="13.8" x14ac:dyDescent="0.25">
      <c r="A208" t="str">
        <f t="shared" si="3"/>
        <v>PF14207</v>
      </c>
      <c r="B208" s="15">
        <v>2023</v>
      </c>
      <c r="C208" s="15" t="s">
        <v>9</v>
      </c>
      <c r="D208" s="15" t="s">
        <v>20</v>
      </c>
      <c r="E208" s="11">
        <v>160545000000</v>
      </c>
      <c r="F208" s="11">
        <v>450355000000</v>
      </c>
      <c r="G208" s="13">
        <v>0.1</v>
      </c>
    </row>
    <row r="209" spans="1:7" ht="13.8" x14ac:dyDescent="0.25">
      <c r="A209" t="str">
        <f t="shared" si="3"/>
        <v>PF14208</v>
      </c>
      <c r="B209" s="15">
        <v>2023</v>
      </c>
      <c r="C209" s="15" t="s">
        <v>10</v>
      </c>
      <c r="D209" s="15" t="s">
        <v>20</v>
      </c>
      <c r="E209" s="11">
        <v>125270000000</v>
      </c>
      <c r="F209" s="11">
        <v>326144000000</v>
      </c>
      <c r="G209" s="13">
        <v>0.1</v>
      </c>
    </row>
    <row r="210" spans="1:7" ht="13.8" x14ac:dyDescent="0.25">
      <c r="A210" t="str">
        <f t="shared" si="3"/>
        <v>PF14209</v>
      </c>
      <c r="B210" s="15">
        <v>2023</v>
      </c>
      <c r="C210" s="15" t="s">
        <v>11</v>
      </c>
      <c r="D210" s="15" t="s">
        <v>20</v>
      </c>
      <c r="E210" s="11">
        <v>108371000000</v>
      </c>
      <c r="F210" s="11">
        <v>367509000000</v>
      </c>
      <c r="G210" s="13">
        <v>0.1</v>
      </c>
    </row>
    <row r="211" spans="1:7" ht="13.8" x14ac:dyDescent="0.25">
      <c r="A211" t="str">
        <f t="shared" si="3"/>
        <v>PF14210</v>
      </c>
      <c r="B211" s="15">
        <v>2023</v>
      </c>
      <c r="C211" s="15" t="s">
        <v>12</v>
      </c>
      <c r="D211" s="15" t="s">
        <v>20</v>
      </c>
      <c r="E211" s="11">
        <v>185304000000</v>
      </c>
      <c r="F211" s="11">
        <v>436030000000</v>
      </c>
      <c r="G211" s="13">
        <v>0.1</v>
      </c>
    </row>
    <row r="212" spans="1:7" ht="13.8" x14ac:dyDescent="0.25">
      <c r="A212" t="str">
        <f t="shared" si="3"/>
        <v>PF14211</v>
      </c>
      <c r="B212" s="15">
        <v>2023</v>
      </c>
      <c r="C212" s="15" t="s">
        <v>13</v>
      </c>
      <c r="D212" s="15" t="s">
        <v>20</v>
      </c>
      <c r="E212" s="11">
        <v>190409000000</v>
      </c>
      <c r="F212" s="11">
        <v>488346000000</v>
      </c>
      <c r="G212" s="13">
        <v>0.1</v>
      </c>
    </row>
    <row r="213" spans="1:7" ht="13.8" x14ac:dyDescent="0.25">
      <c r="A213" t="str">
        <f t="shared" si="3"/>
        <v>PF14212</v>
      </c>
      <c r="B213" s="15">
        <v>2023</v>
      </c>
      <c r="C213" s="15" t="s">
        <v>14</v>
      </c>
      <c r="D213" s="15" t="s">
        <v>20</v>
      </c>
      <c r="E213" s="11">
        <v>135860000000</v>
      </c>
      <c r="F213" s="11">
        <v>415628000000</v>
      </c>
      <c r="G213" s="13">
        <v>0.1</v>
      </c>
    </row>
    <row r="214" spans="1:7" ht="13.8" x14ac:dyDescent="0.25">
      <c r="A214" t="str">
        <f t="shared" si="3"/>
        <v>PF14213</v>
      </c>
      <c r="B214" s="15">
        <v>2023</v>
      </c>
      <c r="C214" s="15" t="s">
        <v>15</v>
      </c>
      <c r="D214" s="15" t="s">
        <v>20</v>
      </c>
      <c r="E214" s="11">
        <v>173181000000</v>
      </c>
      <c r="F214" s="11">
        <v>331406000000</v>
      </c>
      <c r="G214" s="13">
        <v>0.1</v>
      </c>
    </row>
    <row r="215" spans="1:7" ht="13.8" x14ac:dyDescent="0.25">
      <c r="A215" t="str">
        <f t="shared" si="3"/>
        <v>PF14214</v>
      </c>
      <c r="B215" s="15">
        <v>2023</v>
      </c>
      <c r="C215" s="15" t="s">
        <v>16</v>
      </c>
      <c r="D215" s="15" t="s">
        <v>20</v>
      </c>
      <c r="E215" s="11">
        <v>112260000000</v>
      </c>
      <c r="F215" s="11">
        <v>392236000000</v>
      </c>
      <c r="G215" s="13">
        <v>0.1</v>
      </c>
    </row>
    <row r="216" spans="1:7" ht="13.8" x14ac:dyDescent="0.25">
      <c r="A216" t="str">
        <f t="shared" si="3"/>
        <v>PF14215</v>
      </c>
      <c r="B216" s="15">
        <v>2023</v>
      </c>
      <c r="C216" s="15" t="s">
        <v>17</v>
      </c>
      <c r="D216" s="15" t="s">
        <v>20</v>
      </c>
      <c r="E216" s="11">
        <v>142756000000</v>
      </c>
      <c r="F216" s="11">
        <v>452249000000</v>
      </c>
      <c r="G216" s="13">
        <v>0.1</v>
      </c>
    </row>
    <row r="217" spans="1:7" ht="13.8" x14ac:dyDescent="0.25">
      <c r="A217" t="str">
        <f t="shared" si="3"/>
        <v>PF14216</v>
      </c>
      <c r="B217" s="15">
        <v>2023</v>
      </c>
      <c r="C217" s="15" t="s">
        <v>18</v>
      </c>
      <c r="D217" s="15" t="s">
        <v>20</v>
      </c>
      <c r="E217" s="11">
        <v>105041000000</v>
      </c>
      <c r="F217" s="11">
        <v>379221000000</v>
      </c>
      <c r="G217" s="13">
        <v>0.1</v>
      </c>
    </row>
    <row r="218" spans="1:7" ht="13.8" x14ac:dyDescent="0.25">
      <c r="A218" t="str">
        <f t="shared" si="3"/>
        <v>PF14217</v>
      </c>
      <c r="B218" s="16">
        <v>2018</v>
      </c>
      <c r="C218" s="16" t="s">
        <v>6</v>
      </c>
      <c r="D218" s="16" t="s">
        <v>21</v>
      </c>
      <c r="E218" s="11">
        <v>184402000000</v>
      </c>
      <c r="F218" s="11">
        <v>367082000000</v>
      </c>
      <c r="G218" s="13">
        <v>0.1</v>
      </c>
    </row>
    <row r="219" spans="1:7" ht="13.8" x14ac:dyDescent="0.25">
      <c r="A219" t="str">
        <f t="shared" si="3"/>
        <v>PF14218</v>
      </c>
      <c r="B219" s="16">
        <v>2018</v>
      </c>
      <c r="C219" s="16" t="s">
        <v>8</v>
      </c>
      <c r="D219" s="16" t="s">
        <v>21</v>
      </c>
      <c r="E219" s="11">
        <v>186948000000</v>
      </c>
      <c r="F219" s="11">
        <v>334979000000</v>
      </c>
      <c r="G219" s="13">
        <v>0.1</v>
      </c>
    </row>
    <row r="220" spans="1:7" ht="13.8" x14ac:dyDescent="0.25">
      <c r="A220" t="str">
        <f t="shared" si="3"/>
        <v>PF14219</v>
      </c>
      <c r="B220" s="16">
        <v>2018</v>
      </c>
      <c r="C220" s="16" t="s">
        <v>9</v>
      </c>
      <c r="D220" s="16" t="s">
        <v>21</v>
      </c>
      <c r="E220" s="11">
        <v>128907000000</v>
      </c>
      <c r="F220" s="11">
        <v>494406000000</v>
      </c>
      <c r="G220" s="13">
        <v>0.1</v>
      </c>
    </row>
    <row r="221" spans="1:7" ht="13.8" x14ac:dyDescent="0.25">
      <c r="A221" t="str">
        <f t="shared" si="3"/>
        <v>PF14220</v>
      </c>
      <c r="B221" s="16">
        <v>2018</v>
      </c>
      <c r="C221" s="16" t="s">
        <v>10</v>
      </c>
      <c r="D221" s="16" t="s">
        <v>21</v>
      </c>
      <c r="E221" s="11">
        <v>191776000000</v>
      </c>
      <c r="F221" s="11">
        <v>429680000000</v>
      </c>
      <c r="G221" s="13">
        <v>0.1</v>
      </c>
    </row>
    <row r="222" spans="1:7" ht="13.8" x14ac:dyDescent="0.25">
      <c r="A222" t="str">
        <f t="shared" si="3"/>
        <v>PF14221</v>
      </c>
      <c r="B222" s="16">
        <v>2018</v>
      </c>
      <c r="C222" s="16" t="s">
        <v>11</v>
      </c>
      <c r="D222" s="16" t="s">
        <v>21</v>
      </c>
      <c r="E222" s="11">
        <v>184548000000</v>
      </c>
      <c r="F222" s="11">
        <v>329590000000</v>
      </c>
      <c r="G222" s="13">
        <v>0.1</v>
      </c>
    </row>
    <row r="223" spans="1:7" ht="13.8" x14ac:dyDescent="0.25">
      <c r="A223" t="str">
        <f t="shared" si="3"/>
        <v>PF14222</v>
      </c>
      <c r="B223" s="16">
        <v>2018</v>
      </c>
      <c r="C223" s="16" t="s">
        <v>12</v>
      </c>
      <c r="D223" s="16" t="s">
        <v>21</v>
      </c>
      <c r="E223" s="11">
        <v>101812000000</v>
      </c>
      <c r="F223" s="11">
        <v>341958000000</v>
      </c>
      <c r="G223" s="13">
        <v>0.1</v>
      </c>
    </row>
    <row r="224" spans="1:7" ht="13.8" x14ac:dyDescent="0.25">
      <c r="A224" t="str">
        <f t="shared" si="3"/>
        <v>PF14223</v>
      </c>
      <c r="B224" s="16">
        <v>2018</v>
      </c>
      <c r="C224" s="16" t="s">
        <v>13</v>
      </c>
      <c r="D224" s="16" t="s">
        <v>21</v>
      </c>
      <c r="E224" s="11">
        <v>185863000000</v>
      </c>
      <c r="F224" s="11">
        <v>376355000000</v>
      </c>
      <c r="G224" s="13">
        <v>0.1</v>
      </c>
    </row>
    <row r="225" spans="1:7" ht="13.8" x14ac:dyDescent="0.25">
      <c r="A225" t="str">
        <f t="shared" si="3"/>
        <v>PF14224</v>
      </c>
      <c r="B225" s="16">
        <v>2018</v>
      </c>
      <c r="C225" s="16" t="s">
        <v>14</v>
      </c>
      <c r="D225" s="16" t="s">
        <v>21</v>
      </c>
      <c r="E225" s="11">
        <v>171258000000</v>
      </c>
      <c r="F225" s="11">
        <v>477258000000</v>
      </c>
      <c r="G225" s="13">
        <v>0.1</v>
      </c>
    </row>
    <row r="226" spans="1:7" ht="13.8" x14ac:dyDescent="0.25">
      <c r="A226" t="str">
        <f t="shared" si="3"/>
        <v>PF14225</v>
      </c>
      <c r="B226" s="16">
        <v>2018</v>
      </c>
      <c r="C226" s="16" t="s">
        <v>15</v>
      </c>
      <c r="D226" s="16" t="s">
        <v>21</v>
      </c>
      <c r="E226" s="11">
        <v>111740000000</v>
      </c>
      <c r="F226" s="11">
        <v>419984000000</v>
      </c>
      <c r="G226" s="13">
        <v>0.1</v>
      </c>
    </row>
    <row r="227" spans="1:7" ht="13.8" x14ac:dyDescent="0.25">
      <c r="A227" t="str">
        <f t="shared" si="3"/>
        <v>PF14226</v>
      </c>
      <c r="B227" s="16">
        <v>2018</v>
      </c>
      <c r="C227" s="16" t="s">
        <v>16</v>
      </c>
      <c r="D227" s="16" t="s">
        <v>21</v>
      </c>
      <c r="E227" s="11">
        <v>159265000000</v>
      </c>
      <c r="F227" s="11">
        <v>362103000000</v>
      </c>
      <c r="G227" s="13">
        <v>0.1</v>
      </c>
    </row>
    <row r="228" spans="1:7" ht="13.8" x14ac:dyDescent="0.25">
      <c r="A228" t="str">
        <f t="shared" si="3"/>
        <v>PF14227</v>
      </c>
      <c r="B228" s="16">
        <v>2018</v>
      </c>
      <c r="C228" s="16" t="s">
        <v>17</v>
      </c>
      <c r="D228" s="16" t="s">
        <v>21</v>
      </c>
      <c r="E228" s="11">
        <v>142564000000</v>
      </c>
      <c r="F228" s="11">
        <v>425577000000</v>
      </c>
      <c r="G228" s="13">
        <v>0.1</v>
      </c>
    </row>
    <row r="229" spans="1:7" ht="13.8" x14ac:dyDescent="0.25">
      <c r="A229" t="str">
        <f t="shared" si="3"/>
        <v>PF14228</v>
      </c>
      <c r="B229" s="16">
        <v>2018</v>
      </c>
      <c r="C229" s="16" t="s">
        <v>18</v>
      </c>
      <c r="D229" s="16" t="s">
        <v>21</v>
      </c>
      <c r="E229" s="11">
        <v>189597000000</v>
      </c>
      <c r="F229" s="11">
        <v>484911000000</v>
      </c>
      <c r="G229" s="13">
        <v>0.1</v>
      </c>
    </row>
    <row r="230" spans="1:7" ht="13.8" x14ac:dyDescent="0.25">
      <c r="A230" t="str">
        <f t="shared" si="3"/>
        <v>PF14229</v>
      </c>
      <c r="B230" s="16">
        <v>2019</v>
      </c>
      <c r="C230" s="16" t="s">
        <v>6</v>
      </c>
      <c r="D230" s="16" t="s">
        <v>21</v>
      </c>
      <c r="E230" s="11">
        <v>124551000000</v>
      </c>
      <c r="F230" s="11">
        <v>457667000000</v>
      </c>
      <c r="G230" s="13">
        <v>0.1</v>
      </c>
    </row>
    <row r="231" spans="1:7" ht="13.8" x14ac:dyDescent="0.25">
      <c r="A231" t="str">
        <f t="shared" si="3"/>
        <v>PF14230</v>
      </c>
      <c r="B231" s="16">
        <v>2019</v>
      </c>
      <c r="C231" s="16" t="s">
        <v>8</v>
      </c>
      <c r="D231" s="16" t="s">
        <v>21</v>
      </c>
      <c r="E231" s="11">
        <v>171314000000</v>
      </c>
      <c r="F231" s="11">
        <v>473322000000</v>
      </c>
      <c r="G231" s="13">
        <v>0.1</v>
      </c>
    </row>
    <row r="232" spans="1:7" ht="13.8" x14ac:dyDescent="0.25">
      <c r="A232" t="str">
        <f t="shared" si="3"/>
        <v>PF14231</v>
      </c>
      <c r="B232" s="16">
        <v>2019</v>
      </c>
      <c r="C232" s="16" t="s">
        <v>9</v>
      </c>
      <c r="D232" s="16" t="s">
        <v>21</v>
      </c>
      <c r="E232" s="11">
        <v>167012000000</v>
      </c>
      <c r="F232" s="11">
        <v>480883000000</v>
      </c>
      <c r="G232" s="13">
        <v>0.1</v>
      </c>
    </row>
    <row r="233" spans="1:7" ht="13.8" x14ac:dyDescent="0.25">
      <c r="A233" t="str">
        <f t="shared" si="3"/>
        <v>PF14232</v>
      </c>
      <c r="B233" s="16">
        <v>2019</v>
      </c>
      <c r="C233" s="16" t="s">
        <v>10</v>
      </c>
      <c r="D233" s="16" t="s">
        <v>21</v>
      </c>
      <c r="E233" s="11">
        <v>120923000000</v>
      </c>
      <c r="F233" s="11">
        <v>340240000000</v>
      </c>
      <c r="G233" s="13">
        <v>0.1</v>
      </c>
    </row>
    <row r="234" spans="1:7" ht="13.8" x14ac:dyDescent="0.25">
      <c r="A234" t="str">
        <f t="shared" si="3"/>
        <v>PF14233</v>
      </c>
      <c r="B234" s="16">
        <v>2019</v>
      </c>
      <c r="C234" s="16" t="s">
        <v>11</v>
      </c>
      <c r="D234" s="16" t="s">
        <v>21</v>
      </c>
      <c r="E234" s="11">
        <v>186540000000</v>
      </c>
      <c r="F234" s="11">
        <v>378000000000</v>
      </c>
      <c r="G234" s="13">
        <v>0.1</v>
      </c>
    </row>
    <row r="235" spans="1:7" ht="13.8" x14ac:dyDescent="0.25">
      <c r="A235" t="str">
        <f t="shared" si="3"/>
        <v>PF14234</v>
      </c>
      <c r="B235" s="16">
        <v>2019</v>
      </c>
      <c r="C235" s="16" t="s">
        <v>12</v>
      </c>
      <c r="D235" s="16" t="s">
        <v>21</v>
      </c>
      <c r="E235" s="11">
        <v>172751000000</v>
      </c>
      <c r="F235" s="11">
        <v>303538000000</v>
      </c>
      <c r="G235" s="13">
        <v>0.1</v>
      </c>
    </row>
    <row r="236" spans="1:7" ht="13.8" x14ac:dyDescent="0.25">
      <c r="A236" t="str">
        <f t="shared" si="3"/>
        <v>PF14235</v>
      </c>
      <c r="B236" s="16">
        <v>2019</v>
      </c>
      <c r="C236" s="16" t="s">
        <v>13</v>
      </c>
      <c r="D236" s="16" t="s">
        <v>21</v>
      </c>
      <c r="E236" s="11">
        <v>117400000000</v>
      </c>
      <c r="F236" s="11">
        <v>459563000000</v>
      </c>
      <c r="G236" s="13">
        <v>0.1</v>
      </c>
    </row>
    <row r="237" spans="1:7" ht="13.8" x14ac:dyDescent="0.25">
      <c r="A237" t="str">
        <f t="shared" si="3"/>
        <v>PF14236</v>
      </c>
      <c r="B237" s="16">
        <v>2019</v>
      </c>
      <c r="C237" s="16" t="s">
        <v>14</v>
      </c>
      <c r="D237" s="16" t="s">
        <v>21</v>
      </c>
      <c r="E237" s="11">
        <v>181849000000</v>
      </c>
      <c r="F237" s="11">
        <v>373043000000</v>
      </c>
      <c r="G237" s="13">
        <v>0.1</v>
      </c>
    </row>
    <row r="238" spans="1:7" ht="13.8" x14ac:dyDescent="0.25">
      <c r="A238" t="str">
        <f t="shared" si="3"/>
        <v>PF14237</v>
      </c>
      <c r="B238" s="16">
        <v>2019</v>
      </c>
      <c r="C238" s="16" t="s">
        <v>15</v>
      </c>
      <c r="D238" s="16" t="s">
        <v>21</v>
      </c>
      <c r="E238" s="11">
        <v>128597000000</v>
      </c>
      <c r="F238" s="11">
        <v>404770000000</v>
      </c>
      <c r="G238" s="13">
        <v>0.1</v>
      </c>
    </row>
    <row r="239" spans="1:7" ht="13.8" x14ac:dyDescent="0.25">
      <c r="A239" t="str">
        <f t="shared" si="3"/>
        <v>PF14238</v>
      </c>
      <c r="B239" s="16">
        <v>2019</v>
      </c>
      <c r="C239" s="16" t="s">
        <v>16</v>
      </c>
      <c r="D239" s="16" t="s">
        <v>21</v>
      </c>
      <c r="E239" s="11">
        <v>134336000000</v>
      </c>
      <c r="F239" s="11">
        <v>494727000000</v>
      </c>
      <c r="G239" s="13">
        <v>0.1</v>
      </c>
    </row>
    <row r="240" spans="1:7" ht="13.8" x14ac:dyDescent="0.25">
      <c r="A240" t="str">
        <f t="shared" si="3"/>
        <v>PF14239</v>
      </c>
      <c r="B240" s="16">
        <v>2019</v>
      </c>
      <c r="C240" s="16" t="s">
        <v>17</v>
      </c>
      <c r="D240" s="16" t="s">
        <v>21</v>
      </c>
      <c r="E240" s="11">
        <v>150360000000</v>
      </c>
      <c r="F240" s="11">
        <v>476211000000</v>
      </c>
      <c r="G240" s="13">
        <v>0.1</v>
      </c>
    </row>
    <row r="241" spans="1:7" ht="13.8" x14ac:dyDescent="0.25">
      <c r="A241" t="str">
        <f t="shared" si="3"/>
        <v>PF14240</v>
      </c>
      <c r="B241" s="16">
        <v>2019</v>
      </c>
      <c r="C241" s="16" t="s">
        <v>18</v>
      </c>
      <c r="D241" s="16" t="s">
        <v>21</v>
      </c>
      <c r="E241" s="11">
        <v>193329000000</v>
      </c>
      <c r="F241" s="11">
        <v>313713000000</v>
      </c>
      <c r="G241" s="13">
        <v>0.1</v>
      </c>
    </row>
    <row r="242" spans="1:7" ht="13.8" x14ac:dyDescent="0.25">
      <c r="A242" t="str">
        <f t="shared" si="3"/>
        <v>PF14241</v>
      </c>
      <c r="B242" s="16">
        <v>2020</v>
      </c>
      <c r="C242" s="16" t="s">
        <v>6</v>
      </c>
      <c r="D242" s="16" t="s">
        <v>21</v>
      </c>
      <c r="E242" s="11">
        <v>105762000000</v>
      </c>
      <c r="F242" s="11">
        <v>470928000000</v>
      </c>
      <c r="G242" s="13">
        <v>0.1</v>
      </c>
    </row>
    <row r="243" spans="1:7" ht="13.8" x14ac:dyDescent="0.25">
      <c r="A243" t="str">
        <f t="shared" si="3"/>
        <v>PF14242</v>
      </c>
      <c r="B243" s="16">
        <v>2020</v>
      </c>
      <c r="C243" s="16" t="s">
        <v>8</v>
      </c>
      <c r="D243" s="16" t="s">
        <v>21</v>
      </c>
      <c r="E243" s="11">
        <v>113121000000</v>
      </c>
      <c r="F243" s="11">
        <v>302968000000</v>
      </c>
      <c r="G243" s="13">
        <v>0.1</v>
      </c>
    </row>
    <row r="244" spans="1:7" ht="13.8" x14ac:dyDescent="0.25">
      <c r="A244" t="str">
        <f t="shared" si="3"/>
        <v>PF14243</v>
      </c>
      <c r="B244" s="16">
        <v>2020</v>
      </c>
      <c r="C244" s="16" t="s">
        <v>9</v>
      </c>
      <c r="D244" s="16" t="s">
        <v>21</v>
      </c>
      <c r="E244" s="11">
        <v>145490000000</v>
      </c>
      <c r="F244" s="11">
        <v>478261000000</v>
      </c>
      <c r="G244" s="13">
        <v>0.1</v>
      </c>
    </row>
    <row r="245" spans="1:7" ht="13.8" x14ac:dyDescent="0.25">
      <c r="A245" t="str">
        <f t="shared" si="3"/>
        <v>PF14244</v>
      </c>
      <c r="B245" s="16">
        <v>2020</v>
      </c>
      <c r="C245" s="16" t="s">
        <v>10</v>
      </c>
      <c r="D245" s="16" t="s">
        <v>21</v>
      </c>
      <c r="E245" s="11">
        <v>174753000000</v>
      </c>
      <c r="F245" s="11">
        <v>471503000000</v>
      </c>
      <c r="G245" s="13">
        <v>0.1</v>
      </c>
    </row>
    <row r="246" spans="1:7" ht="13.8" x14ac:dyDescent="0.25">
      <c r="A246" t="str">
        <f t="shared" si="3"/>
        <v>PF14245</v>
      </c>
      <c r="B246" s="16">
        <v>2020</v>
      </c>
      <c r="C246" s="16" t="s">
        <v>11</v>
      </c>
      <c r="D246" s="16" t="s">
        <v>21</v>
      </c>
      <c r="E246" s="11">
        <v>183573000000</v>
      </c>
      <c r="F246" s="11">
        <v>341533000000</v>
      </c>
      <c r="G246" s="13">
        <v>0.1</v>
      </c>
    </row>
    <row r="247" spans="1:7" ht="13.8" x14ac:dyDescent="0.25">
      <c r="A247" t="str">
        <f t="shared" si="3"/>
        <v>PF14246</v>
      </c>
      <c r="B247" s="16">
        <v>2020</v>
      </c>
      <c r="C247" s="16" t="s">
        <v>12</v>
      </c>
      <c r="D247" s="16" t="s">
        <v>21</v>
      </c>
      <c r="E247" s="11">
        <v>160025000000</v>
      </c>
      <c r="F247" s="11">
        <v>479098000000</v>
      </c>
      <c r="G247" s="13">
        <v>0.1</v>
      </c>
    </row>
    <row r="248" spans="1:7" ht="13.8" x14ac:dyDescent="0.25">
      <c r="A248" t="str">
        <f t="shared" si="3"/>
        <v>PF14247</v>
      </c>
      <c r="B248" s="16">
        <v>2020</v>
      </c>
      <c r="C248" s="16" t="s">
        <v>13</v>
      </c>
      <c r="D248" s="16" t="s">
        <v>21</v>
      </c>
      <c r="E248" s="11">
        <v>115619000000</v>
      </c>
      <c r="F248" s="11">
        <v>438661000000</v>
      </c>
      <c r="G248" s="13">
        <v>0.1</v>
      </c>
    </row>
    <row r="249" spans="1:7" ht="13.8" x14ac:dyDescent="0.25">
      <c r="A249" t="str">
        <f t="shared" si="3"/>
        <v>PF14248</v>
      </c>
      <c r="B249" s="16">
        <v>2020</v>
      </c>
      <c r="C249" s="16" t="s">
        <v>14</v>
      </c>
      <c r="D249" s="16" t="s">
        <v>21</v>
      </c>
      <c r="E249" s="11">
        <v>127831000000</v>
      </c>
      <c r="F249" s="11">
        <v>440593000000</v>
      </c>
      <c r="G249" s="13">
        <v>0.1</v>
      </c>
    </row>
    <row r="250" spans="1:7" ht="13.8" x14ac:dyDescent="0.25">
      <c r="A250" t="str">
        <f t="shared" si="3"/>
        <v>PF14249</v>
      </c>
      <c r="B250" s="16">
        <v>2020</v>
      </c>
      <c r="C250" s="16" t="s">
        <v>15</v>
      </c>
      <c r="D250" s="16" t="s">
        <v>21</v>
      </c>
      <c r="E250" s="11">
        <v>109474000000</v>
      </c>
      <c r="F250" s="11">
        <v>368088000000</v>
      </c>
      <c r="G250" s="13">
        <v>0.1</v>
      </c>
    </row>
    <row r="251" spans="1:7" ht="13.8" x14ac:dyDescent="0.25">
      <c r="A251" t="str">
        <f t="shared" si="3"/>
        <v>PF14250</v>
      </c>
      <c r="B251" s="16">
        <v>2020</v>
      </c>
      <c r="C251" s="16" t="s">
        <v>16</v>
      </c>
      <c r="D251" s="16" t="s">
        <v>21</v>
      </c>
      <c r="E251" s="11">
        <v>106719000000</v>
      </c>
      <c r="F251" s="11">
        <v>359886000000</v>
      </c>
      <c r="G251" s="13">
        <v>0.1</v>
      </c>
    </row>
    <row r="252" spans="1:7" ht="13.8" x14ac:dyDescent="0.25">
      <c r="A252" t="str">
        <f t="shared" si="3"/>
        <v>PF14251</v>
      </c>
      <c r="B252" s="16">
        <v>2020</v>
      </c>
      <c r="C252" s="16" t="s">
        <v>17</v>
      </c>
      <c r="D252" s="16" t="s">
        <v>21</v>
      </c>
      <c r="E252" s="11">
        <v>198502000000</v>
      </c>
      <c r="F252" s="11">
        <v>482098000000</v>
      </c>
      <c r="G252" s="13">
        <v>0.1</v>
      </c>
    </row>
    <row r="253" spans="1:7" ht="13.8" x14ac:dyDescent="0.25">
      <c r="A253" t="str">
        <f t="shared" si="3"/>
        <v>PF14252</v>
      </c>
      <c r="B253" s="16">
        <v>2020</v>
      </c>
      <c r="C253" s="16" t="s">
        <v>18</v>
      </c>
      <c r="D253" s="16" t="s">
        <v>21</v>
      </c>
      <c r="E253" s="11">
        <v>170073000000</v>
      </c>
      <c r="F253" s="11">
        <v>363730000000</v>
      </c>
      <c r="G253" s="13">
        <v>0.1</v>
      </c>
    </row>
    <row r="254" spans="1:7" ht="13.8" x14ac:dyDescent="0.25">
      <c r="A254" t="str">
        <f t="shared" si="3"/>
        <v>PF14253</v>
      </c>
      <c r="B254" s="16">
        <v>2021</v>
      </c>
      <c r="C254" s="16" t="s">
        <v>6</v>
      </c>
      <c r="D254" s="16" t="s">
        <v>21</v>
      </c>
      <c r="E254" s="11">
        <v>118741000000</v>
      </c>
      <c r="F254" s="11">
        <v>329708000000</v>
      </c>
      <c r="G254" s="13">
        <v>0.1</v>
      </c>
    </row>
    <row r="255" spans="1:7" ht="13.8" x14ac:dyDescent="0.25">
      <c r="A255" t="str">
        <f t="shared" si="3"/>
        <v>PF14254</v>
      </c>
      <c r="B255" s="16">
        <v>2021</v>
      </c>
      <c r="C255" s="16" t="s">
        <v>8</v>
      </c>
      <c r="D255" s="16" t="s">
        <v>21</v>
      </c>
      <c r="E255" s="11">
        <v>123843000000</v>
      </c>
      <c r="F255" s="11">
        <v>331637000000</v>
      </c>
      <c r="G255" s="13">
        <v>0.1</v>
      </c>
    </row>
    <row r="256" spans="1:7" ht="13.8" x14ac:dyDescent="0.25">
      <c r="A256" t="str">
        <f t="shared" si="3"/>
        <v>PF14255</v>
      </c>
      <c r="B256" s="16">
        <v>2021</v>
      </c>
      <c r="C256" s="16" t="s">
        <v>9</v>
      </c>
      <c r="D256" s="16" t="s">
        <v>21</v>
      </c>
      <c r="E256" s="11">
        <v>172582000000</v>
      </c>
      <c r="F256" s="11">
        <v>440098000000</v>
      </c>
      <c r="G256" s="13">
        <v>0.1</v>
      </c>
    </row>
    <row r="257" spans="1:7" ht="13.8" x14ac:dyDescent="0.25">
      <c r="A257" t="str">
        <f t="shared" si="3"/>
        <v>PF14256</v>
      </c>
      <c r="B257" s="16">
        <v>2021</v>
      </c>
      <c r="C257" s="16" t="s">
        <v>10</v>
      </c>
      <c r="D257" s="16" t="s">
        <v>21</v>
      </c>
      <c r="E257" s="11">
        <v>161785000000</v>
      </c>
      <c r="F257" s="11">
        <v>448399000000</v>
      </c>
      <c r="G257" s="13">
        <v>0.1</v>
      </c>
    </row>
    <row r="258" spans="1:7" ht="13.8" x14ac:dyDescent="0.25">
      <c r="A258" t="str">
        <f t="shared" si="3"/>
        <v>PF14257</v>
      </c>
      <c r="B258" s="16">
        <v>2021</v>
      </c>
      <c r="C258" s="16" t="s">
        <v>11</v>
      </c>
      <c r="D258" s="16" t="s">
        <v>21</v>
      </c>
      <c r="E258" s="11">
        <v>167002000000</v>
      </c>
      <c r="F258" s="11">
        <v>464309000000</v>
      </c>
      <c r="G258" s="13">
        <v>0.1</v>
      </c>
    </row>
    <row r="259" spans="1:7" ht="13.8" x14ac:dyDescent="0.25">
      <c r="A259" t="str">
        <f t="shared" si="3"/>
        <v>PF14258</v>
      </c>
      <c r="B259" s="16">
        <v>2021</v>
      </c>
      <c r="C259" s="16" t="s">
        <v>12</v>
      </c>
      <c r="D259" s="16" t="s">
        <v>21</v>
      </c>
      <c r="E259" s="11">
        <v>170358000000</v>
      </c>
      <c r="F259" s="11">
        <v>355648000000</v>
      </c>
      <c r="G259" s="13">
        <v>0.1</v>
      </c>
    </row>
    <row r="260" spans="1:7" ht="13.8" x14ac:dyDescent="0.25">
      <c r="A260" t="str">
        <f t="shared" ref="A260:A289" si="4" xml:space="preserve"> "PF14" &amp; TEXT(ROW(A259), "000")</f>
        <v>PF14259</v>
      </c>
      <c r="B260" s="16">
        <v>2021</v>
      </c>
      <c r="C260" s="16" t="s">
        <v>13</v>
      </c>
      <c r="D260" s="16" t="s">
        <v>21</v>
      </c>
      <c r="E260" s="11">
        <v>118096000000</v>
      </c>
      <c r="F260" s="11">
        <v>312026000000</v>
      </c>
      <c r="G260" s="13">
        <v>0.1</v>
      </c>
    </row>
    <row r="261" spans="1:7" ht="13.8" x14ac:dyDescent="0.25">
      <c r="A261" t="str">
        <f t="shared" si="4"/>
        <v>PF14260</v>
      </c>
      <c r="B261" s="16">
        <v>2021</v>
      </c>
      <c r="C261" s="16" t="s">
        <v>14</v>
      </c>
      <c r="D261" s="16" t="s">
        <v>21</v>
      </c>
      <c r="E261" s="11">
        <v>169010000000</v>
      </c>
      <c r="F261" s="11">
        <v>459527000000</v>
      </c>
      <c r="G261" s="13">
        <v>0.1</v>
      </c>
    </row>
    <row r="262" spans="1:7" ht="13.8" x14ac:dyDescent="0.25">
      <c r="A262" t="str">
        <f t="shared" si="4"/>
        <v>PF14261</v>
      </c>
      <c r="B262" s="16">
        <v>2021</v>
      </c>
      <c r="C262" s="16" t="s">
        <v>15</v>
      </c>
      <c r="D262" s="16" t="s">
        <v>21</v>
      </c>
      <c r="E262" s="11">
        <v>190298000000</v>
      </c>
      <c r="F262" s="11">
        <v>306846000000</v>
      </c>
      <c r="G262" s="13">
        <v>0.1</v>
      </c>
    </row>
    <row r="263" spans="1:7" ht="13.8" x14ac:dyDescent="0.25">
      <c r="A263" t="str">
        <f t="shared" si="4"/>
        <v>PF14262</v>
      </c>
      <c r="B263" s="16">
        <v>2021</v>
      </c>
      <c r="C263" s="16" t="s">
        <v>16</v>
      </c>
      <c r="D263" s="16" t="s">
        <v>21</v>
      </c>
      <c r="E263" s="11">
        <v>107430000000</v>
      </c>
      <c r="F263" s="11">
        <v>490555000000</v>
      </c>
      <c r="G263" s="13">
        <v>0.1</v>
      </c>
    </row>
    <row r="264" spans="1:7" ht="13.8" x14ac:dyDescent="0.25">
      <c r="A264" t="str">
        <f t="shared" si="4"/>
        <v>PF14263</v>
      </c>
      <c r="B264" s="16">
        <v>2021</v>
      </c>
      <c r="C264" s="16" t="s">
        <v>17</v>
      </c>
      <c r="D264" s="16" t="s">
        <v>21</v>
      </c>
      <c r="E264" s="11">
        <v>109219000000</v>
      </c>
      <c r="F264" s="11">
        <v>370471000000</v>
      </c>
      <c r="G264" s="13">
        <v>0.1</v>
      </c>
    </row>
    <row r="265" spans="1:7" ht="13.8" x14ac:dyDescent="0.25">
      <c r="A265" t="str">
        <f t="shared" si="4"/>
        <v>PF14264</v>
      </c>
      <c r="B265" s="16">
        <v>2021</v>
      </c>
      <c r="C265" s="16" t="s">
        <v>18</v>
      </c>
      <c r="D265" s="16" t="s">
        <v>21</v>
      </c>
      <c r="E265" s="11">
        <v>164273000000</v>
      </c>
      <c r="F265" s="11">
        <v>438030000000</v>
      </c>
      <c r="G265" s="13">
        <v>0.1</v>
      </c>
    </row>
    <row r="266" spans="1:7" ht="13.8" x14ac:dyDescent="0.25">
      <c r="A266" t="str">
        <f t="shared" si="4"/>
        <v>PF14265</v>
      </c>
      <c r="B266" s="16">
        <v>2022</v>
      </c>
      <c r="C266" s="16" t="s">
        <v>6</v>
      </c>
      <c r="D266" s="16" t="s">
        <v>21</v>
      </c>
      <c r="E266" s="11">
        <v>139806000000</v>
      </c>
      <c r="F266" s="11">
        <v>360939000000</v>
      </c>
      <c r="G266" s="13">
        <v>0.1</v>
      </c>
    </row>
    <row r="267" spans="1:7" ht="13.8" x14ac:dyDescent="0.25">
      <c r="A267" t="str">
        <f t="shared" si="4"/>
        <v>PF14266</v>
      </c>
      <c r="B267" s="16">
        <v>2022</v>
      </c>
      <c r="C267" s="16" t="s">
        <v>8</v>
      </c>
      <c r="D267" s="16" t="s">
        <v>21</v>
      </c>
      <c r="E267" s="11">
        <v>134618000000</v>
      </c>
      <c r="F267" s="11">
        <v>394614000000</v>
      </c>
      <c r="G267" s="13">
        <v>0.1</v>
      </c>
    </row>
    <row r="268" spans="1:7" ht="13.8" x14ac:dyDescent="0.25">
      <c r="A268" t="str">
        <f t="shared" si="4"/>
        <v>PF14267</v>
      </c>
      <c r="B268" s="16">
        <v>2022</v>
      </c>
      <c r="C268" s="16" t="s">
        <v>9</v>
      </c>
      <c r="D268" s="16" t="s">
        <v>21</v>
      </c>
      <c r="E268" s="11">
        <v>118295000000</v>
      </c>
      <c r="F268" s="11">
        <v>498397000000</v>
      </c>
      <c r="G268" s="13">
        <v>0.1</v>
      </c>
    </row>
    <row r="269" spans="1:7" ht="13.8" x14ac:dyDescent="0.25">
      <c r="A269" t="str">
        <f t="shared" si="4"/>
        <v>PF14268</v>
      </c>
      <c r="B269" s="16">
        <v>2022</v>
      </c>
      <c r="C269" s="16" t="s">
        <v>10</v>
      </c>
      <c r="D269" s="16" t="s">
        <v>21</v>
      </c>
      <c r="E269" s="11">
        <v>169595000000</v>
      </c>
      <c r="F269" s="11">
        <v>447827000000</v>
      </c>
      <c r="G269" s="13">
        <v>0.1</v>
      </c>
    </row>
    <row r="270" spans="1:7" ht="13.8" x14ac:dyDescent="0.25">
      <c r="A270" t="str">
        <f t="shared" si="4"/>
        <v>PF14269</v>
      </c>
      <c r="B270" s="16">
        <v>2022</v>
      </c>
      <c r="C270" s="16" t="s">
        <v>11</v>
      </c>
      <c r="D270" s="16" t="s">
        <v>21</v>
      </c>
      <c r="E270" s="11">
        <v>164898000000</v>
      </c>
      <c r="F270" s="11">
        <v>488014000000</v>
      </c>
      <c r="G270" s="13">
        <v>0.1</v>
      </c>
    </row>
    <row r="271" spans="1:7" ht="13.8" x14ac:dyDescent="0.25">
      <c r="A271" t="str">
        <f t="shared" si="4"/>
        <v>PF14270</v>
      </c>
      <c r="B271" s="16">
        <v>2022</v>
      </c>
      <c r="C271" s="16" t="s">
        <v>12</v>
      </c>
      <c r="D271" s="16" t="s">
        <v>21</v>
      </c>
      <c r="E271" s="11">
        <v>183521000000</v>
      </c>
      <c r="F271" s="11">
        <v>352074000000</v>
      </c>
      <c r="G271" s="13">
        <v>0.1</v>
      </c>
    </row>
    <row r="272" spans="1:7" ht="13.8" x14ac:dyDescent="0.25">
      <c r="A272" t="str">
        <f t="shared" si="4"/>
        <v>PF14271</v>
      </c>
      <c r="B272" s="16">
        <v>2022</v>
      </c>
      <c r="C272" s="16" t="s">
        <v>13</v>
      </c>
      <c r="D272" s="16" t="s">
        <v>21</v>
      </c>
      <c r="E272" s="11">
        <v>196670000000</v>
      </c>
      <c r="F272" s="11">
        <v>366942000000</v>
      </c>
      <c r="G272" s="13">
        <v>0.1</v>
      </c>
    </row>
    <row r="273" spans="1:7" ht="13.8" x14ac:dyDescent="0.25">
      <c r="A273" t="str">
        <f t="shared" si="4"/>
        <v>PF14272</v>
      </c>
      <c r="B273" s="16">
        <v>2022</v>
      </c>
      <c r="C273" s="16" t="s">
        <v>14</v>
      </c>
      <c r="D273" s="16" t="s">
        <v>21</v>
      </c>
      <c r="E273" s="11">
        <v>111141000000</v>
      </c>
      <c r="F273" s="11">
        <v>395752000000</v>
      </c>
      <c r="G273" s="13">
        <v>0.1</v>
      </c>
    </row>
    <row r="274" spans="1:7" ht="13.8" x14ac:dyDescent="0.25">
      <c r="A274" t="str">
        <f t="shared" si="4"/>
        <v>PF14273</v>
      </c>
      <c r="B274" s="16">
        <v>2022</v>
      </c>
      <c r="C274" s="16" t="s">
        <v>15</v>
      </c>
      <c r="D274" s="16" t="s">
        <v>21</v>
      </c>
      <c r="E274" s="11">
        <v>117392000000</v>
      </c>
      <c r="F274" s="11">
        <v>363795000000</v>
      </c>
      <c r="G274" s="13">
        <v>0.1</v>
      </c>
    </row>
    <row r="275" spans="1:7" ht="13.8" x14ac:dyDescent="0.25">
      <c r="A275" t="str">
        <f t="shared" si="4"/>
        <v>PF14274</v>
      </c>
      <c r="B275" s="16">
        <v>2022</v>
      </c>
      <c r="C275" s="16" t="s">
        <v>16</v>
      </c>
      <c r="D275" s="16" t="s">
        <v>21</v>
      </c>
      <c r="E275" s="11">
        <v>147733000000</v>
      </c>
      <c r="F275" s="11">
        <v>495667000000</v>
      </c>
      <c r="G275" s="13">
        <v>0.1</v>
      </c>
    </row>
    <row r="276" spans="1:7" ht="13.8" x14ac:dyDescent="0.25">
      <c r="A276" t="str">
        <f t="shared" si="4"/>
        <v>PF14275</v>
      </c>
      <c r="B276" s="16">
        <v>2022</v>
      </c>
      <c r="C276" s="16" t="s">
        <v>17</v>
      </c>
      <c r="D276" s="16" t="s">
        <v>21</v>
      </c>
      <c r="E276" s="11">
        <v>138561000000</v>
      </c>
      <c r="F276" s="11">
        <v>372387000000</v>
      </c>
      <c r="G276" s="13">
        <v>0.1</v>
      </c>
    </row>
    <row r="277" spans="1:7" ht="13.8" x14ac:dyDescent="0.25">
      <c r="A277" t="str">
        <f t="shared" si="4"/>
        <v>PF14276</v>
      </c>
      <c r="B277" s="16">
        <v>2022</v>
      </c>
      <c r="C277" s="16" t="s">
        <v>18</v>
      </c>
      <c r="D277" s="16" t="s">
        <v>21</v>
      </c>
      <c r="E277" s="11">
        <v>199966000000</v>
      </c>
      <c r="F277" s="11">
        <v>466425000000</v>
      </c>
      <c r="G277" s="13">
        <v>0.1</v>
      </c>
    </row>
    <row r="278" spans="1:7" ht="13.8" x14ac:dyDescent="0.25">
      <c r="A278" t="str">
        <f t="shared" si="4"/>
        <v>PF14277</v>
      </c>
      <c r="B278" s="16">
        <v>2023</v>
      </c>
      <c r="C278" s="16" t="s">
        <v>6</v>
      </c>
      <c r="D278" s="16" t="s">
        <v>21</v>
      </c>
      <c r="E278" s="11">
        <v>127742000000</v>
      </c>
      <c r="F278" s="11">
        <v>404667000000</v>
      </c>
      <c r="G278" s="13">
        <v>0.1</v>
      </c>
    </row>
    <row r="279" spans="1:7" ht="13.8" x14ac:dyDescent="0.25">
      <c r="A279" t="str">
        <f t="shared" si="4"/>
        <v>PF14278</v>
      </c>
      <c r="B279" s="16">
        <v>2023</v>
      </c>
      <c r="C279" s="16" t="s">
        <v>8</v>
      </c>
      <c r="D279" s="16" t="s">
        <v>21</v>
      </c>
      <c r="E279" s="11">
        <v>166652000000</v>
      </c>
      <c r="F279" s="11">
        <v>480606000000</v>
      </c>
      <c r="G279" s="13">
        <v>0.1</v>
      </c>
    </row>
    <row r="280" spans="1:7" ht="13.8" x14ac:dyDescent="0.25">
      <c r="A280" t="str">
        <f t="shared" si="4"/>
        <v>PF14279</v>
      </c>
      <c r="B280" s="16">
        <v>2023</v>
      </c>
      <c r="C280" s="16" t="s">
        <v>9</v>
      </c>
      <c r="D280" s="16" t="s">
        <v>21</v>
      </c>
      <c r="E280" s="11">
        <v>132498000000</v>
      </c>
      <c r="F280" s="11">
        <v>488951000000</v>
      </c>
      <c r="G280" s="13">
        <v>0.1</v>
      </c>
    </row>
    <row r="281" spans="1:7" ht="13.8" x14ac:dyDescent="0.25">
      <c r="A281" t="str">
        <f t="shared" si="4"/>
        <v>PF14280</v>
      </c>
      <c r="B281" s="16">
        <v>2023</v>
      </c>
      <c r="C281" s="16" t="s">
        <v>10</v>
      </c>
      <c r="D281" s="16" t="s">
        <v>21</v>
      </c>
      <c r="E281" s="11">
        <v>198217000000</v>
      </c>
      <c r="F281" s="11">
        <v>454265000000</v>
      </c>
      <c r="G281" s="13">
        <v>0.1</v>
      </c>
    </row>
    <row r="282" spans="1:7" ht="13.8" x14ac:dyDescent="0.25">
      <c r="A282" t="str">
        <f t="shared" si="4"/>
        <v>PF14281</v>
      </c>
      <c r="B282" s="16">
        <v>2023</v>
      </c>
      <c r="C282" s="16" t="s">
        <v>11</v>
      </c>
      <c r="D282" s="16" t="s">
        <v>21</v>
      </c>
      <c r="E282" s="11">
        <v>153523000000</v>
      </c>
      <c r="F282" s="11">
        <v>414460000000</v>
      </c>
      <c r="G282" s="13">
        <v>0.1</v>
      </c>
    </row>
    <row r="283" spans="1:7" ht="13.8" x14ac:dyDescent="0.25">
      <c r="A283" t="str">
        <f t="shared" si="4"/>
        <v>PF14282</v>
      </c>
      <c r="B283" s="16">
        <v>2023</v>
      </c>
      <c r="C283" s="16" t="s">
        <v>12</v>
      </c>
      <c r="D283" s="16" t="s">
        <v>21</v>
      </c>
      <c r="E283" s="11">
        <v>120710000000</v>
      </c>
      <c r="F283" s="11">
        <v>357389000000</v>
      </c>
      <c r="G283" s="13">
        <v>0.1</v>
      </c>
    </row>
    <row r="284" spans="1:7" ht="13.8" x14ac:dyDescent="0.25">
      <c r="A284" t="str">
        <f t="shared" si="4"/>
        <v>PF14283</v>
      </c>
      <c r="B284" s="16">
        <v>2023</v>
      </c>
      <c r="C284" s="16" t="s">
        <v>13</v>
      </c>
      <c r="D284" s="16" t="s">
        <v>21</v>
      </c>
      <c r="E284" s="11">
        <v>120236000000</v>
      </c>
      <c r="F284" s="11">
        <v>393152000000</v>
      </c>
      <c r="G284" s="13">
        <v>0.1</v>
      </c>
    </row>
    <row r="285" spans="1:7" ht="13.8" x14ac:dyDescent="0.25">
      <c r="A285" t="str">
        <f t="shared" si="4"/>
        <v>PF14284</v>
      </c>
      <c r="B285" s="16">
        <v>2023</v>
      </c>
      <c r="C285" s="16" t="s">
        <v>14</v>
      </c>
      <c r="D285" s="16" t="s">
        <v>21</v>
      </c>
      <c r="E285" s="11">
        <v>149111000000</v>
      </c>
      <c r="F285" s="11">
        <v>387252000000</v>
      </c>
      <c r="G285" s="13">
        <v>0.1</v>
      </c>
    </row>
    <row r="286" spans="1:7" ht="13.8" x14ac:dyDescent="0.25">
      <c r="A286" t="str">
        <f t="shared" si="4"/>
        <v>PF14285</v>
      </c>
      <c r="B286" s="16">
        <v>2023</v>
      </c>
      <c r="C286" s="16" t="s">
        <v>15</v>
      </c>
      <c r="D286" s="16" t="s">
        <v>21</v>
      </c>
      <c r="E286" s="11">
        <v>197820000000</v>
      </c>
      <c r="F286" s="11">
        <v>312113000000</v>
      </c>
      <c r="G286" s="13">
        <v>0.1</v>
      </c>
    </row>
    <row r="287" spans="1:7" ht="13.8" x14ac:dyDescent="0.25">
      <c r="A287" t="str">
        <f t="shared" si="4"/>
        <v>PF14286</v>
      </c>
      <c r="B287" s="16">
        <v>2023</v>
      </c>
      <c r="C287" s="16" t="s">
        <v>16</v>
      </c>
      <c r="D287" s="16" t="s">
        <v>21</v>
      </c>
      <c r="E287" s="11">
        <v>149736000000</v>
      </c>
      <c r="F287" s="11">
        <v>433754000000</v>
      </c>
      <c r="G287" s="13">
        <v>0.1</v>
      </c>
    </row>
    <row r="288" spans="1:7" ht="13.8" x14ac:dyDescent="0.25">
      <c r="A288" t="str">
        <f t="shared" si="4"/>
        <v>PF14287</v>
      </c>
      <c r="B288" s="16">
        <v>2023</v>
      </c>
      <c r="C288" s="16" t="s">
        <v>17</v>
      </c>
      <c r="D288" s="16" t="s">
        <v>21</v>
      </c>
      <c r="E288" s="11">
        <v>193397000000</v>
      </c>
      <c r="F288" s="11">
        <v>319852000000</v>
      </c>
      <c r="G288" s="13">
        <v>0.1</v>
      </c>
    </row>
    <row r="289" spans="1:7" ht="13.8" x14ac:dyDescent="0.25">
      <c r="A289" t="str">
        <f t="shared" si="4"/>
        <v>PF14288</v>
      </c>
      <c r="B289" s="16">
        <v>2023</v>
      </c>
      <c r="C289" s="16" t="s">
        <v>18</v>
      </c>
      <c r="D289" s="16" t="s">
        <v>21</v>
      </c>
      <c r="E289" s="11">
        <v>139962000000</v>
      </c>
      <c r="F289" s="11">
        <v>386551000000</v>
      </c>
      <c r="G289" s="13">
        <v>0.1</v>
      </c>
    </row>
    <row r="290" spans="1:7" ht="13.2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89"/>
  <sheetViews>
    <sheetView workbookViewId="0">
      <selection activeCell="A2" sqref="A2:A3"/>
    </sheetView>
  </sheetViews>
  <sheetFormatPr defaultColWidth="12.6640625" defaultRowHeight="15.75" customHeight="1" x14ac:dyDescent="0.25"/>
  <cols>
    <col min="4" max="4" width="25.44140625" bestFit="1" customWidth="1"/>
    <col min="5" max="5" width="40.44140625" bestFit="1" customWidth="1"/>
    <col min="6" max="6" width="46.21875" bestFit="1" customWidth="1"/>
    <col min="7" max="7" width="27.5546875" bestFit="1" customWidth="1"/>
    <col min="8" max="8" width="44.44140625" bestFit="1" customWidth="1"/>
    <col min="9" max="9" width="26.44140625" bestFit="1" customWidth="1"/>
  </cols>
  <sheetData>
    <row r="1" spans="1:10" x14ac:dyDescent="0.25">
      <c r="A1" s="17" t="s">
        <v>102</v>
      </c>
      <c r="B1" s="17" t="s">
        <v>0</v>
      </c>
      <c r="C1" s="31" t="s">
        <v>1</v>
      </c>
      <c r="D1" s="31" t="s">
        <v>2</v>
      </c>
      <c r="E1" s="32" t="s">
        <v>29</v>
      </c>
      <c r="F1" s="32" t="s">
        <v>30</v>
      </c>
      <c r="G1" s="32" t="s">
        <v>31</v>
      </c>
      <c r="H1" s="32" t="s">
        <v>32</v>
      </c>
      <c r="I1" s="32" t="s">
        <v>33</v>
      </c>
      <c r="J1" s="49" t="s">
        <v>34</v>
      </c>
    </row>
    <row r="2" spans="1:10" x14ac:dyDescent="0.25">
      <c r="A2" s="61" t="s">
        <v>103</v>
      </c>
      <c r="B2" s="21">
        <v>2018</v>
      </c>
      <c r="C2" s="22" t="s">
        <v>6</v>
      </c>
      <c r="D2" s="22" t="s">
        <v>7</v>
      </c>
      <c r="E2" s="23">
        <v>1622934</v>
      </c>
      <c r="F2" s="23">
        <v>1298588</v>
      </c>
      <c r="G2" s="23">
        <v>324346</v>
      </c>
      <c r="H2" s="23">
        <v>4517791</v>
      </c>
      <c r="I2" s="23">
        <v>2.8</v>
      </c>
      <c r="J2" s="24">
        <v>0.85</v>
      </c>
    </row>
    <row r="3" spans="1:10" x14ac:dyDescent="0.25">
      <c r="A3" t="str">
        <f xml:space="preserve"> "PC21" &amp; TEXT(ROW(A2), "000")</f>
        <v>PC21002</v>
      </c>
      <c r="B3" s="21">
        <v>2018</v>
      </c>
      <c r="C3" s="22" t="s">
        <v>8</v>
      </c>
      <c r="D3" s="22" t="s">
        <v>7</v>
      </c>
      <c r="E3" s="23">
        <v>1789852</v>
      </c>
      <c r="F3" s="23">
        <v>1455868</v>
      </c>
      <c r="G3" s="23">
        <v>333984</v>
      </c>
      <c r="H3" s="23">
        <v>4150000</v>
      </c>
      <c r="I3" s="23">
        <v>2.2999999999999998</v>
      </c>
      <c r="J3" s="24">
        <v>0.85</v>
      </c>
    </row>
    <row r="4" spans="1:10" x14ac:dyDescent="0.25">
      <c r="A4" t="str">
        <f t="shared" ref="A4:A67" si="0" xml:space="preserve"> "PC21" &amp; TEXT(ROW(A3), "000")</f>
        <v>PC21003</v>
      </c>
      <c r="B4" s="21">
        <v>2018</v>
      </c>
      <c r="C4" s="22" t="s">
        <v>9</v>
      </c>
      <c r="D4" s="22" t="s">
        <v>7</v>
      </c>
      <c r="E4" s="23">
        <v>1573554</v>
      </c>
      <c r="F4" s="23">
        <v>1242390</v>
      </c>
      <c r="G4" s="23">
        <v>331164</v>
      </c>
      <c r="H4" s="23">
        <v>4769957</v>
      </c>
      <c r="I4" s="23">
        <v>3</v>
      </c>
      <c r="J4" s="24">
        <v>0.85</v>
      </c>
    </row>
    <row r="5" spans="1:10" x14ac:dyDescent="0.25">
      <c r="A5" t="str">
        <f t="shared" si="0"/>
        <v>PC21004</v>
      </c>
      <c r="B5" s="21">
        <v>2018</v>
      </c>
      <c r="C5" s="22" t="s">
        <v>10</v>
      </c>
      <c r="D5" s="22" t="s">
        <v>7</v>
      </c>
      <c r="E5" s="23">
        <v>1559373</v>
      </c>
      <c r="F5" s="23">
        <v>1206924</v>
      </c>
      <c r="G5" s="23">
        <v>352449</v>
      </c>
      <c r="H5" s="23">
        <v>4414053</v>
      </c>
      <c r="I5" s="23">
        <v>2.8</v>
      </c>
      <c r="J5" s="24">
        <v>0.85</v>
      </c>
    </row>
    <row r="6" spans="1:10" x14ac:dyDescent="0.25">
      <c r="A6" t="str">
        <f t="shared" si="0"/>
        <v>PC21005</v>
      </c>
      <c r="B6" s="21">
        <v>2018</v>
      </c>
      <c r="C6" s="22" t="s">
        <v>11</v>
      </c>
      <c r="D6" s="22" t="s">
        <v>7</v>
      </c>
      <c r="E6" s="23">
        <v>1956673</v>
      </c>
      <c r="F6" s="23">
        <v>1571214</v>
      </c>
      <c r="G6" s="23">
        <v>385459</v>
      </c>
      <c r="H6" s="23">
        <v>4467739</v>
      </c>
      <c r="I6" s="23">
        <v>2.2999999999999998</v>
      </c>
      <c r="J6" s="24">
        <v>0.85</v>
      </c>
    </row>
    <row r="7" spans="1:10" x14ac:dyDescent="0.25">
      <c r="A7" t="str">
        <f t="shared" si="0"/>
        <v>PC21006</v>
      </c>
      <c r="B7" s="21">
        <v>2018</v>
      </c>
      <c r="C7" s="22" t="s">
        <v>12</v>
      </c>
      <c r="D7" s="22" t="s">
        <v>7</v>
      </c>
      <c r="E7" s="23">
        <v>1834559</v>
      </c>
      <c r="F7" s="23">
        <v>1413366</v>
      </c>
      <c r="G7" s="23">
        <v>421193</v>
      </c>
      <c r="H7" s="23">
        <v>4778321</v>
      </c>
      <c r="I7" s="23">
        <v>2.6</v>
      </c>
      <c r="J7" s="24">
        <v>0.85</v>
      </c>
    </row>
    <row r="8" spans="1:10" x14ac:dyDescent="0.25">
      <c r="A8" t="str">
        <f t="shared" si="0"/>
        <v>PC21007</v>
      </c>
      <c r="B8" s="21">
        <v>2018</v>
      </c>
      <c r="C8" s="22" t="s">
        <v>13</v>
      </c>
      <c r="D8" s="22" t="s">
        <v>7</v>
      </c>
      <c r="E8" s="23">
        <v>1037390</v>
      </c>
      <c r="F8" s="23">
        <v>610251</v>
      </c>
      <c r="G8" s="23">
        <v>427139</v>
      </c>
      <c r="H8" s="23">
        <v>4612875</v>
      </c>
      <c r="I8" s="23">
        <v>4.4000000000000004</v>
      </c>
      <c r="J8" s="24">
        <v>0.85</v>
      </c>
    </row>
    <row r="9" spans="1:10" x14ac:dyDescent="0.25">
      <c r="A9" t="str">
        <f t="shared" si="0"/>
        <v>PC21008</v>
      </c>
      <c r="B9" s="21">
        <v>2018</v>
      </c>
      <c r="C9" s="22" t="s">
        <v>14</v>
      </c>
      <c r="D9" s="22" t="s">
        <v>7</v>
      </c>
      <c r="E9" s="23">
        <v>1014340</v>
      </c>
      <c r="F9" s="23">
        <v>684650</v>
      </c>
      <c r="G9" s="23">
        <v>329690</v>
      </c>
      <c r="H9" s="23">
        <v>4336319</v>
      </c>
      <c r="I9" s="23">
        <v>4.3</v>
      </c>
      <c r="J9" s="24">
        <v>0.85</v>
      </c>
    </row>
    <row r="10" spans="1:10" x14ac:dyDescent="0.25">
      <c r="A10" t="str">
        <f t="shared" si="0"/>
        <v>PC21009</v>
      </c>
      <c r="B10" s="21">
        <v>2018</v>
      </c>
      <c r="C10" s="22" t="s">
        <v>15</v>
      </c>
      <c r="D10" s="22" t="s">
        <v>7</v>
      </c>
      <c r="E10" s="23">
        <v>1112425</v>
      </c>
      <c r="F10" s="23">
        <v>794703</v>
      </c>
      <c r="G10" s="23">
        <v>317722</v>
      </c>
      <c r="H10" s="23">
        <v>4129093</v>
      </c>
      <c r="I10" s="23">
        <v>3.7</v>
      </c>
      <c r="J10" s="24">
        <v>0.85</v>
      </c>
    </row>
    <row r="11" spans="1:10" x14ac:dyDescent="0.25">
      <c r="A11" t="str">
        <f t="shared" si="0"/>
        <v>PC21010</v>
      </c>
      <c r="B11" s="21">
        <v>2018</v>
      </c>
      <c r="C11" s="22" t="s">
        <v>16</v>
      </c>
      <c r="D11" s="22" t="s">
        <v>7</v>
      </c>
      <c r="E11" s="23">
        <v>1859612</v>
      </c>
      <c r="F11" s="23">
        <v>1489585</v>
      </c>
      <c r="G11" s="23">
        <v>370027</v>
      </c>
      <c r="H11" s="23">
        <v>3536009</v>
      </c>
      <c r="I11" s="23">
        <v>1.9</v>
      </c>
      <c r="J11" s="24">
        <v>0.85</v>
      </c>
    </row>
    <row r="12" spans="1:10" x14ac:dyDescent="0.25">
      <c r="A12" t="str">
        <f t="shared" si="0"/>
        <v>PC21011</v>
      </c>
      <c r="B12" s="21">
        <v>2018</v>
      </c>
      <c r="C12" s="22" t="s">
        <v>17</v>
      </c>
      <c r="D12" s="22" t="s">
        <v>7</v>
      </c>
      <c r="E12" s="23">
        <v>1913203</v>
      </c>
      <c r="F12" s="23">
        <v>1511765</v>
      </c>
      <c r="G12" s="23">
        <v>401438</v>
      </c>
      <c r="H12" s="23">
        <v>4914831</v>
      </c>
      <c r="I12" s="23">
        <v>2.6</v>
      </c>
      <c r="J12" s="24">
        <v>0.85</v>
      </c>
    </row>
    <row r="13" spans="1:10" x14ac:dyDescent="0.25">
      <c r="A13" t="str">
        <f t="shared" si="0"/>
        <v>PC21012</v>
      </c>
      <c r="B13" s="21">
        <v>2018</v>
      </c>
      <c r="C13" s="22" t="s">
        <v>18</v>
      </c>
      <c r="D13" s="22" t="s">
        <v>7</v>
      </c>
      <c r="E13" s="23">
        <v>1915448</v>
      </c>
      <c r="F13" s="23">
        <v>1527527</v>
      </c>
      <c r="G13" s="23">
        <v>387921</v>
      </c>
      <c r="H13" s="23">
        <v>4544527</v>
      </c>
      <c r="I13" s="23">
        <v>2.4</v>
      </c>
      <c r="J13" s="24">
        <v>0.85</v>
      </c>
    </row>
    <row r="14" spans="1:10" x14ac:dyDescent="0.25">
      <c r="A14" t="str">
        <f t="shared" si="0"/>
        <v>PC21013</v>
      </c>
      <c r="B14" s="21">
        <v>2019</v>
      </c>
      <c r="C14" s="22" t="s">
        <v>6</v>
      </c>
      <c r="D14" s="22" t="s">
        <v>7</v>
      </c>
      <c r="E14" s="23">
        <v>1413907</v>
      </c>
      <c r="F14" s="23">
        <v>1003641</v>
      </c>
      <c r="G14" s="23">
        <v>410266</v>
      </c>
      <c r="H14" s="23">
        <v>4696134</v>
      </c>
      <c r="I14" s="23">
        <v>3.3</v>
      </c>
      <c r="J14" s="24">
        <v>0.85</v>
      </c>
    </row>
    <row r="15" spans="1:10" x14ac:dyDescent="0.25">
      <c r="A15" t="str">
        <f t="shared" si="0"/>
        <v>PC21014</v>
      </c>
      <c r="B15" s="21">
        <v>2019</v>
      </c>
      <c r="C15" s="22" t="s">
        <v>8</v>
      </c>
      <c r="D15" s="22" t="s">
        <v>7</v>
      </c>
      <c r="E15" s="23">
        <v>1055843</v>
      </c>
      <c r="F15" s="23">
        <v>716142</v>
      </c>
      <c r="G15" s="23">
        <v>339701</v>
      </c>
      <c r="H15" s="23">
        <v>4630112</v>
      </c>
      <c r="I15" s="23">
        <v>4.4000000000000004</v>
      </c>
      <c r="J15" s="24">
        <v>0.85</v>
      </c>
    </row>
    <row r="16" spans="1:10" x14ac:dyDescent="0.25">
      <c r="A16" t="str">
        <f t="shared" si="0"/>
        <v>PC21015</v>
      </c>
      <c r="B16" s="21">
        <v>2019</v>
      </c>
      <c r="C16" s="22" t="s">
        <v>9</v>
      </c>
      <c r="D16" s="22" t="s">
        <v>7</v>
      </c>
      <c r="E16" s="23">
        <v>1382190</v>
      </c>
      <c r="F16" s="23">
        <v>1009606</v>
      </c>
      <c r="G16" s="23">
        <v>372584</v>
      </c>
      <c r="H16" s="23">
        <v>3686119</v>
      </c>
      <c r="I16" s="23">
        <v>2.7</v>
      </c>
      <c r="J16" s="24">
        <v>0.85</v>
      </c>
    </row>
    <row r="17" spans="1:10" x14ac:dyDescent="0.25">
      <c r="A17" t="str">
        <f t="shared" si="0"/>
        <v>PC21016</v>
      </c>
      <c r="B17" s="21">
        <v>2019</v>
      </c>
      <c r="C17" s="22" t="s">
        <v>10</v>
      </c>
      <c r="D17" s="22" t="s">
        <v>7</v>
      </c>
      <c r="E17" s="23">
        <v>1400414</v>
      </c>
      <c r="F17" s="23">
        <v>1009834</v>
      </c>
      <c r="G17" s="23">
        <v>390580</v>
      </c>
      <c r="H17" s="23">
        <v>3712863</v>
      </c>
      <c r="I17" s="23">
        <v>2.7</v>
      </c>
      <c r="J17" s="24">
        <v>0.85</v>
      </c>
    </row>
    <row r="18" spans="1:10" x14ac:dyDescent="0.25">
      <c r="A18" t="str">
        <f t="shared" si="0"/>
        <v>PC21017</v>
      </c>
      <c r="B18" s="21">
        <v>2019</v>
      </c>
      <c r="C18" s="22" t="s">
        <v>11</v>
      </c>
      <c r="D18" s="22" t="s">
        <v>7</v>
      </c>
      <c r="E18" s="23">
        <v>1197598</v>
      </c>
      <c r="F18" s="23">
        <v>714093</v>
      </c>
      <c r="G18" s="23">
        <v>483505</v>
      </c>
      <c r="H18" s="23">
        <v>3804508</v>
      </c>
      <c r="I18" s="23">
        <v>3.2</v>
      </c>
      <c r="J18" s="24">
        <v>0.85</v>
      </c>
    </row>
    <row r="19" spans="1:10" x14ac:dyDescent="0.25">
      <c r="A19" t="str">
        <f t="shared" si="0"/>
        <v>PC21018</v>
      </c>
      <c r="B19" s="21">
        <v>2019</v>
      </c>
      <c r="C19" s="22" t="s">
        <v>12</v>
      </c>
      <c r="D19" s="22" t="s">
        <v>7</v>
      </c>
      <c r="E19" s="23">
        <v>1191121</v>
      </c>
      <c r="F19" s="23">
        <v>731481</v>
      </c>
      <c r="G19" s="23">
        <v>459640</v>
      </c>
      <c r="H19" s="23">
        <v>4526212</v>
      </c>
      <c r="I19" s="23">
        <v>3.8</v>
      </c>
      <c r="J19" s="24">
        <v>0.85</v>
      </c>
    </row>
    <row r="20" spans="1:10" x14ac:dyDescent="0.25">
      <c r="A20" t="str">
        <f t="shared" si="0"/>
        <v>PC21019</v>
      </c>
      <c r="B20" s="21">
        <v>2019</v>
      </c>
      <c r="C20" s="22" t="s">
        <v>13</v>
      </c>
      <c r="D20" s="22" t="s">
        <v>7</v>
      </c>
      <c r="E20" s="23">
        <v>1895754</v>
      </c>
      <c r="F20" s="23">
        <v>1548942</v>
      </c>
      <c r="G20" s="23">
        <v>346812</v>
      </c>
      <c r="H20" s="23">
        <v>4328237</v>
      </c>
      <c r="I20" s="23">
        <v>2.2999999999999998</v>
      </c>
      <c r="J20" s="24">
        <v>0.85</v>
      </c>
    </row>
    <row r="21" spans="1:10" x14ac:dyDescent="0.25">
      <c r="A21" t="str">
        <f t="shared" si="0"/>
        <v>PC21020</v>
      </c>
      <c r="B21" s="21">
        <v>2019</v>
      </c>
      <c r="C21" s="22" t="s">
        <v>14</v>
      </c>
      <c r="D21" s="22" t="s">
        <v>7</v>
      </c>
      <c r="E21" s="23">
        <v>1016731</v>
      </c>
      <c r="F21" s="23">
        <v>593338</v>
      </c>
      <c r="G21" s="23">
        <v>423393</v>
      </c>
      <c r="H21" s="23">
        <v>4292041</v>
      </c>
      <c r="I21" s="23">
        <v>4.2</v>
      </c>
      <c r="J21" s="24">
        <v>0.85</v>
      </c>
    </row>
    <row r="22" spans="1:10" x14ac:dyDescent="0.25">
      <c r="A22" t="str">
        <f t="shared" si="0"/>
        <v>PC21021</v>
      </c>
      <c r="B22" s="21">
        <v>2019</v>
      </c>
      <c r="C22" s="22" t="s">
        <v>15</v>
      </c>
      <c r="D22" s="22" t="s">
        <v>7</v>
      </c>
      <c r="E22" s="23">
        <v>1614925</v>
      </c>
      <c r="F22" s="23">
        <v>1258746</v>
      </c>
      <c r="G22" s="23">
        <v>356179</v>
      </c>
      <c r="H22" s="23">
        <v>4294731</v>
      </c>
      <c r="I22" s="23">
        <v>2.7</v>
      </c>
      <c r="J22" s="24">
        <v>0.85</v>
      </c>
    </row>
    <row r="23" spans="1:10" x14ac:dyDescent="0.25">
      <c r="A23" t="str">
        <f t="shared" si="0"/>
        <v>PC21022</v>
      </c>
      <c r="B23" s="21">
        <v>2019</v>
      </c>
      <c r="C23" s="22" t="s">
        <v>16</v>
      </c>
      <c r="D23" s="22" t="s">
        <v>7</v>
      </c>
      <c r="E23" s="23">
        <v>1373630</v>
      </c>
      <c r="F23" s="23">
        <v>895980</v>
      </c>
      <c r="G23" s="23">
        <v>477650</v>
      </c>
      <c r="H23" s="23">
        <v>4100857</v>
      </c>
      <c r="I23" s="23">
        <v>3</v>
      </c>
      <c r="J23" s="24">
        <v>0.85</v>
      </c>
    </row>
    <row r="24" spans="1:10" x14ac:dyDescent="0.25">
      <c r="A24" t="str">
        <f t="shared" si="0"/>
        <v>PC21023</v>
      </c>
      <c r="B24" s="21">
        <v>2019</v>
      </c>
      <c r="C24" s="22" t="s">
        <v>17</v>
      </c>
      <c r="D24" s="22" t="s">
        <v>7</v>
      </c>
      <c r="E24" s="23">
        <v>1364925</v>
      </c>
      <c r="F24" s="23">
        <v>1047607</v>
      </c>
      <c r="G24" s="23">
        <v>317318</v>
      </c>
      <c r="H24" s="23">
        <v>4451860</v>
      </c>
      <c r="I24" s="23">
        <v>3.3</v>
      </c>
      <c r="J24" s="24">
        <v>0.85</v>
      </c>
    </row>
    <row r="25" spans="1:10" x14ac:dyDescent="0.25">
      <c r="A25" t="str">
        <f t="shared" si="0"/>
        <v>PC21024</v>
      </c>
      <c r="B25" s="21">
        <v>2019</v>
      </c>
      <c r="C25" s="22" t="s">
        <v>18</v>
      </c>
      <c r="D25" s="22" t="s">
        <v>7</v>
      </c>
      <c r="E25" s="23">
        <v>1345370</v>
      </c>
      <c r="F25" s="23">
        <v>891526</v>
      </c>
      <c r="G25" s="23">
        <v>453844</v>
      </c>
      <c r="H25" s="23">
        <v>4109088</v>
      </c>
      <c r="I25" s="23">
        <v>3.1</v>
      </c>
      <c r="J25" s="24">
        <v>0.85</v>
      </c>
    </row>
    <row r="26" spans="1:10" x14ac:dyDescent="0.25">
      <c r="A26" t="str">
        <f t="shared" si="0"/>
        <v>PC21025</v>
      </c>
      <c r="B26" s="21">
        <v>2020</v>
      </c>
      <c r="C26" s="22" t="s">
        <v>6</v>
      </c>
      <c r="D26" s="22" t="s">
        <v>7</v>
      </c>
      <c r="E26" s="23">
        <v>1573319</v>
      </c>
      <c r="F26" s="23">
        <v>1141389</v>
      </c>
      <c r="G26" s="23">
        <v>431930</v>
      </c>
      <c r="H26" s="23">
        <v>4769230</v>
      </c>
      <c r="I26" s="23">
        <v>3</v>
      </c>
      <c r="J26" s="24">
        <v>0.85</v>
      </c>
    </row>
    <row r="27" spans="1:10" x14ac:dyDescent="0.25">
      <c r="A27" t="str">
        <f t="shared" si="0"/>
        <v>PC21026</v>
      </c>
      <c r="B27" s="21">
        <v>2020</v>
      </c>
      <c r="C27" s="22" t="s">
        <v>8</v>
      </c>
      <c r="D27" s="22" t="s">
        <v>7</v>
      </c>
      <c r="E27" s="23">
        <v>1029737</v>
      </c>
      <c r="F27" s="23">
        <v>665919</v>
      </c>
      <c r="G27" s="23">
        <v>363818</v>
      </c>
      <c r="H27" s="23">
        <v>3837034</v>
      </c>
      <c r="I27" s="23">
        <v>3.7</v>
      </c>
      <c r="J27" s="24">
        <v>0.85</v>
      </c>
    </row>
    <row r="28" spans="1:10" x14ac:dyDescent="0.25">
      <c r="A28" t="str">
        <f t="shared" si="0"/>
        <v>PC21027</v>
      </c>
      <c r="B28" s="21">
        <v>2020</v>
      </c>
      <c r="C28" s="22" t="s">
        <v>9</v>
      </c>
      <c r="D28" s="22" t="s">
        <v>7</v>
      </c>
      <c r="E28" s="23">
        <v>1181197</v>
      </c>
      <c r="F28" s="23">
        <v>773448</v>
      </c>
      <c r="G28" s="23">
        <v>407749</v>
      </c>
      <c r="H28" s="23">
        <v>4061435</v>
      </c>
      <c r="I28" s="23">
        <v>3.4</v>
      </c>
      <c r="J28" s="24">
        <v>0.85</v>
      </c>
    </row>
    <row r="29" spans="1:10" x14ac:dyDescent="0.25">
      <c r="A29" t="str">
        <f t="shared" si="0"/>
        <v>PC21028</v>
      </c>
      <c r="B29" s="21">
        <v>2020</v>
      </c>
      <c r="C29" s="22" t="s">
        <v>10</v>
      </c>
      <c r="D29" s="22" t="s">
        <v>7</v>
      </c>
      <c r="E29" s="23">
        <v>1362925</v>
      </c>
      <c r="F29" s="23">
        <v>1004725</v>
      </c>
      <c r="G29" s="23">
        <v>358200</v>
      </c>
      <c r="H29" s="23">
        <v>3964087</v>
      </c>
      <c r="I29" s="23">
        <v>2.9</v>
      </c>
      <c r="J29" s="24">
        <v>0.85</v>
      </c>
    </row>
    <row r="30" spans="1:10" x14ac:dyDescent="0.25">
      <c r="A30" t="str">
        <f t="shared" si="0"/>
        <v>PC21029</v>
      </c>
      <c r="B30" s="21">
        <v>2020</v>
      </c>
      <c r="C30" s="22" t="s">
        <v>11</v>
      </c>
      <c r="D30" s="22" t="s">
        <v>7</v>
      </c>
      <c r="E30" s="23">
        <v>1465222</v>
      </c>
      <c r="F30" s="23">
        <v>1064919</v>
      </c>
      <c r="G30" s="23">
        <v>400303</v>
      </c>
      <c r="H30" s="23">
        <v>4729937</v>
      </c>
      <c r="I30" s="23">
        <v>3.2</v>
      </c>
      <c r="J30" s="24">
        <v>0.85</v>
      </c>
    </row>
    <row r="31" spans="1:10" x14ac:dyDescent="0.25">
      <c r="A31" t="str">
        <f t="shared" si="0"/>
        <v>PC21030</v>
      </c>
      <c r="B31" s="21">
        <v>2020</v>
      </c>
      <c r="C31" s="22" t="s">
        <v>12</v>
      </c>
      <c r="D31" s="22" t="s">
        <v>7</v>
      </c>
      <c r="E31" s="23">
        <v>1464451</v>
      </c>
      <c r="F31" s="23">
        <v>1073711</v>
      </c>
      <c r="G31" s="23">
        <v>390740</v>
      </c>
      <c r="H31" s="23">
        <v>4459353</v>
      </c>
      <c r="I31" s="23">
        <v>3</v>
      </c>
      <c r="J31" s="24">
        <v>0.85</v>
      </c>
    </row>
    <row r="32" spans="1:10" x14ac:dyDescent="0.25">
      <c r="A32" t="str">
        <f t="shared" si="0"/>
        <v>PC21031</v>
      </c>
      <c r="B32" s="21">
        <v>2020</v>
      </c>
      <c r="C32" s="22" t="s">
        <v>13</v>
      </c>
      <c r="D32" s="22" t="s">
        <v>7</v>
      </c>
      <c r="E32" s="23">
        <v>1184607</v>
      </c>
      <c r="F32" s="23">
        <v>874962</v>
      </c>
      <c r="G32" s="23">
        <v>309645</v>
      </c>
      <c r="H32" s="23">
        <v>4439586</v>
      </c>
      <c r="I32" s="23">
        <v>3.7</v>
      </c>
      <c r="J32" s="24">
        <v>0.85</v>
      </c>
    </row>
    <row r="33" spans="1:10" x14ac:dyDescent="0.25">
      <c r="A33" t="str">
        <f t="shared" si="0"/>
        <v>PC21032</v>
      </c>
      <c r="B33" s="21">
        <v>2020</v>
      </c>
      <c r="C33" s="22" t="s">
        <v>14</v>
      </c>
      <c r="D33" s="22" t="s">
        <v>7</v>
      </c>
      <c r="E33" s="23">
        <v>1475276</v>
      </c>
      <c r="F33" s="23">
        <v>989761</v>
      </c>
      <c r="G33" s="23">
        <v>485515</v>
      </c>
      <c r="H33" s="23">
        <v>4529881</v>
      </c>
      <c r="I33" s="23">
        <v>3.1</v>
      </c>
      <c r="J33" s="24">
        <v>0.85</v>
      </c>
    </row>
    <row r="34" spans="1:10" x14ac:dyDescent="0.25">
      <c r="A34" t="str">
        <f t="shared" si="0"/>
        <v>PC21033</v>
      </c>
      <c r="B34" s="21">
        <v>2020</v>
      </c>
      <c r="C34" s="22" t="s">
        <v>15</v>
      </c>
      <c r="D34" s="22" t="s">
        <v>7</v>
      </c>
      <c r="E34" s="23">
        <v>1487889</v>
      </c>
      <c r="F34" s="23">
        <v>1025393</v>
      </c>
      <c r="G34" s="23">
        <v>462496</v>
      </c>
      <c r="H34" s="23">
        <v>4027426</v>
      </c>
      <c r="I34" s="23">
        <v>2.7</v>
      </c>
      <c r="J34" s="24">
        <v>0.85</v>
      </c>
    </row>
    <row r="35" spans="1:10" x14ac:dyDescent="0.25">
      <c r="A35" t="str">
        <f t="shared" si="0"/>
        <v>PC21034</v>
      </c>
      <c r="B35" s="21">
        <v>2020</v>
      </c>
      <c r="C35" s="22" t="s">
        <v>16</v>
      </c>
      <c r="D35" s="22" t="s">
        <v>7</v>
      </c>
      <c r="E35" s="23">
        <v>1447716</v>
      </c>
      <c r="F35" s="23">
        <v>1086923</v>
      </c>
      <c r="G35" s="23">
        <v>360793</v>
      </c>
      <c r="H35" s="23">
        <v>4753692</v>
      </c>
      <c r="I35" s="23">
        <v>3.3</v>
      </c>
      <c r="J35" s="24">
        <v>0.85</v>
      </c>
    </row>
    <row r="36" spans="1:10" x14ac:dyDescent="0.25">
      <c r="A36" t="str">
        <f t="shared" si="0"/>
        <v>PC21035</v>
      </c>
      <c r="B36" s="21">
        <v>2020</v>
      </c>
      <c r="C36" s="22" t="s">
        <v>17</v>
      </c>
      <c r="D36" s="22" t="s">
        <v>7</v>
      </c>
      <c r="E36" s="23">
        <v>1689943</v>
      </c>
      <c r="F36" s="23">
        <v>1326662</v>
      </c>
      <c r="G36" s="23">
        <v>363281</v>
      </c>
      <c r="H36" s="23">
        <v>4573478</v>
      </c>
      <c r="I36" s="23">
        <v>2.7</v>
      </c>
      <c r="J36" s="24">
        <v>0.85</v>
      </c>
    </row>
    <row r="37" spans="1:10" x14ac:dyDescent="0.25">
      <c r="A37" t="str">
        <f t="shared" si="0"/>
        <v>PC21036</v>
      </c>
      <c r="B37" s="21">
        <v>2020</v>
      </c>
      <c r="C37" s="22" t="s">
        <v>18</v>
      </c>
      <c r="D37" s="22" t="s">
        <v>7</v>
      </c>
      <c r="E37" s="23">
        <v>1409203</v>
      </c>
      <c r="F37" s="23">
        <v>1089455</v>
      </c>
      <c r="G37" s="23">
        <v>319748</v>
      </c>
      <c r="H37" s="23">
        <v>3977848</v>
      </c>
      <c r="I37" s="23">
        <v>2.8</v>
      </c>
      <c r="J37" s="24">
        <v>0.85</v>
      </c>
    </row>
    <row r="38" spans="1:10" x14ac:dyDescent="0.25">
      <c r="A38" t="str">
        <f t="shared" si="0"/>
        <v>PC21037</v>
      </c>
      <c r="B38" s="21">
        <v>2021</v>
      </c>
      <c r="C38" s="22" t="s">
        <v>6</v>
      </c>
      <c r="D38" s="22" t="s">
        <v>7</v>
      </c>
      <c r="E38" s="23">
        <v>1820567</v>
      </c>
      <c r="F38" s="23">
        <v>1464388</v>
      </c>
      <c r="G38" s="23">
        <v>356179</v>
      </c>
      <c r="H38" s="23">
        <v>3563209</v>
      </c>
      <c r="I38" s="23">
        <v>2</v>
      </c>
      <c r="J38" s="24">
        <v>0.85</v>
      </c>
    </row>
    <row r="39" spans="1:10" x14ac:dyDescent="0.25">
      <c r="A39" t="str">
        <f t="shared" si="0"/>
        <v>PC21038</v>
      </c>
      <c r="B39" s="21">
        <v>2021</v>
      </c>
      <c r="C39" s="22" t="s">
        <v>8</v>
      </c>
      <c r="D39" s="22" t="s">
        <v>7</v>
      </c>
      <c r="E39" s="23">
        <v>1696934</v>
      </c>
      <c r="F39" s="23">
        <v>1251576</v>
      </c>
      <c r="G39" s="23">
        <v>445358</v>
      </c>
      <c r="H39" s="23">
        <v>3520136</v>
      </c>
      <c r="I39" s="23">
        <v>2.1</v>
      </c>
      <c r="J39" s="24">
        <v>0.85</v>
      </c>
    </row>
    <row r="40" spans="1:10" x14ac:dyDescent="0.25">
      <c r="A40" t="str">
        <f t="shared" si="0"/>
        <v>PC21039</v>
      </c>
      <c r="B40" s="21">
        <v>2021</v>
      </c>
      <c r="C40" s="22" t="s">
        <v>9</v>
      </c>
      <c r="D40" s="22" t="s">
        <v>7</v>
      </c>
      <c r="E40" s="23">
        <v>1945698</v>
      </c>
      <c r="F40" s="23">
        <v>1632151</v>
      </c>
      <c r="G40" s="23">
        <v>313547</v>
      </c>
      <c r="H40" s="23">
        <v>3902205</v>
      </c>
      <c r="I40" s="23">
        <v>2</v>
      </c>
      <c r="J40" s="24">
        <v>0.85</v>
      </c>
    </row>
    <row r="41" spans="1:10" x14ac:dyDescent="0.25">
      <c r="A41" t="str">
        <f t="shared" si="0"/>
        <v>PC21040</v>
      </c>
      <c r="B41" s="21">
        <v>2021</v>
      </c>
      <c r="C41" s="22" t="s">
        <v>10</v>
      </c>
      <c r="D41" s="22" t="s">
        <v>7</v>
      </c>
      <c r="E41" s="23">
        <v>1576540</v>
      </c>
      <c r="F41" s="23">
        <v>1232191</v>
      </c>
      <c r="G41" s="23">
        <v>344349</v>
      </c>
      <c r="H41" s="23">
        <v>4492190</v>
      </c>
      <c r="I41" s="23">
        <v>2.8</v>
      </c>
      <c r="J41" s="24">
        <v>0.85</v>
      </c>
    </row>
    <row r="42" spans="1:10" x14ac:dyDescent="0.25">
      <c r="A42" t="str">
        <f t="shared" si="0"/>
        <v>PC21041</v>
      </c>
      <c r="B42" s="21">
        <v>2021</v>
      </c>
      <c r="C42" s="22" t="s">
        <v>11</v>
      </c>
      <c r="D42" s="22" t="s">
        <v>7</v>
      </c>
      <c r="E42" s="23">
        <v>1631902</v>
      </c>
      <c r="F42" s="23">
        <v>1148266</v>
      </c>
      <c r="G42" s="23">
        <v>483636</v>
      </c>
      <c r="H42" s="23">
        <v>4800003</v>
      </c>
      <c r="I42" s="23">
        <v>2.9</v>
      </c>
      <c r="J42" s="24">
        <v>0.85</v>
      </c>
    </row>
    <row r="43" spans="1:10" x14ac:dyDescent="0.25">
      <c r="A43" t="str">
        <f t="shared" si="0"/>
        <v>PC21042</v>
      </c>
      <c r="B43" s="21">
        <v>2021</v>
      </c>
      <c r="C43" s="22" t="s">
        <v>12</v>
      </c>
      <c r="D43" s="22" t="s">
        <v>7</v>
      </c>
      <c r="E43" s="23">
        <v>1771164</v>
      </c>
      <c r="F43" s="23">
        <v>1408293</v>
      </c>
      <c r="G43" s="23">
        <v>362871</v>
      </c>
      <c r="H43" s="23">
        <v>3555167</v>
      </c>
      <c r="I43" s="23">
        <v>2</v>
      </c>
      <c r="J43" s="24">
        <v>0.85</v>
      </c>
    </row>
    <row r="44" spans="1:10" x14ac:dyDescent="0.25">
      <c r="A44" t="str">
        <f t="shared" si="0"/>
        <v>PC21043</v>
      </c>
      <c r="B44" s="21">
        <v>2021</v>
      </c>
      <c r="C44" s="22" t="s">
        <v>13</v>
      </c>
      <c r="D44" s="22" t="s">
        <v>7</v>
      </c>
      <c r="E44" s="23">
        <v>1342209</v>
      </c>
      <c r="F44" s="23">
        <v>919984</v>
      </c>
      <c r="G44" s="23">
        <v>422225</v>
      </c>
      <c r="H44" s="23">
        <v>4382335</v>
      </c>
      <c r="I44" s="23">
        <v>3.3</v>
      </c>
      <c r="J44" s="24">
        <v>0.85</v>
      </c>
    </row>
    <row r="45" spans="1:10" x14ac:dyDescent="0.25">
      <c r="A45" t="str">
        <f t="shared" si="0"/>
        <v>PC21044</v>
      </c>
      <c r="B45" s="21">
        <v>2021</v>
      </c>
      <c r="C45" s="22" t="s">
        <v>14</v>
      </c>
      <c r="D45" s="22" t="s">
        <v>7</v>
      </c>
      <c r="E45" s="23">
        <v>1245388</v>
      </c>
      <c r="F45" s="23">
        <v>806808</v>
      </c>
      <c r="G45" s="23">
        <v>438580</v>
      </c>
      <c r="H45" s="23">
        <v>4873542</v>
      </c>
      <c r="I45" s="23">
        <v>3.9</v>
      </c>
      <c r="J45" s="24">
        <v>0.85</v>
      </c>
    </row>
    <row r="46" spans="1:10" x14ac:dyDescent="0.25">
      <c r="A46" t="str">
        <f t="shared" si="0"/>
        <v>PC21045</v>
      </c>
      <c r="B46" s="21">
        <v>2021</v>
      </c>
      <c r="C46" s="22" t="s">
        <v>15</v>
      </c>
      <c r="D46" s="22" t="s">
        <v>7</v>
      </c>
      <c r="E46" s="23">
        <v>1726827</v>
      </c>
      <c r="F46" s="23">
        <v>1402293</v>
      </c>
      <c r="G46" s="23">
        <v>324534</v>
      </c>
      <c r="H46" s="23">
        <v>3834367</v>
      </c>
      <c r="I46" s="23">
        <v>2.2000000000000002</v>
      </c>
      <c r="J46" s="24">
        <v>0.85</v>
      </c>
    </row>
    <row r="47" spans="1:10" x14ac:dyDescent="0.25">
      <c r="A47" t="str">
        <f t="shared" si="0"/>
        <v>PC21046</v>
      </c>
      <c r="B47" s="21">
        <v>2021</v>
      </c>
      <c r="C47" s="22" t="s">
        <v>16</v>
      </c>
      <c r="D47" s="22" t="s">
        <v>7</v>
      </c>
      <c r="E47" s="23">
        <v>1899610</v>
      </c>
      <c r="F47" s="23">
        <v>1438097</v>
      </c>
      <c r="G47" s="23">
        <v>461513</v>
      </c>
      <c r="H47" s="23">
        <v>4941216</v>
      </c>
      <c r="I47" s="23">
        <v>2.6</v>
      </c>
      <c r="J47" s="24">
        <v>0.85</v>
      </c>
    </row>
    <row r="48" spans="1:10" x14ac:dyDescent="0.25">
      <c r="A48" t="str">
        <f t="shared" si="0"/>
        <v>PC21047</v>
      </c>
      <c r="B48" s="21">
        <v>2021</v>
      </c>
      <c r="C48" s="22" t="s">
        <v>17</v>
      </c>
      <c r="D48" s="22" t="s">
        <v>7</v>
      </c>
      <c r="E48" s="23">
        <v>1189970</v>
      </c>
      <c r="F48" s="23">
        <v>861634</v>
      </c>
      <c r="G48" s="23">
        <v>328336</v>
      </c>
      <c r="H48" s="23">
        <v>4423093</v>
      </c>
      <c r="I48" s="23">
        <v>3.7</v>
      </c>
      <c r="J48" s="24">
        <v>0.85</v>
      </c>
    </row>
    <row r="49" spans="1:10" x14ac:dyDescent="0.25">
      <c r="A49" t="str">
        <f t="shared" si="0"/>
        <v>PC21048</v>
      </c>
      <c r="B49" s="21">
        <v>2021</v>
      </c>
      <c r="C49" s="22" t="s">
        <v>18</v>
      </c>
      <c r="D49" s="22" t="s">
        <v>7</v>
      </c>
      <c r="E49" s="23">
        <v>1000051</v>
      </c>
      <c r="F49" s="23">
        <v>560881</v>
      </c>
      <c r="G49" s="23">
        <v>439170</v>
      </c>
      <c r="H49" s="23">
        <v>3668987</v>
      </c>
      <c r="I49" s="23">
        <v>3.7</v>
      </c>
      <c r="J49" s="24">
        <v>0.85</v>
      </c>
    </row>
    <row r="50" spans="1:10" x14ac:dyDescent="0.25">
      <c r="A50" t="str">
        <f t="shared" si="0"/>
        <v>PC21049</v>
      </c>
      <c r="B50" s="21">
        <v>2022</v>
      </c>
      <c r="C50" s="22" t="s">
        <v>6</v>
      </c>
      <c r="D50" s="22" t="s">
        <v>7</v>
      </c>
      <c r="E50" s="23">
        <v>1943205</v>
      </c>
      <c r="F50" s="23">
        <v>1551614</v>
      </c>
      <c r="G50" s="23">
        <v>391591</v>
      </c>
      <c r="H50" s="23">
        <v>3610003</v>
      </c>
      <c r="I50" s="23">
        <v>1.9</v>
      </c>
      <c r="J50" s="24">
        <v>0.85</v>
      </c>
    </row>
    <row r="51" spans="1:10" x14ac:dyDescent="0.25">
      <c r="A51" t="str">
        <f t="shared" si="0"/>
        <v>PC21050</v>
      </c>
      <c r="B51" s="21">
        <v>2022</v>
      </c>
      <c r="C51" s="22" t="s">
        <v>8</v>
      </c>
      <c r="D51" s="22" t="s">
        <v>7</v>
      </c>
      <c r="E51" s="23">
        <v>1805722</v>
      </c>
      <c r="F51" s="23">
        <v>1458699</v>
      </c>
      <c r="G51" s="23">
        <v>347023</v>
      </c>
      <c r="H51" s="23">
        <v>4116684</v>
      </c>
      <c r="I51" s="23">
        <v>2.2999999999999998</v>
      </c>
      <c r="J51" s="24">
        <v>0.85</v>
      </c>
    </row>
    <row r="52" spans="1:10" x14ac:dyDescent="0.25">
      <c r="A52" t="str">
        <f t="shared" si="0"/>
        <v>PC21051</v>
      </c>
      <c r="B52" s="21">
        <v>2022</v>
      </c>
      <c r="C52" s="22" t="s">
        <v>9</v>
      </c>
      <c r="D52" s="22" t="s">
        <v>7</v>
      </c>
      <c r="E52" s="23">
        <v>1170117</v>
      </c>
      <c r="F52" s="23">
        <v>837807</v>
      </c>
      <c r="G52" s="23">
        <v>332310</v>
      </c>
      <c r="H52" s="23">
        <v>4083544</v>
      </c>
      <c r="I52" s="23">
        <v>3.5</v>
      </c>
      <c r="J52" s="24">
        <v>0.85</v>
      </c>
    </row>
    <row r="53" spans="1:10" x14ac:dyDescent="0.25">
      <c r="A53" t="str">
        <f t="shared" si="0"/>
        <v>PC21052</v>
      </c>
      <c r="B53" s="21">
        <v>2022</v>
      </c>
      <c r="C53" s="22" t="s">
        <v>10</v>
      </c>
      <c r="D53" s="22" t="s">
        <v>7</v>
      </c>
      <c r="E53" s="23">
        <v>1989754</v>
      </c>
      <c r="F53" s="23">
        <v>1498522</v>
      </c>
      <c r="G53" s="23">
        <v>491232</v>
      </c>
      <c r="H53" s="23">
        <v>3561214</v>
      </c>
      <c r="I53" s="23">
        <v>1.8</v>
      </c>
      <c r="J53" s="24">
        <v>0.85</v>
      </c>
    </row>
    <row r="54" spans="1:10" x14ac:dyDescent="0.25">
      <c r="A54" t="str">
        <f t="shared" si="0"/>
        <v>PC21053</v>
      </c>
      <c r="B54" s="21">
        <v>2022</v>
      </c>
      <c r="C54" s="22" t="s">
        <v>11</v>
      </c>
      <c r="D54" s="22" t="s">
        <v>7</v>
      </c>
      <c r="E54" s="23">
        <v>1665083</v>
      </c>
      <c r="F54" s="23">
        <v>1165644</v>
      </c>
      <c r="G54" s="23">
        <v>499439</v>
      </c>
      <c r="H54" s="23">
        <v>3647438</v>
      </c>
      <c r="I54" s="23">
        <v>2.2000000000000002</v>
      </c>
      <c r="J54" s="24">
        <v>0.85</v>
      </c>
    </row>
    <row r="55" spans="1:10" x14ac:dyDescent="0.25">
      <c r="A55" t="str">
        <f t="shared" si="0"/>
        <v>PC21054</v>
      </c>
      <c r="B55" s="21">
        <v>2022</v>
      </c>
      <c r="C55" s="22" t="s">
        <v>12</v>
      </c>
      <c r="D55" s="22" t="s">
        <v>7</v>
      </c>
      <c r="E55" s="23">
        <v>1135774</v>
      </c>
      <c r="F55" s="23">
        <v>747407</v>
      </c>
      <c r="G55" s="23">
        <v>388367</v>
      </c>
      <c r="H55" s="23">
        <v>4771116</v>
      </c>
      <c r="I55" s="23">
        <v>4.2</v>
      </c>
      <c r="J55" s="24">
        <v>0.85</v>
      </c>
    </row>
    <row r="56" spans="1:10" x14ac:dyDescent="0.25">
      <c r="A56" t="str">
        <f t="shared" si="0"/>
        <v>PC21055</v>
      </c>
      <c r="B56" s="21">
        <v>2022</v>
      </c>
      <c r="C56" s="22" t="s">
        <v>13</v>
      </c>
      <c r="D56" s="22" t="s">
        <v>7</v>
      </c>
      <c r="E56" s="23">
        <v>1788892</v>
      </c>
      <c r="F56" s="23">
        <v>1308245</v>
      </c>
      <c r="G56" s="23">
        <v>480647</v>
      </c>
      <c r="H56" s="23">
        <v>3915840</v>
      </c>
      <c r="I56" s="23">
        <v>2.2000000000000002</v>
      </c>
      <c r="J56" s="24">
        <v>0.85</v>
      </c>
    </row>
    <row r="57" spans="1:10" x14ac:dyDescent="0.25">
      <c r="A57" t="str">
        <f t="shared" si="0"/>
        <v>PC21056</v>
      </c>
      <c r="B57" s="21">
        <v>2022</v>
      </c>
      <c r="C57" s="22" t="s">
        <v>14</v>
      </c>
      <c r="D57" s="22" t="s">
        <v>7</v>
      </c>
      <c r="E57" s="23">
        <v>1747427</v>
      </c>
      <c r="F57" s="23">
        <v>1331182</v>
      </c>
      <c r="G57" s="23">
        <v>416245</v>
      </c>
      <c r="H57" s="23">
        <v>3553109</v>
      </c>
      <c r="I57" s="23">
        <v>2</v>
      </c>
      <c r="J57" s="24">
        <v>0.85</v>
      </c>
    </row>
    <row r="58" spans="1:10" x14ac:dyDescent="0.25">
      <c r="A58" t="str">
        <f t="shared" si="0"/>
        <v>PC21057</v>
      </c>
      <c r="B58" s="21">
        <v>2022</v>
      </c>
      <c r="C58" s="22" t="s">
        <v>15</v>
      </c>
      <c r="D58" s="22" t="s">
        <v>7</v>
      </c>
      <c r="E58" s="23">
        <v>1433632</v>
      </c>
      <c r="F58" s="23">
        <v>1021437</v>
      </c>
      <c r="G58" s="23">
        <v>412195</v>
      </c>
      <c r="H58" s="23">
        <v>4689345</v>
      </c>
      <c r="I58" s="23">
        <v>3.3</v>
      </c>
      <c r="J58" s="24">
        <v>0.85</v>
      </c>
    </row>
    <row r="59" spans="1:10" x14ac:dyDescent="0.25">
      <c r="A59" t="str">
        <f t="shared" si="0"/>
        <v>PC21058</v>
      </c>
      <c r="B59" s="21">
        <v>2022</v>
      </c>
      <c r="C59" s="22" t="s">
        <v>16</v>
      </c>
      <c r="D59" s="22" t="s">
        <v>7</v>
      </c>
      <c r="E59" s="23">
        <v>1183202</v>
      </c>
      <c r="F59" s="23">
        <v>759805</v>
      </c>
      <c r="G59" s="23">
        <v>423397</v>
      </c>
      <c r="H59" s="23">
        <v>4965617</v>
      </c>
      <c r="I59" s="23">
        <v>4.2</v>
      </c>
      <c r="J59" s="24">
        <v>0.85</v>
      </c>
    </row>
    <row r="60" spans="1:10" x14ac:dyDescent="0.25">
      <c r="A60" t="str">
        <f t="shared" si="0"/>
        <v>PC21059</v>
      </c>
      <c r="B60" s="21">
        <v>2022</v>
      </c>
      <c r="C60" s="22" t="s">
        <v>17</v>
      </c>
      <c r="D60" s="22" t="s">
        <v>7</v>
      </c>
      <c r="E60" s="23">
        <v>1855488</v>
      </c>
      <c r="F60" s="23">
        <v>1357837</v>
      </c>
      <c r="G60" s="23">
        <v>497651</v>
      </c>
      <c r="H60" s="23">
        <v>3557780</v>
      </c>
      <c r="I60" s="23">
        <v>1.9</v>
      </c>
      <c r="J60" s="24">
        <v>0.85</v>
      </c>
    </row>
    <row r="61" spans="1:10" x14ac:dyDescent="0.25">
      <c r="A61" t="str">
        <f t="shared" si="0"/>
        <v>PC21060</v>
      </c>
      <c r="B61" s="21">
        <v>2022</v>
      </c>
      <c r="C61" s="22" t="s">
        <v>18</v>
      </c>
      <c r="D61" s="22" t="s">
        <v>7</v>
      </c>
      <c r="E61" s="23">
        <v>1483811</v>
      </c>
      <c r="F61" s="23">
        <v>990504</v>
      </c>
      <c r="G61" s="23">
        <v>493307</v>
      </c>
      <c r="H61" s="23">
        <v>3647317</v>
      </c>
      <c r="I61" s="23">
        <v>2.5</v>
      </c>
      <c r="J61" s="24">
        <v>0.85</v>
      </c>
    </row>
    <row r="62" spans="1:10" x14ac:dyDescent="0.25">
      <c r="A62" t="str">
        <f t="shared" si="0"/>
        <v>PC21061</v>
      </c>
      <c r="B62" s="21">
        <v>2023</v>
      </c>
      <c r="C62" s="22" t="s">
        <v>6</v>
      </c>
      <c r="D62" s="22" t="s">
        <v>7</v>
      </c>
      <c r="E62" s="23">
        <v>1041090</v>
      </c>
      <c r="F62" s="23">
        <v>709295</v>
      </c>
      <c r="G62" s="23">
        <v>331795</v>
      </c>
      <c r="H62" s="23">
        <v>4855594</v>
      </c>
      <c r="I62" s="23">
        <v>4.7</v>
      </c>
      <c r="J62" s="24">
        <v>0.85</v>
      </c>
    </row>
    <row r="63" spans="1:10" x14ac:dyDescent="0.25">
      <c r="A63" t="str">
        <f t="shared" si="0"/>
        <v>PC21062</v>
      </c>
      <c r="B63" s="21">
        <v>2023</v>
      </c>
      <c r="C63" s="22" t="s">
        <v>8</v>
      </c>
      <c r="D63" s="22" t="s">
        <v>7</v>
      </c>
      <c r="E63" s="23">
        <v>1467906</v>
      </c>
      <c r="F63" s="23">
        <v>989987</v>
      </c>
      <c r="G63" s="23">
        <v>477919</v>
      </c>
      <c r="H63" s="23">
        <v>4205979</v>
      </c>
      <c r="I63" s="23">
        <v>2.9</v>
      </c>
      <c r="J63" s="24">
        <v>0.85</v>
      </c>
    </row>
    <row r="64" spans="1:10" x14ac:dyDescent="0.25">
      <c r="A64" t="str">
        <f t="shared" si="0"/>
        <v>PC21063</v>
      </c>
      <c r="B64" s="21">
        <v>2023</v>
      </c>
      <c r="C64" s="22" t="s">
        <v>9</v>
      </c>
      <c r="D64" s="22" t="s">
        <v>7</v>
      </c>
      <c r="E64" s="23">
        <v>1791374</v>
      </c>
      <c r="F64" s="23">
        <v>1304809</v>
      </c>
      <c r="G64" s="23">
        <v>486565</v>
      </c>
      <c r="H64" s="23">
        <v>4092560</v>
      </c>
      <c r="I64" s="23">
        <v>2.2999999999999998</v>
      </c>
      <c r="J64" s="24">
        <v>0.85</v>
      </c>
    </row>
    <row r="65" spans="1:10" x14ac:dyDescent="0.25">
      <c r="A65" t="str">
        <f t="shared" si="0"/>
        <v>PC21064</v>
      </c>
      <c r="B65" s="21">
        <v>2023</v>
      </c>
      <c r="C65" s="22" t="s">
        <v>10</v>
      </c>
      <c r="D65" s="22" t="s">
        <v>7</v>
      </c>
      <c r="E65" s="23">
        <v>1233845</v>
      </c>
      <c r="F65" s="23">
        <v>878302</v>
      </c>
      <c r="G65" s="23">
        <v>355543</v>
      </c>
      <c r="H65" s="23">
        <v>3955628</v>
      </c>
      <c r="I65" s="23">
        <v>3.2</v>
      </c>
      <c r="J65" s="24">
        <v>0.85</v>
      </c>
    </row>
    <row r="66" spans="1:10" x14ac:dyDescent="0.25">
      <c r="A66" t="str">
        <f t="shared" si="0"/>
        <v>PC21065</v>
      </c>
      <c r="B66" s="21">
        <v>2023</v>
      </c>
      <c r="C66" s="22" t="s">
        <v>11</v>
      </c>
      <c r="D66" s="22" t="s">
        <v>7</v>
      </c>
      <c r="E66" s="23">
        <v>1468418</v>
      </c>
      <c r="F66" s="23">
        <v>1130327</v>
      </c>
      <c r="G66" s="23">
        <v>338091</v>
      </c>
      <c r="H66" s="23">
        <v>3911659</v>
      </c>
      <c r="I66" s="23">
        <v>2.7</v>
      </c>
      <c r="J66" s="24">
        <v>0.85</v>
      </c>
    </row>
    <row r="67" spans="1:10" x14ac:dyDescent="0.25">
      <c r="A67" t="str">
        <f t="shared" si="0"/>
        <v>PC21066</v>
      </c>
      <c r="B67" s="21">
        <v>2023</v>
      </c>
      <c r="C67" s="22" t="s">
        <v>12</v>
      </c>
      <c r="D67" s="22" t="s">
        <v>7</v>
      </c>
      <c r="E67" s="23">
        <v>1842074</v>
      </c>
      <c r="F67" s="23">
        <v>1488094</v>
      </c>
      <c r="G67" s="23">
        <v>353980</v>
      </c>
      <c r="H67" s="23">
        <v>3936277</v>
      </c>
      <c r="I67" s="23">
        <v>2.1</v>
      </c>
      <c r="J67" s="24">
        <v>0.85</v>
      </c>
    </row>
    <row r="68" spans="1:10" x14ac:dyDescent="0.25">
      <c r="A68" t="str">
        <f t="shared" ref="A68:A131" si="1" xml:space="preserve"> "PC21" &amp; TEXT(ROW(A67), "000")</f>
        <v>PC21067</v>
      </c>
      <c r="B68" s="21">
        <v>2023</v>
      </c>
      <c r="C68" s="22" t="s">
        <v>13</v>
      </c>
      <c r="D68" s="22" t="s">
        <v>7</v>
      </c>
      <c r="E68" s="23">
        <v>1426088</v>
      </c>
      <c r="F68" s="23">
        <v>1021527</v>
      </c>
      <c r="G68" s="23">
        <v>404561</v>
      </c>
      <c r="H68" s="23">
        <v>3928025</v>
      </c>
      <c r="I68" s="23">
        <v>2.8</v>
      </c>
      <c r="J68" s="24">
        <v>0.85</v>
      </c>
    </row>
    <row r="69" spans="1:10" x14ac:dyDescent="0.25">
      <c r="A69" t="str">
        <f t="shared" si="1"/>
        <v>PC21068</v>
      </c>
      <c r="B69" s="21">
        <v>2023</v>
      </c>
      <c r="C69" s="22" t="s">
        <v>14</v>
      </c>
      <c r="D69" s="22" t="s">
        <v>7</v>
      </c>
      <c r="E69" s="23">
        <v>1843991</v>
      </c>
      <c r="F69" s="23">
        <v>1395311</v>
      </c>
      <c r="G69" s="23">
        <v>448680</v>
      </c>
      <c r="H69" s="23">
        <v>3773845</v>
      </c>
      <c r="I69" s="23">
        <v>2</v>
      </c>
      <c r="J69" s="24">
        <v>0.85</v>
      </c>
    </row>
    <row r="70" spans="1:10" x14ac:dyDescent="0.25">
      <c r="A70" t="str">
        <f t="shared" si="1"/>
        <v>PC21069</v>
      </c>
      <c r="B70" s="21">
        <v>2023</v>
      </c>
      <c r="C70" s="22" t="s">
        <v>15</v>
      </c>
      <c r="D70" s="22" t="s">
        <v>7</v>
      </c>
      <c r="E70" s="23">
        <v>1822468</v>
      </c>
      <c r="F70" s="23">
        <v>1459956</v>
      </c>
      <c r="G70" s="23">
        <v>362512</v>
      </c>
      <c r="H70" s="23">
        <v>4286777</v>
      </c>
      <c r="I70" s="23">
        <v>2.4</v>
      </c>
      <c r="J70" s="24">
        <v>0.85</v>
      </c>
    </row>
    <row r="71" spans="1:10" x14ac:dyDescent="0.25">
      <c r="A71" t="str">
        <f t="shared" si="1"/>
        <v>PC21070</v>
      </c>
      <c r="B71" s="21">
        <v>2023</v>
      </c>
      <c r="C71" s="22" t="s">
        <v>16</v>
      </c>
      <c r="D71" s="22" t="s">
        <v>7</v>
      </c>
      <c r="E71" s="23">
        <v>1807806</v>
      </c>
      <c r="F71" s="23">
        <v>1389736</v>
      </c>
      <c r="G71" s="23">
        <v>418070</v>
      </c>
      <c r="H71" s="23">
        <v>3672454</v>
      </c>
      <c r="I71" s="23">
        <v>2</v>
      </c>
      <c r="J71" s="24">
        <v>0.85</v>
      </c>
    </row>
    <row r="72" spans="1:10" x14ac:dyDescent="0.25">
      <c r="A72" t="str">
        <f t="shared" si="1"/>
        <v>PC21071</v>
      </c>
      <c r="B72" s="21">
        <v>2023</v>
      </c>
      <c r="C72" s="22" t="s">
        <v>17</v>
      </c>
      <c r="D72" s="22" t="s">
        <v>7</v>
      </c>
      <c r="E72" s="23">
        <v>1809832</v>
      </c>
      <c r="F72" s="23">
        <v>1403437</v>
      </c>
      <c r="G72" s="23">
        <v>406395</v>
      </c>
      <c r="H72" s="23">
        <v>3646985</v>
      </c>
      <c r="I72" s="23">
        <v>2</v>
      </c>
      <c r="J72" s="24">
        <v>0.85</v>
      </c>
    </row>
    <row r="73" spans="1:10" x14ac:dyDescent="0.25">
      <c r="A73" t="str">
        <f t="shared" si="1"/>
        <v>PC21072</v>
      </c>
      <c r="B73" s="21">
        <v>2023</v>
      </c>
      <c r="C73" s="22" t="s">
        <v>18</v>
      </c>
      <c r="D73" s="22" t="s">
        <v>7</v>
      </c>
      <c r="E73" s="23">
        <v>1386820</v>
      </c>
      <c r="F73" s="23">
        <v>1055621</v>
      </c>
      <c r="G73" s="23">
        <v>331199</v>
      </c>
      <c r="H73" s="23">
        <v>4682309</v>
      </c>
      <c r="I73" s="23">
        <v>3.4</v>
      </c>
      <c r="J73" s="24">
        <v>0.85</v>
      </c>
    </row>
    <row r="74" spans="1:10" x14ac:dyDescent="0.25">
      <c r="A74" t="str">
        <f t="shared" si="1"/>
        <v>PC21073</v>
      </c>
      <c r="B74" s="25">
        <v>2018</v>
      </c>
      <c r="C74" s="26" t="s">
        <v>6</v>
      </c>
      <c r="D74" s="26" t="s">
        <v>19</v>
      </c>
      <c r="E74" s="23">
        <v>1172408</v>
      </c>
      <c r="F74" s="23">
        <v>744328</v>
      </c>
      <c r="G74" s="23">
        <v>428080</v>
      </c>
      <c r="H74" s="23">
        <v>4461257</v>
      </c>
      <c r="I74" s="23">
        <v>3.8</v>
      </c>
      <c r="J74" s="24">
        <v>0.85</v>
      </c>
    </row>
    <row r="75" spans="1:10" x14ac:dyDescent="0.25">
      <c r="A75" t="str">
        <f t="shared" si="1"/>
        <v>PC21074</v>
      </c>
      <c r="B75" s="25">
        <v>2018</v>
      </c>
      <c r="C75" s="26" t="s">
        <v>8</v>
      </c>
      <c r="D75" s="26" t="s">
        <v>19</v>
      </c>
      <c r="E75" s="23">
        <v>1807502</v>
      </c>
      <c r="F75" s="23">
        <v>1380243</v>
      </c>
      <c r="G75" s="23">
        <v>427259</v>
      </c>
      <c r="H75" s="23">
        <v>4906017</v>
      </c>
      <c r="I75" s="23">
        <v>2.7</v>
      </c>
      <c r="J75" s="24">
        <v>0.85</v>
      </c>
    </row>
    <row r="76" spans="1:10" x14ac:dyDescent="0.25">
      <c r="A76" t="str">
        <f t="shared" si="1"/>
        <v>PC21075</v>
      </c>
      <c r="B76" s="25">
        <v>2018</v>
      </c>
      <c r="C76" s="26" t="s">
        <v>9</v>
      </c>
      <c r="D76" s="26" t="s">
        <v>19</v>
      </c>
      <c r="E76" s="23">
        <v>1195905</v>
      </c>
      <c r="F76" s="23">
        <v>856572</v>
      </c>
      <c r="G76" s="23">
        <v>339333</v>
      </c>
      <c r="H76" s="23">
        <v>4535872</v>
      </c>
      <c r="I76" s="23">
        <v>3.8</v>
      </c>
      <c r="J76" s="24">
        <v>0.85</v>
      </c>
    </row>
    <row r="77" spans="1:10" x14ac:dyDescent="0.25">
      <c r="A77" t="str">
        <f t="shared" si="1"/>
        <v>PC21076</v>
      </c>
      <c r="B77" s="25">
        <v>2018</v>
      </c>
      <c r="C77" s="26" t="s">
        <v>10</v>
      </c>
      <c r="D77" s="26" t="s">
        <v>19</v>
      </c>
      <c r="E77" s="23">
        <v>1107320</v>
      </c>
      <c r="F77" s="23">
        <v>798868</v>
      </c>
      <c r="G77" s="23">
        <v>308452</v>
      </c>
      <c r="H77" s="23">
        <v>4944854</v>
      </c>
      <c r="I77" s="23">
        <v>4.5</v>
      </c>
      <c r="J77" s="24">
        <v>0.85</v>
      </c>
    </row>
    <row r="78" spans="1:10" x14ac:dyDescent="0.25">
      <c r="A78" t="str">
        <f t="shared" si="1"/>
        <v>PC21077</v>
      </c>
      <c r="B78" s="25">
        <v>2018</v>
      </c>
      <c r="C78" s="26" t="s">
        <v>11</v>
      </c>
      <c r="D78" s="26" t="s">
        <v>19</v>
      </c>
      <c r="E78" s="23">
        <v>1086619</v>
      </c>
      <c r="F78" s="23">
        <v>766953</v>
      </c>
      <c r="G78" s="23">
        <v>319666</v>
      </c>
      <c r="H78" s="23">
        <v>4934425</v>
      </c>
      <c r="I78" s="23">
        <v>4.5</v>
      </c>
      <c r="J78" s="24">
        <v>0.85</v>
      </c>
    </row>
    <row r="79" spans="1:10" x14ac:dyDescent="0.25">
      <c r="A79" t="str">
        <f t="shared" si="1"/>
        <v>PC21078</v>
      </c>
      <c r="B79" s="25">
        <v>2018</v>
      </c>
      <c r="C79" s="26" t="s">
        <v>12</v>
      </c>
      <c r="D79" s="26" t="s">
        <v>19</v>
      </c>
      <c r="E79" s="23">
        <v>1498528</v>
      </c>
      <c r="F79" s="23">
        <v>1129970</v>
      </c>
      <c r="G79" s="23">
        <v>368558</v>
      </c>
      <c r="H79" s="23">
        <v>4989057</v>
      </c>
      <c r="I79" s="23">
        <v>3.3</v>
      </c>
      <c r="J79" s="24">
        <v>0.85</v>
      </c>
    </row>
    <row r="80" spans="1:10" x14ac:dyDescent="0.25">
      <c r="A80" t="str">
        <f t="shared" si="1"/>
        <v>PC21079</v>
      </c>
      <c r="B80" s="25">
        <v>2018</v>
      </c>
      <c r="C80" s="26" t="s">
        <v>13</v>
      </c>
      <c r="D80" s="26" t="s">
        <v>19</v>
      </c>
      <c r="E80" s="23">
        <v>1041235</v>
      </c>
      <c r="F80" s="23">
        <v>654765</v>
      </c>
      <c r="G80" s="23">
        <v>386470</v>
      </c>
      <c r="H80" s="23">
        <v>3991235</v>
      </c>
      <c r="I80" s="23">
        <v>3.8</v>
      </c>
      <c r="J80" s="24">
        <v>0.85</v>
      </c>
    </row>
    <row r="81" spans="1:10" x14ac:dyDescent="0.25">
      <c r="A81" t="str">
        <f t="shared" si="1"/>
        <v>PC21080</v>
      </c>
      <c r="B81" s="25">
        <v>2018</v>
      </c>
      <c r="C81" s="26" t="s">
        <v>14</v>
      </c>
      <c r="D81" s="26" t="s">
        <v>19</v>
      </c>
      <c r="E81" s="23">
        <v>1101440</v>
      </c>
      <c r="F81" s="23">
        <v>773999</v>
      </c>
      <c r="G81" s="23">
        <v>327441</v>
      </c>
      <c r="H81" s="23">
        <v>4061018</v>
      </c>
      <c r="I81" s="23">
        <v>3.7</v>
      </c>
      <c r="J81" s="24">
        <v>0.85</v>
      </c>
    </row>
    <row r="82" spans="1:10" x14ac:dyDescent="0.25">
      <c r="A82" t="str">
        <f t="shared" si="1"/>
        <v>PC21081</v>
      </c>
      <c r="B82" s="25">
        <v>2018</v>
      </c>
      <c r="C82" s="26" t="s">
        <v>15</v>
      </c>
      <c r="D82" s="26" t="s">
        <v>19</v>
      </c>
      <c r="E82" s="23">
        <v>1368252</v>
      </c>
      <c r="F82" s="23">
        <v>898511</v>
      </c>
      <c r="G82" s="23">
        <v>469741</v>
      </c>
      <c r="H82" s="23">
        <v>4193275</v>
      </c>
      <c r="I82" s="23">
        <v>3.1</v>
      </c>
      <c r="J82" s="24">
        <v>0.85</v>
      </c>
    </row>
    <row r="83" spans="1:10" x14ac:dyDescent="0.25">
      <c r="A83" t="str">
        <f t="shared" si="1"/>
        <v>PC21082</v>
      </c>
      <c r="B83" s="25">
        <v>2018</v>
      </c>
      <c r="C83" s="26" t="s">
        <v>16</v>
      </c>
      <c r="D83" s="26" t="s">
        <v>19</v>
      </c>
      <c r="E83" s="23">
        <v>1354621</v>
      </c>
      <c r="F83" s="23">
        <v>930118</v>
      </c>
      <c r="G83" s="23">
        <v>424503</v>
      </c>
      <c r="H83" s="23">
        <v>4465343</v>
      </c>
      <c r="I83" s="23">
        <v>3.3</v>
      </c>
      <c r="J83" s="24">
        <v>0.85</v>
      </c>
    </row>
    <row r="84" spans="1:10" x14ac:dyDescent="0.25">
      <c r="A84" t="str">
        <f t="shared" si="1"/>
        <v>PC21083</v>
      </c>
      <c r="B84" s="25">
        <v>2018</v>
      </c>
      <c r="C84" s="26" t="s">
        <v>17</v>
      </c>
      <c r="D84" s="26" t="s">
        <v>19</v>
      </c>
      <c r="E84" s="23">
        <v>1993400</v>
      </c>
      <c r="F84" s="23">
        <v>1579447</v>
      </c>
      <c r="G84" s="23">
        <v>413953</v>
      </c>
      <c r="H84" s="23">
        <v>4338683</v>
      </c>
      <c r="I84" s="23">
        <v>2.2000000000000002</v>
      </c>
      <c r="J84" s="24">
        <v>0.85</v>
      </c>
    </row>
    <row r="85" spans="1:10" x14ac:dyDescent="0.25">
      <c r="A85" t="str">
        <f t="shared" si="1"/>
        <v>PC21084</v>
      </c>
      <c r="B85" s="25">
        <v>2018</v>
      </c>
      <c r="C85" s="26" t="s">
        <v>18</v>
      </c>
      <c r="D85" s="26" t="s">
        <v>19</v>
      </c>
      <c r="E85" s="23">
        <v>1051074</v>
      </c>
      <c r="F85" s="23">
        <v>705882</v>
      </c>
      <c r="G85" s="23">
        <v>345192</v>
      </c>
      <c r="H85" s="23">
        <v>4396523</v>
      </c>
      <c r="I85" s="23">
        <v>4.2</v>
      </c>
      <c r="J85" s="24">
        <v>0.85</v>
      </c>
    </row>
    <row r="86" spans="1:10" x14ac:dyDescent="0.25">
      <c r="A86" t="str">
        <f t="shared" si="1"/>
        <v>PC21085</v>
      </c>
      <c r="B86" s="25">
        <v>2019</v>
      </c>
      <c r="C86" s="26" t="s">
        <v>6</v>
      </c>
      <c r="D86" s="26" t="s">
        <v>19</v>
      </c>
      <c r="E86" s="23">
        <v>1614708</v>
      </c>
      <c r="F86" s="23">
        <v>1151977</v>
      </c>
      <c r="G86" s="23">
        <v>462731</v>
      </c>
      <c r="H86" s="23">
        <v>4021296</v>
      </c>
      <c r="I86" s="23">
        <v>2.5</v>
      </c>
      <c r="J86" s="24">
        <v>0.85</v>
      </c>
    </row>
    <row r="87" spans="1:10" x14ac:dyDescent="0.25">
      <c r="A87" t="str">
        <f t="shared" si="1"/>
        <v>PC21086</v>
      </c>
      <c r="B87" s="25">
        <v>2019</v>
      </c>
      <c r="C87" s="26" t="s">
        <v>8</v>
      </c>
      <c r="D87" s="26" t="s">
        <v>19</v>
      </c>
      <c r="E87" s="23">
        <v>1256655</v>
      </c>
      <c r="F87" s="23">
        <v>840347</v>
      </c>
      <c r="G87" s="23">
        <v>416308</v>
      </c>
      <c r="H87" s="23">
        <v>4342134</v>
      </c>
      <c r="I87" s="23">
        <v>3.5</v>
      </c>
      <c r="J87" s="24">
        <v>0.85</v>
      </c>
    </row>
    <row r="88" spans="1:10" x14ac:dyDescent="0.25">
      <c r="A88" t="str">
        <f t="shared" si="1"/>
        <v>PC21087</v>
      </c>
      <c r="B88" s="25">
        <v>2019</v>
      </c>
      <c r="C88" s="26" t="s">
        <v>9</v>
      </c>
      <c r="D88" s="26" t="s">
        <v>19</v>
      </c>
      <c r="E88" s="23">
        <v>1230781</v>
      </c>
      <c r="F88" s="23">
        <v>829775</v>
      </c>
      <c r="G88" s="23">
        <v>401006</v>
      </c>
      <c r="H88" s="23">
        <v>3746446</v>
      </c>
      <c r="I88" s="23">
        <v>3</v>
      </c>
      <c r="J88" s="24">
        <v>0.85</v>
      </c>
    </row>
    <row r="89" spans="1:10" x14ac:dyDescent="0.25">
      <c r="A89" t="str">
        <f t="shared" si="1"/>
        <v>PC21088</v>
      </c>
      <c r="B89" s="25">
        <v>2019</v>
      </c>
      <c r="C89" s="26" t="s">
        <v>10</v>
      </c>
      <c r="D89" s="26" t="s">
        <v>19</v>
      </c>
      <c r="E89" s="23">
        <v>1517604</v>
      </c>
      <c r="F89" s="23">
        <v>1025536</v>
      </c>
      <c r="G89" s="23">
        <v>492068</v>
      </c>
      <c r="H89" s="23">
        <v>4149086</v>
      </c>
      <c r="I89" s="23">
        <v>2.7</v>
      </c>
      <c r="J89" s="24">
        <v>0.85</v>
      </c>
    </row>
    <row r="90" spans="1:10" x14ac:dyDescent="0.25">
      <c r="A90" t="str">
        <f t="shared" si="1"/>
        <v>PC21089</v>
      </c>
      <c r="B90" s="25">
        <v>2019</v>
      </c>
      <c r="C90" s="26" t="s">
        <v>11</v>
      </c>
      <c r="D90" s="26" t="s">
        <v>19</v>
      </c>
      <c r="E90" s="23">
        <v>1373406</v>
      </c>
      <c r="F90" s="23">
        <v>907572</v>
      </c>
      <c r="G90" s="23">
        <v>465834</v>
      </c>
      <c r="H90" s="23">
        <v>4869341</v>
      </c>
      <c r="I90" s="23">
        <v>3.5</v>
      </c>
      <c r="J90" s="24">
        <v>0.85</v>
      </c>
    </row>
    <row r="91" spans="1:10" x14ac:dyDescent="0.25">
      <c r="A91" t="str">
        <f t="shared" si="1"/>
        <v>PC21090</v>
      </c>
      <c r="B91" s="25">
        <v>2019</v>
      </c>
      <c r="C91" s="26" t="s">
        <v>12</v>
      </c>
      <c r="D91" s="26" t="s">
        <v>19</v>
      </c>
      <c r="E91" s="23">
        <v>1764028</v>
      </c>
      <c r="F91" s="23">
        <v>1284848</v>
      </c>
      <c r="G91" s="23">
        <v>479180</v>
      </c>
      <c r="H91" s="23">
        <v>4970699</v>
      </c>
      <c r="I91" s="23">
        <v>2.8</v>
      </c>
      <c r="J91" s="24">
        <v>0.85</v>
      </c>
    </row>
    <row r="92" spans="1:10" x14ac:dyDescent="0.25">
      <c r="A92" t="str">
        <f t="shared" si="1"/>
        <v>PC21091</v>
      </c>
      <c r="B92" s="25">
        <v>2019</v>
      </c>
      <c r="C92" s="26" t="s">
        <v>13</v>
      </c>
      <c r="D92" s="26" t="s">
        <v>19</v>
      </c>
      <c r="E92" s="23">
        <v>1677325</v>
      </c>
      <c r="F92" s="23">
        <v>1222094</v>
      </c>
      <c r="G92" s="23">
        <v>455231</v>
      </c>
      <c r="H92" s="23">
        <v>4344214</v>
      </c>
      <c r="I92" s="23">
        <v>2.6</v>
      </c>
      <c r="J92" s="24">
        <v>0.85</v>
      </c>
    </row>
    <row r="93" spans="1:10" x14ac:dyDescent="0.25">
      <c r="A93" t="str">
        <f t="shared" si="1"/>
        <v>PC21092</v>
      </c>
      <c r="B93" s="25">
        <v>2019</v>
      </c>
      <c r="C93" s="26" t="s">
        <v>14</v>
      </c>
      <c r="D93" s="26" t="s">
        <v>19</v>
      </c>
      <c r="E93" s="23">
        <v>1066461</v>
      </c>
      <c r="F93" s="23">
        <v>661616</v>
      </c>
      <c r="G93" s="23">
        <v>404845</v>
      </c>
      <c r="H93" s="23">
        <v>3983519</v>
      </c>
      <c r="I93" s="23">
        <v>3.7</v>
      </c>
      <c r="J93" s="24">
        <v>0.85</v>
      </c>
    </row>
    <row r="94" spans="1:10" x14ac:dyDescent="0.25">
      <c r="A94" t="str">
        <f t="shared" si="1"/>
        <v>PC21093</v>
      </c>
      <c r="B94" s="25">
        <v>2019</v>
      </c>
      <c r="C94" s="26" t="s">
        <v>15</v>
      </c>
      <c r="D94" s="26" t="s">
        <v>19</v>
      </c>
      <c r="E94" s="23">
        <v>1710281</v>
      </c>
      <c r="F94" s="23">
        <v>1261463</v>
      </c>
      <c r="G94" s="23">
        <v>448818</v>
      </c>
      <c r="H94" s="23">
        <v>3587150</v>
      </c>
      <c r="I94" s="23">
        <v>2.1</v>
      </c>
      <c r="J94" s="24">
        <v>0.85</v>
      </c>
    </row>
    <row r="95" spans="1:10" x14ac:dyDescent="0.25">
      <c r="A95" t="str">
        <f t="shared" si="1"/>
        <v>PC21094</v>
      </c>
      <c r="B95" s="25">
        <v>2019</v>
      </c>
      <c r="C95" s="26" t="s">
        <v>16</v>
      </c>
      <c r="D95" s="26" t="s">
        <v>19</v>
      </c>
      <c r="E95" s="23">
        <v>1607453</v>
      </c>
      <c r="F95" s="23">
        <v>1114965</v>
      </c>
      <c r="G95" s="23">
        <v>492488</v>
      </c>
      <c r="H95" s="23">
        <v>4332425</v>
      </c>
      <c r="I95" s="23">
        <v>2.7</v>
      </c>
      <c r="J95" s="24">
        <v>0.85</v>
      </c>
    </row>
    <row r="96" spans="1:10" x14ac:dyDescent="0.25">
      <c r="A96" t="str">
        <f t="shared" si="1"/>
        <v>PC21095</v>
      </c>
      <c r="B96" s="25">
        <v>2019</v>
      </c>
      <c r="C96" s="26" t="s">
        <v>17</v>
      </c>
      <c r="D96" s="26" t="s">
        <v>19</v>
      </c>
      <c r="E96" s="23">
        <v>1156175</v>
      </c>
      <c r="F96" s="23">
        <v>676660</v>
      </c>
      <c r="G96" s="23">
        <v>479515</v>
      </c>
      <c r="H96" s="23">
        <v>4821832</v>
      </c>
      <c r="I96" s="23">
        <v>4.2</v>
      </c>
      <c r="J96" s="24">
        <v>0.85</v>
      </c>
    </row>
    <row r="97" spans="1:10" x14ac:dyDescent="0.25">
      <c r="A97" t="str">
        <f t="shared" si="1"/>
        <v>PC21096</v>
      </c>
      <c r="B97" s="25">
        <v>2019</v>
      </c>
      <c r="C97" s="26" t="s">
        <v>18</v>
      </c>
      <c r="D97" s="26" t="s">
        <v>19</v>
      </c>
      <c r="E97" s="23">
        <v>1052612</v>
      </c>
      <c r="F97" s="23">
        <v>594356</v>
      </c>
      <c r="G97" s="23">
        <v>458256</v>
      </c>
      <c r="H97" s="23">
        <v>4305533</v>
      </c>
      <c r="I97" s="23">
        <v>4.0999999999999996</v>
      </c>
      <c r="J97" s="24">
        <v>0.85</v>
      </c>
    </row>
    <row r="98" spans="1:10" x14ac:dyDescent="0.25">
      <c r="A98" t="str">
        <f t="shared" si="1"/>
        <v>PC21097</v>
      </c>
      <c r="B98" s="25">
        <v>2020</v>
      </c>
      <c r="C98" s="26" t="s">
        <v>6</v>
      </c>
      <c r="D98" s="26" t="s">
        <v>19</v>
      </c>
      <c r="E98" s="23">
        <v>1843226</v>
      </c>
      <c r="F98" s="23">
        <v>1524216</v>
      </c>
      <c r="G98" s="23">
        <v>319010</v>
      </c>
      <c r="H98" s="23">
        <v>4245083</v>
      </c>
      <c r="I98" s="23">
        <v>2.2999999999999998</v>
      </c>
      <c r="J98" s="24">
        <v>0.85</v>
      </c>
    </row>
    <row r="99" spans="1:10" x14ac:dyDescent="0.25">
      <c r="A99" t="str">
        <f t="shared" si="1"/>
        <v>PC21098</v>
      </c>
      <c r="B99" s="25">
        <v>2020</v>
      </c>
      <c r="C99" s="26" t="s">
        <v>8</v>
      </c>
      <c r="D99" s="26" t="s">
        <v>19</v>
      </c>
      <c r="E99" s="23">
        <v>1313338</v>
      </c>
      <c r="F99" s="23">
        <v>840806</v>
      </c>
      <c r="G99" s="23">
        <v>472532</v>
      </c>
      <c r="H99" s="23">
        <v>4688260</v>
      </c>
      <c r="I99" s="23">
        <v>3.6</v>
      </c>
      <c r="J99" s="24">
        <v>0.85</v>
      </c>
    </row>
    <row r="100" spans="1:10" x14ac:dyDescent="0.25">
      <c r="A100" t="str">
        <f t="shared" si="1"/>
        <v>PC21099</v>
      </c>
      <c r="B100" s="25">
        <v>2020</v>
      </c>
      <c r="C100" s="26" t="s">
        <v>9</v>
      </c>
      <c r="D100" s="26" t="s">
        <v>19</v>
      </c>
      <c r="E100" s="23">
        <v>1630928</v>
      </c>
      <c r="F100" s="23">
        <v>1143697</v>
      </c>
      <c r="G100" s="23">
        <v>487231</v>
      </c>
      <c r="H100" s="23">
        <v>4579221</v>
      </c>
      <c r="I100" s="23">
        <v>2.8</v>
      </c>
      <c r="J100" s="24">
        <v>0.85</v>
      </c>
    </row>
    <row r="101" spans="1:10" x14ac:dyDescent="0.25">
      <c r="A101" t="str">
        <f t="shared" si="1"/>
        <v>PC21100</v>
      </c>
      <c r="B101" s="25">
        <v>2020</v>
      </c>
      <c r="C101" s="26" t="s">
        <v>10</v>
      </c>
      <c r="D101" s="26" t="s">
        <v>19</v>
      </c>
      <c r="E101" s="23">
        <v>1216776</v>
      </c>
      <c r="F101" s="23">
        <v>846360</v>
      </c>
      <c r="G101" s="23">
        <v>370416</v>
      </c>
      <c r="H101" s="23">
        <v>3992836</v>
      </c>
      <c r="I101" s="23">
        <v>3.3</v>
      </c>
      <c r="J101" s="24">
        <v>0.85</v>
      </c>
    </row>
    <row r="102" spans="1:10" x14ac:dyDescent="0.25">
      <c r="A102" t="str">
        <f t="shared" si="1"/>
        <v>PC21101</v>
      </c>
      <c r="B102" s="25">
        <v>2020</v>
      </c>
      <c r="C102" s="26" t="s">
        <v>11</v>
      </c>
      <c r="D102" s="26" t="s">
        <v>19</v>
      </c>
      <c r="E102" s="23">
        <v>1911209</v>
      </c>
      <c r="F102" s="23">
        <v>1517165</v>
      </c>
      <c r="G102" s="23">
        <v>394044</v>
      </c>
      <c r="H102" s="23">
        <v>3551677</v>
      </c>
      <c r="I102" s="23">
        <v>1.9</v>
      </c>
      <c r="J102" s="24">
        <v>0.85</v>
      </c>
    </row>
    <row r="103" spans="1:10" x14ac:dyDescent="0.25">
      <c r="A103" t="str">
        <f t="shared" si="1"/>
        <v>PC21102</v>
      </c>
      <c r="B103" s="25">
        <v>2020</v>
      </c>
      <c r="C103" s="26" t="s">
        <v>12</v>
      </c>
      <c r="D103" s="26" t="s">
        <v>19</v>
      </c>
      <c r="E103" s="23">
        <v>1479803</v>
      </c>
      <c r="F103" s="23">
        <v>995164</v>
      </c>
      <c r="G103" s="23">
        <v>484639</v>
      </c>
      <c r="H103" s="23">
        <v>3559427</v>
      </c>
      <c r="I103" s="23">
        <v>2.4</v>
      </c>
      <c r="J103" s="24">
        <v>0.85</v>
      </c>
    </row>
    <row r="104" spans="1:10" x14ac:dyDescent="0.25">
      <c r="A104" t="str">
        <f t="shared" si="1"/>
        <v>PC21103</v>
      </c>
      <c r="B104" s="25">
        <v>2020</v>
      </c>
      <c r="C104" s="26" t="s">
        <v>13</v>
      </c>
      <c r="D104" s="26" t="s">
        <v>19</v>
      </c>
      <c r="E104" s="23">
        <v>1644221</v>
      </c>
      <c r="F104" s="23">
        <v>1320820</v>
      </c>
      <c r="G104" s="23">
        <v>323401</v>
      </c>
      <c r="H104" s="23">
        <v>4578471</v>
      </c>
      <c r="I104" s="23">
        <v>2.8</v>
      </c>
      <c r="J104" s="24">
        <v>0.85</v>
      </c>
    </row>
    <row r="105" spans="1:10" x14ac:dyDescent="0.25">
      <c r="A105" t="str">
        <f t="shared" si="1"/>
        <v>PC21104</v>
      </c>
      <c r="B105" s="25">
        <v>2020</v>
      </c>
      <c r="C105" s="26" t="s">
        <v>14</v>
      </c>
      <c r="D105" s="26" t="s">
        <v>19</v>
      </c>
      <c r="E105" s="23">
        <v>1508834</v>
      </c>
      <c r="F105" s="23">
        <v>1034278</v>
      </c>
      <c r="G105" s="23">
        <v>474556</v>
      </c>
      <c r="H105" s="23">
        <v>3795433</v>
      </c>
      <c r="I105" s="23">
        <v>2.5</v>
      </c>
      <c r="J105" s="24">
        <v>0.85</v>
      </c>
    </row>
    <row r="106" spans="1:10" x14ac:dyDescent="0.25">
      <c r="A106" t="str">
        <f t="shared" si="1"/>
        <v>PC21105</v>
      </c>
      <c r="B106" s="25">
        <v>2020</v>
      </c>
      <c r="C106" s="26" t="s">
        <v>15</v>
      </c>
      <c r="D106" s="26" t="s">
        <v>19</v>
      </c>
      <c r="E106" s="23">
        <v>1466071</v>
      </c>
      <c r="F106" s="23">
        <v>1156884</v>
      </c>
      <c r="G106" s="23">
        <v>309187</v>
      </c>
      <c r="H106" s="23">
        <v>3864012</v>
      </c>
      <c r="I106" s="23">
        <v>2.6</v>
      </c>
      <c r="J106" s="24">
        <v>0.85</v>
      </c>
    </row>
    <row r="107" spans="1:10" x14ac:dyDescent="0.25">
      <c r="A107" t="str">
        <f t="shared" si="1"/>
        <v>PC21106</v>
      </c>
      <c r="B107" s="25">
        <v>2020</v>
      </c>
      <c r="C107" s="26" t="s">
        <v>16</v>
      </c>
      <c r="D107" s="26" t="s">
        <v>19</v>
      </c>
      <c r="E107" s="23">
        <v>1324546</v>
      </c>
      <c r="F107" s="23">
        <v>1001420</v>
      </c>
      <c r="G107" s="23">
        <v>323126</v>
      </c>
      <c r="H107" s="23">
        <v>3582920</v>
      </c>
      <c r="I107" s="23">
        <v>2.7</v>
      </c>
      <c r="J107" s="24">
        <v>0.85</v>
      </c>
    </row>
    <row r="108" spans="1:10" x14ac:dyDescent="0.25">
      <c r="A108" t="str">
        <f t="shared" si="1"/>
        <v>PC21107</v>
      </c>
      <c r="B108" s="25">
        <v>2020</v>
      </c>
      <c r="C108" s="26" t="s">
        <v>17</v>
      </c>
      <c r="D108" s="26" t="s">
        <v>19</v>
      </c>
      <c r="E108" s="23">
        <v>1120418</v>
      </c>
      <c r="F108" s="23">
        <v>621377</v>
      </c>
      <c r="G108" s="23">
        <v>499041</v>
      </c>
      <c r="H108" s="23">
        <v>4704971</v>
      </c>
      <c r="I108" s="23">
        <v>4.2</v>
      </c>
      <c r="J108" s="24">
        <v>0.85</v>
      </c>
    </row>
    <row r="109" spans="1:10" x14ac:dyDescent="0.25">
      <c r="A109" t="str">
        <f t="shared" si="1"/>
        <v>PC21108</v>
      </c>
      <c r="B109" s="25">
        <v>2020</v>
      </c>
      <c r="C109" s="26" t="s">
        <v>18</v>
      </c>
      <c r="D109" s="26" t="s">
        <v>19</v>
      </c>
      <c r="E109" s="23">
        <v>1909902</v>
      </c>
      <c r="F109" s="23">
        <v>1457760</v>
      </c>
      <c r="G109" s="23">
        <v>452142</v>
      </c>
      <c r="H109" s="23">
        <v>3547922</v>
      </c>
      <c r="I109" s="23">
        <v>1.9</v>
      </c>
      <c r="J109" s="24">
        <v>0.85</v>
      </c>
    </row>
    <row r="110" spans="1:10" x14ac:dyDescent="0.25">
      <c r="A110" t="str">
        <f t="shared" si="1"/>
        <v>PC21109</v>
      </c>
      <c r="B110" s="25">
        <v>2021</v>
      </c>
      <c r="C110" s="26" t="s">
        <v>6</v>
      </c>
      <c r="D110" s="26" t="s">
        <v>19</v>
      </c>
      <c r="E110" s="23">
        <v>1645203</v>
      </c>
      <c r="F110" s="23">
        <v>1204939</v>
      </c>
      <c r="G110" s="23">
        <v>440264</v>
      </c>
      <c r="H110" s="23">
        <v>4793020</v>
      </c>
      <c r="I110" s="23">
        <v>2.9</v>
      </c>
      <c r="J110" s="24">
        <v>0.85</v>
      </c>
    </row>
    <row r="111" spans="1:10" x14ac:dyDescent="0.25">
      <c r="A111" t="str">
        <f t="shared" si="1"/>
        <v>PC21110</v>
      </c>
      <c r="B111" s="25">
        <v>2021</v>
      </c>
      <c r="C111" s="26" t="s">
        <v>8</v>
      </c>
      <c r="D111" s="26" t="s">
        <v>19</v>
      </c>
      <c r="E111" s="23">
        <v>1651502</v>
      </c>
      <c r="F111" s="23">
        <v>1228486</v>
      </c>
      <c r="G111" s="23">
        <v>423016</v>
      </c>
      <c r="H111" s="23">
        <v>4014800</v>
      </c>
      <c r="I111" s="23">
        <v>2.4</v>
      </c>
      <c r="J111" s="24">
        <v>0.85</v>
      </c>
    </row>
    <row r="112" spans="1:10" x14ac:dyDescent="0.25">
      <c r="A112" t="str">
        <f t="shared" si="1"/>
        <v>PC21111</v>
      </c>
      <c r="B112" s="25">
        <v>2021</v>
      </c>
      <c r="C112" s="26" t="s">
        <v>9</v>
      </c>
      <c r="D112" s="26" t="s">
        <v>19</v>
      </c>
      <c r="E112" s="23">
        <v>1440062</v>
      </c>
      <c r="F112" s="23">
        <v>1057355</v>
      </c>
      <c r="G112" s="23">
        <v>382707</v>
      </c>
      <c r="H112" s="23">
        <v>4551025</v>
      </c>
      <c r="I112" s="23">
        <v>3.2</v>
      </c>
      <c r="J112" s="24">
        <v>0.85</v>
      </c>
    </row>
    <row r="113" spans="1:10" x14ac:dyDescent="0.25">
      <c r="A113" t="str">
        <f t="shared" si="1"/>
        <v>PC21112</v>
      </c>
      <c r="B113" s="25">
        <v>2021</v>
      </c>
      <c r="C113" s="26" t="s">
        <v>10</v>
      </c>
      <c r="D113" s="26" t="s">
        <v>19</v>
      </c>
      <c r="E113" s="23">
        <v>1473411</v>
      </c>
      <c r="F113" s="23">
        <v>978469</v>
      </c>
      <c r="G113" s="23">
        <v>494942</v>
      </c>
      <c r="H113" s="23">
        <v>3588173</v>
      </c>
      <c r="I113" s="23">
        <v>2.4</v>
      </c>
      <c r="J113" s="24">
        <v>0.85</v>
      </c>
    </row>
    <row r="114" spans="1:10" x14ac:dyDescent="0.25">
      <c r="A114" t="str">
        <f t="shared" si="1"/>
        <v>PC21113</v>
      </c>
      <c r="B114" s="25">
        <v>2021</v>
      </c>
      <c r="C114" s="26" t="s">
        <v>11</v>
      </c>
      <c r="D114" s="26" t="s">
        <v>19</v>
      </c>
      <c r="E114" s="23">
        <v>1960922</v>
      </c>
      <c r="F114" s="23">
        <v>1603560</v>
      </c>
      <c r="G114" s="23">
        <v>357362</v>
      </c>
      <c r="H114" s="23">
        <v>3836285</v>
      </c>
      <c r="I114" s="23">
        <v>2</v>
      </c>
      <c r="J114" s="24">
        <v>0.85</v>
      </c>
    </row>
    <row r="115" spans="1:10" x14ac:dyDescent="0.25">
      <c r="A115" t="str">
        <f t="shared" si="1"/>
        <v>PC21114</v>
      </c>
      <c r="B115" s="25">
        <v>2021</v>
      </c>
      <c r="C115" s="26" t="s">
        <v>12</v>
      </c>
      <c r="D115" s="26" t="s">
        <v>19</v>
      </c>
      <c r="E115" s="23">
        <v>1874183</v>
      </c>
      <c r="F115" s="23">
        <v>1399086</v>
      </c>
      <c r="G115" s="23">
        <v>475097</v>
      </c>
      <c r="H115" s="23">
        <v>3981327</v>
      </c>
      <c r="I115" s="23">
        <v>2.1</v>
      </c>
      <c r="J115" s="24">
        <v>0.85</v>
      </c>
    </row>
    <row r="116" spans="1:10" x14ac:dyDescent="0.25">
      <c r="A116" t="str">
        <f t="shared" si="1"/>
        <v>PC21115</v>
      </c>
      <c r="B116" s="25">
        <v>2021</v>
      </c>
      <c r="C116" s="26" t="s">
        <v>13</v>
      </c>
      <c r="D116" s="26" t="s">
        <v>19</v>
      </c>
      <c r="E116" s="23">
        <v>1424518</v>
      </c>
      <c r="F116" s="23">
        <v>1029764</v>
      </c>
      <c r="G116" s="23">
        <v>394754</v>
      </c>
      <c r="H116" s="23">
        <v>4362824</v>
      </c>
      <c r="I116" s="23">
        <v>3.1</v>
      </c>
      <c r="J116" s="24">
        <v>0.85</v>
      </c>
    </row>
    <row r="117" spans="1:10" x14ac:dyDescent="0.25">
      <c r="A117" t="str">
        <f t="shared" si="1"/>
        <v>PC21116</v>
      </c>
      <c r="B117" s="25">
        <v>2021</v>
      </c>
      <c r="C117" s="26" t="s">
        <v>14</v>
      </c>
      <c r="D117" s="26" t="s">
        <v>19</v>
      </c>
      <c r="E117" s="23">
        <v>1288520</v>
      </c>
      <c r="F117" s="23">
        <v>807165</v>
      </c>
      <c r="G117" s="23">
        <v>481355</v>
      </c>
      <c r="H117" s="23">
        <v>4300720</v>
      </c>
      <c r="I117" s="23">
        <v>3.3</v>
      </c>
      <c r="J117" s="24">
        <v>0.85</v>
      </c>
    </row>
    <row r="118" spans="1:10" x14ac:dyDescent="0.25">
      <c r="A118" t="str">
        <f t="shared" si="1"/>
        <v>PC21117</v>
      </c>
      <c r="B118" s="25">
        <v>2021</v>
      </c>
      <c r="C118" s="26" t="s">
        <v>15</v>
      </c>
      <c r="D118" s="26" t="s">
        <v>19</v>
      </c>
      <c r="E118" s="23">
        <v>1117210</v>
      </c>
      <c r="F118" s="23">
        <v>789388</v>
      </c>
      <c r="G118" s="23">
        <v>327822</v>
      </c>
      <c r="H118" s="23">
        <v>3508474</v>
      </c>
      <c r="I118" s="23">
        <v>3.1</v>
      </c>
      <c r="J118" s="24">
        <v>0.85</v>
      </c>
    </row>
    <row r="119" spans="1:10" x14ac:dyDescent="0.25">
      <c r="A119" t="str">
        <f t="shared" si="1"/>
        <v>PC21118</v>
      </c>
      <c r="B119" s="25">
        <v>2021</v>
      </c>
      <c r="C119" s="26" t="s">
        <v>16</v>
      </c>
      <c r="D119" s="26" t="s">
        <v>19</v>
      </c>
      <c r="E119" s="23">
        <v>1751453</v>
      </c>
      <c r="F119" s="23">
        <v>1359955</v>
      </c>
      <c r="G119" s="23">
        <v>391498</v>
      </c>
      <c r="H119" s="23">
        <v>3603316</v>
      </c>
      <c r="I119" s="23">
        <v>2.1</v>
      </c>
      <c r="J119" s="24">
        <v>0.85</v>
      </c>
    </row>
    <row r="120" spans="1:10" x14ac:dyDescent="0.25">
      <c r="A120" t="str">
        <f t="shared" si="1"/>
        <v>PC21119</v>
      </c>
      <c r="B120" s="25">
        <v>2021</v>
      </c>
      <c r="C120" s="26" t="s">
        <v>17</v>
      </c>
      <c r="D120" s="26" t="s">
        <v>19</v>
      </c>
      <c r="E120" s="23">
        <v>1980167</v>
      </c>
      <c r="F120" s="23">
        <v>1545513</v>
      </c>
      <c r="G120" s="23">
        <v>434654</v>
      </c>
      <c r="H120" s="23">
        <v>3741172</v>
      </c>
      <c r="I120" s="23">
        <v>1.9</v>
      </c>
      <c r="J120" s="24">
        <v>0.85</v>
      </c>
    </row>
    <row r="121" spans="1:10" x14ac:dyDescent="0.25">
      <c r="A121" t="str">
        <f t="shared" si="1"/>
        <v>PC21120</v>
      </c>
      <c r="B121" s="25">
        <v>2021</v>
      </c>
      <c r="C121" s="26" t="s">
        <v>18</v>
      </c>
      <c r="D121" s="26" t="s">
        <v>19</v>
      </c>
      <c r="E121" s="23">
        <v>1917389</v>
      </c>
      <c r="F121" s="23">
        <v>1492798</v>
      </c>
      <c r="G121" s="23">
        <v>424591</v>
      </c>
      <c r="H121" s="23">
        <v>4724392</v>
      </c>
      <c r="I121" s="23">
        <v>2.5</v>
      </c>
      <c r="J121" s="24">
        <v>0.85</v>
      </c>
    </row>
    <row r="122" spans="1:10" x14ac:dyDescent="0.25">
      <c r="A122" t="str">
        <f t="shared" si="1"/>
        <v>PC21121</v>
      </c>
      <c r="B122" s="25">
        <v>2022</v>
      </c>
      <c r="C122" s="26" t="s">
        <v>6</v>
      </c>
      <c r="D122" s="26" t="s">
        <v>19</v>
      </c>
      <c r="E122" s="23">
        <v>1391589</v>
      </c>
      <c r="F122" s="23">
        <v>1051807</v>
      </c>
      <c r="G122" s="23">
        <v>339782</v>
      </c>
      <c r="H122" s="23">
        <v>3675690</v>
      </c>
      <c r="I122" s="23">
        <v>2.6</v>
      </c>
      <c r="J122" s="24">
        <v>0.85</v>
      </c>
    </row>
    <row r="123" spans="1:10" x14ac:dyDescent="0.25">
      <c r="A123" t="str">
        <f t="shared" si="1"/>
        <v>PC21122</v>
      </c>
      <c r="B123" s="25">
        <v>2022</v>
      </c>
      <c r="C123" s="26" t="s">
        <v>8</v>
      </c>
      <c r="D123" s="26" t="s">
        <v>19</v>
      </c>
      <c r="E123" s="23">
        <v>1464607</v>
      </c>
      <c r="F123" s="23">
        <v>1130995</v>
      </c>
      <c r="G123" s="23">
        <v>333612</v>
      </c>
      <c r="H123" s="23">
        <v>4981599</v>
      </c>
      <c r="I123" s="23">
        <v>3.4</v>
      </c>
      <c r="J123" s="24">
        <v>0.85</v>
      </c>
    </row>
    <row r="124" spans="1:10" x14ac:dyDescent="0.25">
      <c r="A124" t="str">
        <f t="shared" si="1"/>
        <v>PC21123</v>
      </c>
      <c r="B124" s="25">
        <v>2022</v>
      </c>
      <c r="C124" s="26" t="s">
        <v>9</v>
      </c>
      <c r="D124" s="26" t="s">
        <v>19</v>
      </c>
      <c r="E124" s="23">
        <v>1601648</v>
      </c>
      <c r="F124" s="23">
        <v>1291085</v>
      </c>
      <c r="G124" s="23">
        <v>310563</v>
      </c>
      <c r="H124" s="23">
        <v>4779240</v>
      </c>
      <c r="I124" s="23">
        <v>3</v>
      </c>
      <c r="J124" s="24">
        <v>0.85</v>
      </c>
    </row>
    <row r="125" spans="1:10" x14ac:dyDescent="0.25">
      <c r="A125" t="str">
        <f t="shared" si="1"/>
        <v>PC21124</v>
      </c>
      <c r="B125" s="25">
        <v>2022</v>
      </c>
      <c r="C125" s="26" t="s">
        <v>10</v>
      </c>
      <c r="D125" s="26" t="s">
        <v>19</v>
      </c>
      <c r="E125" s="23">
        <v>1127201</v>
      </c>
      <c r="F125" s="23">
        <v>704798</v>
      </c>
      <c r="G125" s="23">
        <v>422403</v>
      </c>
      <c r="H125" s="23">
        <v>3979316</v>
      </c>
      <c r="I125" s="23">
        <v>3.5</v>
      </c>
      <c r="J125" s="24">
        <v>0.85</v>
      </c>
    </row>
    <row r="126" spans="1:10" x14ac:dyDescent="0.25">
      <c r="A126" t="str">
        <f t="shared" si="1"/>
        <v>PC21125</v>
      </c>
      <c r="B126" s="25">
        <v>2022</v>
      </c>
      <c r="C126" s="26" t="s">
        <v>11</v>
      </c>
      <c r="D126" s="26" t="s">
        <v>19</v>
      </c>
      <c r="E126" s="23">
        <v>1400465</v>
      </c>
      <c r="F126" s="23">
        <v>943303</v>
      </c>
      <c r="G126" s="23">
        <v>457162</v>
      </c>
      <c r="H126" s="23">
        <v>3931497</v>
      </c>
      <c r="I126" s="23">
        <v>2.8</v>
      </c>
      <c r="J126" s="24">
        <v>0.85</v>
      </c>
    </row>
    <row r="127" spans="1:10" x14ac:dyDescent="0.25">
      <c r="A127" t="str">
        <f t="shared" si="1"/>
        <v>PC21126</v>
      </c>
      <c r="B127" s="25">
        <v>2022</v>
      </c>
      <c r="C127" s="26" t="s">
        <v>12</v>
      </c>
      <c r="D127" s="26" t="s">
        <v>19</v>
      </c>
      <c r="E127" s="23">
        <v>1532014</v>
      </c>
      <c r="F127" s="23">
        <v>1227752</v>
      </c>
      <c r="G127" s="23">
        <v>304262</v>
      </c>
      <c r="H127" s="23">
        <v>4361212</v>
      </c>
      <c r="I127" s="23">
        <v>2.8</v>
      </c>
      <c r="J127" s="24">
        <v>0.85</v>
      </c>
    </row>
    <row r="128" spans="1:10" x14ac:dyDescent="0.25">
      <c r="A128" t="str">
        <f t="shared" si="1"/>
        <v>PC21127</v>
      </c>
      <c r="B128" s="25">
        <v>2022</v>
      </c>
      <c r="C128" s="26" t="s">
        <v>13</v>
      </c>
      <c r="D128" s="26" t="s">
        <v>19</v>
      </c>
      <c r="E128" s="23">
        <v>1599831</v>
      </c>
      <c r="F128" s="23">
        <v>1123003</v>
      </c>
      <c r="G128" s="23">
        <v>476828</v>
      </c>
      <c r="H128" s="23">
        <v>4698514</v>
      </c>
      <c r="I128" s="23">
        <v>2.9</v>
      </c>
      <c r="J128" s="24">
        <v>0.85</v>
      </c>
    </row>
    <row r="129" spans="1:10" x14ac:dyDescent="0.25">
      <c r="A129" t="str">
        <f t="shared" si="1"/>
        <v>PC21128</v>
      </c>
      <c r="B129" s="25">
        <v>2022</v>
      </c>
      <c r="C129" s="26" t="s">
        <v>14</v>
      </c>
      <c r="D129" s="26" t="s">
        <v>19</v>
      </c>
      <c r="E129" s="23">
        <v>1571318</v>
      </c>
      <c r="F129" s="23">
        <v>1161759</v>
      </c>
      <c r="G129" s="23">
        <v>409559</v>
      </c>
      <c r="H129" s="23">
        <v>4438127</v>
      </c>
      <c r="I129" s="23">
        <v>2.8</v>
      </c>
      <c r="J129" s="24">
        <v>0.85</v>
      </c>
    </row>
    <row r="130" spans="1:10" x14ac:dyDescent="0.25">
      <c r="A130" t="str">
        <f t="shared" si="1"/>
        <v>PC21129</v>
      </c>
      <c r="B130" s="25">
        <v>2022</v>
      </c>
      <c r="C130" s="26" t="s">
        <v>15</v>
      </c>
      <c r="D130" s="26" t="s">
        <v>19</v>
      </c>
      <c r="E130" s="23">
        <v>1434041</v>
      </c>
      <c r="F130" s="23">
        <v>1074295</v>
      </c>
      <c r="G130" s="23">
        <v>359746</v>
      </c>
      <c r="H130" s="23">
        <v>4111153</v>
      </c>
      <c r="I130" s="23">
        <v>2.9</v>
      </c>
      <c r="J130" s="24">
        <v>0.85</v>
      </c>
    </row>
    <row r="131" spans="1:10" x14ac:dyDescent="0.25">
      <c r="A131" t="str">
        <f t="shared" si="1"/>
        <v>PC21130</v>
      </c>
      <c r="B131" s="25">
        <v>2022</v>
      </c>
      <c r="C131" s="26" t="s">
        <v>16</v>
      </c>
      <c r="D131" s="26" t="s">
        <v>19</v>
      </c>
      <c r="E131" s="23">
        <v>1055936</v>
      </c>
      <c r="F131" s="23">
        <v>672600</v>
      </c>
      <c r="G131" s="23">
        <v>383336</v>
      </c>
      <c r="H131" s="23">
        <v>4285650</v>
      </c>
      <c r="I131" s="23">
        <v>4.0999999999999996</v>
      </c>
      <c r="J131" s="24">
        <v>0.85</v>
      </c>
    </row>
    <row r="132" spans="1:10" x14ac:dyDescent="0.25">
      <c r="A132" t="str">
        <f t="shared" ref="A132:A195" si="2" xml:space="preserve"> "PC21" &amp; TEXT(ROW(A131), "000")</f>
        <v>PC21131</v>
      </c>
      <c r="B132" s="25">
        <v>2022</v>
      </c>
      <c r="C132" s="26" t="s">
        <v>17</v>
      </c>
      <c r="D132" s="26" t="s">
        <v>19</v>
      </c>
      <c r="E132" s="23">
        <v>1511677</v>
      </c>
      <c r="F132" s="23">
        <v>1027612</v>
      </c>
      <c r="G132" s="23">
        <v>484065</v>
      </c>
      <c r="H132" s="23">
        <v>3963864</v>
      </c>
      <c r="I132" s="23">
        <v>2.6</v>
      </c>
      <c r="J132" s="24">
        <v>0.85</v>
      </c>
    </row>
    <row r="133" spans="1:10" x14ac:dyDescent="0.25">
      <c r="A133" t="str">
        <f t="shared" si="2"/>
        <v>PC21132</v>
      </c>
      <c r="B133" s="25">
        <v>2022</v>
      </c>
      <c r="C133" s="26" t="s">
        <v>18</v>
      </c>
      <c r="D133" s="26" t="s">
        <v>19</v>
      </c>
      <c r="E133" s="23">
        <v>1870736</v>
      </c>
      <c r="F133" s="23">
        <v>1483688</v>
      </c>
      <c r="G133" s="23">
        <v>387048</v>
      </c>
      <c r="H133" s="23">
        <v>3727454</v>
      </c>
      <c r="I133" s="23">
        <v>2</v>
      </c>
      <c r="J133" s="24">
        <v>0.85</v>
      </c>
    </row>
    <row r="134" spans="1:10" x14ac:dyDescent="0.25">
      <c r="A134" t="str">
        <f t="shared" si="2"/>
        <v>PC21133</v>
      </c>
      <c r="B134" s="25">
        <v>2023</v>
      </c>
      <c r="C134" s="26" t="s">
        <v>6</v>
      </c>
      <c r="D134" s="26" t="s">
        <v>19</v>
      </c>
      <c r="E134" s="23">
        <v>1829092</v>
      </c>
      <c r="F134" s="23">
        <v>1359421</v>
      </c>
      <c r="G134" s="23">
        <v>469671</v>
      </c>
      <c r="H134" s="23">
        <v>4536514</v>
      </c>
      <c r="I134" s="23">
        <v>2.5</v>
      </c>
      <c r="J134" s="24">
        <v>0.85</v>
      </c>
    </row>
    <row r="135" spans="1:10" x14ac:dyDescent="0.25">
      <c r="A135" t="str">
        <f t="shared" si="2"/>
        <v>PC21134</v>
      </c>
      <c r="B135" s="25">
        <v>2023</v>
      </c>
      <c r="C135" s="26" t="s">
        <v>8</v>
      </c>
      <c r="D135" s="26" t="s">
        <v>19</v>
      </c>
      <c r="E135" s="23">
        <v>1537460</v>
      </c>
      <c r="F135" s="23">
        <v>1140028</v>
      </c>
      <c r="G135" s="23">
        <v>397432</v>
      </c>
      <c r="H135" s="23">
        <v>4036000</v>
      </c>
      <c r="I135" s="23">
        <v>2.6</v>
      </c>
      <c r="J135" s="24">
        <v>0.85</v>
      </c>
    </row>
    <row r="136" spans="1:10" x14ac:dyDescent="0.25">
      <c r="A136" t="str">
        <f t="shared" si="2"/>
        <v>PC21135</v>
      </c>
      <c r="B136" s="25">
        <v>2023</v>
      </c>
      <c r="C136" s="26" t="s">
        <v>9</v>
      </c>
      <c r="D136" s="26" t="s">
        <v>19</v>
      </c>
      <c r="E136" s="23">
        <v>1749617</v>
      </c>
      <c r="F136" s="23">
        <v>1344419</v>
      </c>
      <c r="G136" s="23">
        <v>405198</v>
      </c>
      <c r="H136" s="23">
        <v>4431173</v>
      </c>
      <c r="I136" s="23">
        <v>2.5</v>
      </c>
      <c r="J136" s="24">
        <v>0.85</v>
      </c>
    </row>
    <row r="137" spans="1:10" x14ac:dyDescent="0.25">
      <c r="A137" t="str">
        <f t="shared" si="2"/>
        <v>PC21136</v>
      </c>
      <c r="B137" s="25">
        <v>2023</v>
      </c>
      <c r="C137" s="26" t="s">
        <v>10</v>
      </c>
      <c r="D137" s="26" t="s">
        <v>19</v>
      </c>
      <c r="E137" s="23">
        <v>1498073</v>
      </c>
      <c r="F137" s="23">
        <v>1091702</v>
      </c>
      <c r="G137" s="23">
        <v>406371</v>
      </c>
      <c r="H137" s="23">
        <v>4735709</v>
      </c>
      <c r="I137" s="23">
        <v>3.2</v>
      </c>
      <c r="J137" s="24">
        <v>0.85</v>
      </c>
    </row>
    <row r="138" spans="1:10" x14ac:dyDescent="0.25">
      <c r="A138" t="str">
        <f t="shared" si="2"/>
        <v>PC21137</v>
      </c>
      <c r="B138" s="25">
        <v>2023</v>
      </c>
      <c r="C138" s="26" t="s">
        <v>11</v>
      </c>
      <c r="D138" s="26" t="s">
        <v>19</v>
      </c>
      <c r="E138" s="23">
        <v>1934411</v>
      </c>
      <c r="F138" s="23">
        <v>1475091</v>
      </c>
      <c r="G138" s="23">
        <v>459320</v>
      </c>
      <c r="H138" s="23">
        <v>3649374</v>
      </c>
      <c r="I138" s="23">
        <v>1.9</v>
      </c>
      <c r="J138" s="24">
        <v>0.85</v>
      </c>
    </row>
    <row r="139" spans="1:10" x14ac:dyDescent="0.25">
      <c r="A139" t="str">
        <f t="shared" si="2"/>
        <v>PC21138</v>
      </c>
      <c r="B139" s="25">
        <v>2023</v>
      </c>
      <c r="C139" s="26" t="s">
        <v>12</v>
      </c>
      <c r="D139" s="26" t="s">
        <v>19</v>
      </c>
      <c r="E139" s="23">
        <v>1989943</v>
      </c>
      <c r="F139" s="23">
        <v>1569518</v>
      </c>
      <c r="G139" s="23">
        <v>420425</v>
      </c>
      <c r="H139" s="23">
        <v>3913768</v>
      </c>
      <c r="I139" s="23">
        <v>2</v>
      </c>
      <c r="J139" s="24">
        <v>0.85</v>
      </c>
    </row>
    <row r="140" spans="1:10" x14ac:dyDescent="0.25">
      <c r="A140" t="str">
        <f t="shared" si="2"/>
        <v>PC21139</v>
      </c>
      <c r="B140" s="25">
        <v>2023</v>
      </c>
      <c r="C140" s="26" t="s">
        <v>13</v>
      </c>
      <c r="D140" s="26" t="s">
        <v>19</v>
      </c>
      <c r="E140" s="23">
        <v>1490651</v>
      </c>
      <c r="F140" s="23">
        <v>1068759</v>
      </c>
      <c r="G140" s="23">
        <v>421892</v>
      </c>
      <c r="H140" s="23">
        <v>3502375</v>
      </c>
      <c r="I140" s="23">
        <v>2.2999999999999998</v>
      </c>
      <c r="J140" s="24">
        <v>0.85</v>
      </c>
    </row>
    <row r="141" spans="1:10" x14ac:dyDescent="0.25">
      <c r="A141" t="str">
        <f t="shared" si="2"/>
        <v>PC21140</v>
      </c>
      <c r="B141" s="25">
        <v>2023</v>
      </c>
      <c r="C141" s="26" t="s">
        <v>14</v>
      </c>
      <c r="D141" s="26" t="s">
        <v>19</v>
      </c>
      <c r="E141" s="23">
        <v>1516801</v>
      </c>
      <c r="F141" s="23">
        <v>1074452</v>
      </c>
      <c r="G141" s="23">
        <v>442349</v>
      </c>
      <c r="H141" s="23">
        <v>3742012</v>
      </c>
      <c r="I141" s="23">
        <v>2.5</v>
      </c>
      <c r="J141" s="24">
        <v>0.85</v>
      </c>
    </row>
    <row r="142" spans="1:10" x14ac:dyDescent="0.25">
      <c r="A142" t="str">
        <f t="shared" si="2"/>
        <v>PC21141</v>
      </c>
      <c r="B142" s="25">
        <v>2023</v>
      </c>
      <c r="C142" s="26" t="s">
        <v>15</v>
      </c>
      <c r="D142" s="26" t="s">
        <v>19</v>
      </c>
      <c r="E142" s="23">
        <v>1291444</v>
      </c>
      <c r="F142" s="23">
        <v>935092</v>
      </c>
      <c r="G142" s="23">
        <v>356352</v>
      </c>
      <c r="H142" s="23">
        <v>4252142</v>
      </c>
      <c r="I142" s="23">
        <v>3.3</v>
      </c>
      <c r="J142" s="24">
        <v>0.85</v>
      </c>
    </row>
    <row r="143" spans="1:10" x14ac:dyDescent="0.25">
      <c r="A143" t="str">
        <f t="shared" si="2"/>
        <v>PC21142</v>
      </c>
      <c r="B143" s="25">
        <v>2023</v>
      </c>
      <c r="C143" s="26" t="s">
        <v>16</v>
      </c>
      <c r="D143" s="26" t="s">
        <v>19</v>
      </c>
      <c r="E143" s="23">
        <v>1092138</v>
      </c>
      <c r="F143" s="23">
        <v>592392</v>
      </c>
      <c r="G143" s="23">
        <v>499746</v>
      </c>
      <c r="H143" s="23">
        <v>4552868</v>
      </c>
      <c r="I143" s="23">
        <v>4.2</v>
      </c>
      <c r="J143" s="24">
        <v>0.85</v>
      </c>
    </row>
    <row r="144" spans="1:10" x14ac:dyDescent="0.25">
      <c r="A144" t="str">
        <f t="shared" si="2"/>
        <v>PC21143</v>
      </c>
      <c r="B144" s="25">
        <v>2023</v>
      </c>
      <c r="C144" s="26" t="s">
        <v>17</v>
      </c>
      <c r="D144" s="26" t="s">
        <v>19</v>
      </c>
      <c r="E144" s="23">
        <v>1161023</v>
      </c>
      <c r="F144" s="23">
        <v>847373</v>
      </c>
      <c r="G144" s="23">
        <v>313650</v>
      </c>
      <c r="H144" s="23">
        <v>4146287</v>
      </c>
      <c r="I144" s="23">
        <v>3.6</v>
      </c>
      <c r="J144" s="24">
        <v>0.85</v>
      </c>
    </row>
    <row r="145" spans="1:10" x14ac:dyDescent="0.25">
      <c r="A145" t="str">
        <f t="shared" si="2"/>
        <v>PC21144</v>
      </c>
      <c r="B145" s="25">
        <v>2023</v>
      </c>
      <c r="C145" s="26" t="s">
        <v>18</v>
      </c>
      <c r="D145" s="26" t="s">
        <v>19</v>
      </c>
      <c r="E145" s="23">
        <v>1088212</v>
      </c>
      <c r="F145" s="23">
        <v>752013</v>
      </c>
      <c r="G145" s="23">
        <v>336199</v>
      </c>
      <c r="H145" s="23">
        <v>3705333</v>
      </c>
      <c r="I145" s="23">
        <v>3.4</v>
      </c>
      <c r="J145" s="24">
        <v>0.85</v>
      </c>
    </row>
    <row r="146" spans="1:10" x14ac:dyDescent="0.25">
      <c r="A146" t="str">
        <f t="shared" si="2"/>
        <v>PC21145</v>
      </c>
      <c r="B146" s="27">
        <v>2018</v>
      </c>
      <c r="C146" s="28" t="s">
        <v>6</v>
      </c>
      <c r="D146" s="28" t="s">
        <v>20</v>
      </c>
      <c r="E146" s="23">
        <v>1478533</v>
      </c>
      <c r="F146" s="23">
        <v>1073329</v>
      </c>
      <c r="G146" s="23">
        <v>405204</v>
      </c>
      <c r="H146" s="23">
        <v>3540587</v>
      </c>
      <c r="I146" s="23">
        <v>2.4</v>
      </c>
      <c r="J146" s="24">
        <v>0.85</v>
      </c>
    </row>
    <row r="147" spans="1:10" x14ac:dyDescent="0.25">
      <c r="A147" t="str">
        <f t="shared" si="2"/>
        <v>PC21146</v>
      </c>
      <c r="B147" s="27">
        <v>2018</v>
      </c>
      <c r="C147" s="28" t="s">
        <v>8</v>
      </c>
      <c r="D147" s="28" t="s">
        <v>20</v>
      </c>
      <c r="E147" s="23">
        <v>1413061</v>
      </c>
      <c r="F147" s="23">
        <v>914487</v>
      </c>
      <c r="G147" s="23">
        <v>498574</v>
      </c>
      <c r="H147" s="23">
        <v>4175780</v>
      </c>
      <c r="I147" s="23">
        <v>3</v>
      </c>
      <c r="J147" s="24">
        <v>0.85</v>
      </c>
    </row>
    <row r="148" spans="1:10" x14ac:dyDescent="0.25">
      <c r="A148" t="str">
        <f t="shared" si="2"/>
        <v>PC21147</v>
      </c>
      <c r="B148" s="27">
        <v>2018</v>
      </c>
      <c r="C148" s="28" t="s">
        <v>9</v>
      </c>
      <c r="D148" s="28" t="s">
        <v>20</v>
      </c>
      <c r="E148" s="23">
        <v>1476040</v>
      </c>
      <c r="F148" s="23">
        <v>1040300</v>
      </c>
      <c r="G148" s="23">
        <v>435740</v>
      </c>
      <c r="H148" s="23">
        <v>4053290</v>
      </c>
      <c r="I148" s="23">
        <v>2.7</v>
      </c>
      <c r="J148" s="24">
        <v>0.85</v>
      </c>
    </row>
    <row r="149" spans="1:10" x14ac:dyDescent="0.25">
      <c r="A149" t="str">
        <f t="shared" si="2"/>
        <v>PC21148</v>
      </c>
      <c r="B149" s="27">
        <v>2018</v>
      </c>
      <c r="C149" s="28" t="s">
        <v>10</v>
      </c>
      <c r="D149" s="28" t="s">
        <v>20</v>
      </c>
      <c r="E149" s="23">
        <v>1697305</v>
      </c>
      <c r="F149" s="23">
        <v>1341110</v>
      </c>
      <c r="G149" s="23">
        <v>356195</v>
      </c>
      <c r="H149" s="23">
        <v>4212843</v>
      </c>
      <c r="I149" s="23">
        <v>2.5</v>
      </c>
      <c r="J149" s="24">
        <v>0.85</v>
      </c>
    </row>
    <row r="150" spans="1:10" x14ac:dyDescent="0.25">
      <c r="A150" t="str">
        <f t="shared" si="2"/>
        <v>PC21149</v>
      </c>
      <c r="B150" s="27">
        <v>2018</v>
      </c>
      <c r="C150" s="28" t="s">
        <v>11</v>
      </c>
      <c r="D150" s="28" t="s">
        <v>20</v>
      </c>
      <c r="E150" s="23">
        <v>1556706</v>
      </c>
      <c r="F150" s="23">
        <v>1233335</v>
      </c>
      <c r="G150" s="23">
        <v>323371</v>
      </c>
      <c r="H150" s="23">
        <v>3570878</v>
      </c>
      <c r="I150" s="23">
        <v>2.2999999999999998</v>
      </c>
      <c r="J150" s="24">
        <v>0.85</v>
      </c>
    </row>
    <row r="151" spans="1:10" x14ac:dyDescent="0.25">
      <c r="A151" t="str">
        <f t="shared" si="2"/>
        <v>PC21150</v>
      </c>
      <c r="B151" s="27">
        <v>2018</v>
      </c>
      <c r="C151" s="28" t="s">
        <v>12</v>
      </c>
      <c r="D151" s="28" t="s">
        <v>20</v>
      </c>
      <c r="E151" s="23">
        <v>1629239</v>
      </c>
      <c r="F151" s="23">
        <v>1207937</v>
      </c>
      <c r="G151" s="23">
        <v>421302</v>
      </c>
      <c r="H151" s="23">
        <v>4835658</v>
      </c>
      <c r="I151" s="23">
        <v>3</v>
      </c>
      <c r="J151" s="24">
        <v>0.85</v>
      </c>
    </row>
    <row r="152" spans="1:10" x14ac:dyDescent="0.25">
      <c r="A152" t="str">
        <f t="shared" si="2"/>
        <v>PC21151</v>
      </c>
      <c r="B152" s="27">
        <v>2018</v>
      </c>
      <c r="C152" s="28" t="s">
        <v>13</v>
      </c>
      <c r="D152" s="28" t="s">
        <v>20</v>
      </c>
      <c r="E152" s="23">
        <v>1505850</v>
      </c>
      <c r="F152" s="23">
        <v>1124705</v>
      </c>
      <c r="G152" s="23">
        <v>381145</v>
      </c>
      <c r="H152" s="23">
        <v>3758956</v>
      </c>
      <c r="I152" s="23">
        <v>2.5</v>
      </c>
      <c r="J152" s="24">
        <v>0.85</v>
      </c>
    </row>
    <row r="153" spans="1:10" x14ac:dyDescent="0.25">
      <c r="A153" t="str">
        <f t="shared" si="2"/>
        <v>PC21152</v>
      </c>
      <c r="B153" s="27">
        <v>2018</v>
      </c>
      <c r="C153" s="28" t="s">
        <v>14</v>
      </c>
      <c r="D153" s="28" t="s">
        <v>20</v>
      </c>
      <c r="E153" s="23">
        <v>1008032</v>
      </c>
      <c r="F153" s="23">
        <v>602048</v>
      </c>
      <c r="G153" s="23">
        <v>405984</v>
      </c>
      <c r="H153" s="23">
        <v>3537349</v>
      </c>
      <c r="I153" s="23">
        <v>3.5</v>
      </c>
      <c r="J153" s="24">
        <v>0.85</v>
      </c>
    </row>
    <row r="154" spans="1:10" x14ac:dyDescent="0.25">
      <c r="A154" t="str">
        <f t="shared" si="2"/>
        <v>PC21153</v>
      </c>
      <c r="B154" s="27">
        <v>2018</v>
      </c>
      <c r="C154" s="28" t="s">
        <v>15</v>
      </c>
      <c r="D154" s="28" t="s">
        <v>20</v>
      </c>
      <c r="E154" s="23">
        <v>1818012</v>
      </c>
      <c r="F154" s="23">
        <v>1379577</v>
      </c>
      <c r="G154" s="23">
        <v>438435</v>
      </c>
      <c r="H154" s="23">
        <v>4873247</v>
      </c>
      <c r="I154" s="23">
        <v>2.7</v>
      </c>
      <c r="J154" s="24">
        <v>0.85</v>
      </c>
    </row>
    <row r="155" spans="1:10" x14ac:dyDescent="0.25">
      <c r="A155" t="str">
        <f t="shared" si="2"/>
        <v>PC21154</v>
      </c>
      <c r="B155" s="27">
        <v>2018</v>
      </c>
      <c r="C155" s="28" t="s">
        <v>16</v>
      </c>
      <c r="D155" s="28" t="s">
        <v>20</v>
      </c>
      <c r="E155" s="23">
        <v>1810561</v>
      </c>
      <c r="F155" s="23">
        <v>1495627</v>
      </c>
      <c r="G155" s="23">
        <v>314934</v>
      </c>
      <c r="H155" s="23">
        <v>4316506</v>
      </c>
      <c r="I155" s="23">
        <v>2.4</v>
      </c>
      <c r="J155" s="24">
        <v>0.85</v>
      </c>
    </row>
    <row r="156" spans="1:10" x14ac:dyDescent="0.25">
      <c r="A156" t="str">
        <f t="shared" si="2"/>
        <v>PC21155</v>
      </c>
      <c r="B156" s="27">
        <v>2018</v>
      </c>
      <c r="C156" s="28" t="s">
        <v>17</v>
      </c>
      <c r="D156" s="28" t="s">
        <v>20</v>
      </c>
      <c r="E156" s="23">
        <v>1405362</v>
      </c>
      <c r="F156" s="23">
        <v>990233</v>
      </c>
      <c r="G156" s="23">
        <v>415129</v>
      </c>
      <c r="H156" s="23">
        <v>4323894</v>
      </c>
      <c r="I156" s="23">
        <v>3.1</v>
      </c>
      <c r="J156" s="24">
        <v>0.85</v>
      </c>
    </row>
    <row r="157" spans="1:10" x14ac:dyDescent="0.25">
      <c r="A157" t="str">
        <f t="shared" si="2"/>
        <v>PC21156</v>
      </c>
      <c r="B157" s="27">
        <v>2018</v>
      </c>
      <c r="C157" s="28" t="s">
        <v>18</v>
      </c>
      <c r="D157" s="28" t="s">
        <v>20</v>
      </c>
      <c r="E157" s="23">
        <v>1627343</v>
      </c>
      <c r="F157" s="23">
        <v>1187868</v>
      </c>
      <c r="G157" s="23">
        <v>439475</v>
      </c>
      <c r="H157" s="23">
        <v>4951737</v>
      </c>
      <c r="I157" s="23">
        <v>3</v>
      </c>
      <c r="J157" s="24">
        <v>0.85</v>
      </c>
    </row>
    <row r="158" spans="1:10" x14ac:dyDescent="0.25">
      <c r="A158" t="str">
        <f t="shared" si="2"/>
        <v>PC21157</v>
      </c>
      <c r="B158" s="27">
        <v>2019</v>
      </c>
      <c r="C158" s="28" t="s">
        <v>6</v>
      </c>
      <c r="D158" s="28" t="s">
        <v>20</v>
      </c>
      <c r="E158" s="23">
        <v>1492293</v>
      </c>
      <c r="F158" s="23">
        <v>1087391</v>
      </c>
      <c r="G158" s="23">
        <v>404902</v>
      </c>
      <c r="H158" s="23">
        <v>4031956</v>
      </c>
      <c r="I158" s="23">
        <v>2.7</v>
      </c>
      <c r="J158" s="24">
        <v>0.85</v>
      </c>
    </row>
    <row r="159" spans="1:10" x14ac:dyDescent="0.25">
      <c r="A159" t="str">
        <f t="shared" si="2"/>
        <v>PC21158</v>
      </c>
      <c r="B159" s="27">
        <v>2019</v>
      </c>
      <c r="C159" s="28" t="s">
        <v>8</v>
      </c>
      <c r="D159" s="28" t="s">
        <v>20</v>
      </c>
      <c r="E159" s="23">
        <v>1456927</v>
      </c>
      <c r="F159" s="23">
        <v>1048505</v>
      </c>
      <c r="G159" s="23">
        <v>408422</v>
      </c>
      <c r="H159" s="23">
        <v>4200837</v>
      </c>
      <c r="I159" s="23">
        <v>2.9</v>
      </c>
      <c r="J159" s="24">
        <v>0.85</v>
      </c>
    </row>
    <row r="160" spans="1:10" x14ac:dyDescent="0.25">
      <c r="A160" t="str">
        <f t="shared" si="2"/>
        <v>PC21159</v>
      </c>
      <c r="B160" s="27">
        <v>2019</v>
      </c>
      <c r="C160" s="28" t="s">
        <v>9</v>
      </c>
      <c r="D160" s="28" t="s">
        <v>20</v>
      </c>
      <c r="E160" s="23">
        <v>1423393</v>
      </c>
      <c r="F160" s="23">
        <v>1041193</v>
      </c>
      <c r="G160" s="23">
        <v>382200</v>
      </c>
      <c r="H160" s="23">
        <v>4094779</v>
      </c>
      <c r="I160" s="23">
        <v>2.9</v>
      </c>
      <c r="J160" s="24">
        <v>0.85</v>
      </c>
    </row>
    <row r="161" spans="1:10" x14ac:dyDescent="0.25">
      <c r="A161" t="str">
        <f t="shared" si="2"/>
        <v>PC21160</v>
      </c>
      <c r="B161" s="27">
        <v>2019</v>
      </c>
      <c r="C161" s="28" t="s">
        <v>10</v>
      </c>
      <c r="D161" s="28" t="s">
        <v>20</v>
      </c>
      <c r="E161" s="23">
        <v>1586725</v>
      </c>
      <c r="F161" s="23">
        <v>1201330</v>
      </c>
      <c r="G161" s="23">
        <v>385395</v>
      </c>
      <c r="H161" s="23">
        <v>3500754</v>
      </c>
      <c r="I161" s="23">
        <v>2.2000000000000002</v>
      </c>
      <c r="J161" s="24">
        <v>0.85</v>
      </c>
    </row>
    <row r="162" spans="1:10" x14ac:dyDescent="0.25">
      <c r="A162" t="str">
        <f t="shared" si="2"/>
        <v>PC21161</v>
      </c>
      <c r="B162" s="27">
        <v>2019</v>
      </c>
      <c r="C162" s="28" t="s">
        <v>11</v>
      </c>
      <c r="D162" s="28" t="s">
        <v>20</v>
      </c>
      <c r="E162" s="23">
        <v>1592464</v>
      </c>
      <c r="F162" s="23">
        <v>1184876</v>
      </c>
      <c r="G162" s="23">
        <v>407588</v>
      </c>
      <c r="H162" s="23">
        <v>4459285</v>
      </c>
      <c r="I162" s="23">
        <v>2.8</v>
      </c>
      <c r="J162" s="24">
        <v>0.85</v>
      </c>
    </row>
    <row r="163" spans="1:10" x14ac:dyDescent="0.25">
      <c r="A163" t="str">
        <f t="shared" si="2"/>
        <v>PC21162</v>
      </c>
      <c r="B163" s="27">
        <v>2019</v>
      </c>
      <c r="C163" s="28" t="s">
        <v>12</v>
      </c>
      <c r="D163" s="28" t="s">
        <v>20</v>
      </c>
      <c r="E163" s="23">
        <v>1651583</v>
      </c>
      <c r="F163" s="23">
        <v>1158110</v>
      </c>
      <c r="G163" s="23">
        <v>493473</v>
      </c>
      <c r="H163" s="23">
        <v>4138519</v>
      </c>
      <c r="I163" s="23">
        <v>2.5</v>
      </c>
      <c r="J163" s="24">
        <v>0.85</v>
      </c>
    </row>
    <row r="164" spans="1:10" x14ac:dyDescent="0.25">
      <c r="A164" t="str">
        <f t="shared" si="2"/>
        <v>PC21163</v>
      </c>
      <c r="B164" s="27">
        <v>2019</v>
      </c>
      <c r="C164" s="28" t="s">
        <v>13</v>
      </c>
      <c r="D164" s="28" t="s">
        <v>20</v>
      </c>
      <c r="E164" s="23">
        <v>1574751</v>
      </c>
      <c r="F164" s="23">
        <v>1155617</v>
      </c>
      <c r="G164" s="23">
        <v>419134</v>
      </c>
      <c r="H164" s="23">
        <v>3753400</v>
      </c>
      <c r="I164" s="23">
        <v>2.4</v>
      </c>
      <c r="J164" s="24">
        <v>0.85</v>
      </c>
    </row>
    <row r="165" spans="1:10" x14ac:dyDescent="0.25">
      <c r="A165" t="str">
        <f t="shared" si="2"/>
        <v>PC21164</v>
      </c>
      <c r="B165" s="27">
        <v>2019</v>
      </c>
      <c r="C165" s="28" t="s">
        <v>14</v>
      </c>
      <c r="D165" s="28" t="s">
        <v>20</v>
      </c>
      <c r="E165" s="23">
        <v>1609359</v>
      </c>
      <c r="F165" s="23">
        <v>1236073</v>
      </c>
      <c r="G165" s="23">
        <v>373286</v>
      </c>
      <c r="H165" s="23">
        <v>4868974</v>
      </c>
      <c r="I165" s="23">
        <v>3</v>
      </c>
      <c r="J165" s="24">
        <v>0.85</v>
      </c>
    </row>
    <row r="166" spans="1:10" x14ac:dyDescent="0.25">
      <c r="A166" t="str">
        <f t="shared" si="2"/>
        <v>PC21165</v>
      </c>
      <c r="B166" s="27">
        <v>2019</v>
      </c>
      <c r="C166" s="28" t="s">
        <v>15</v>
      </c>
      <c r="D166" s="28" t="s">
        <v>20</v>
      </c>
      <c r="E166" s="23">
        <v>1905014</v>
      </c>
      <c r="F166" s="23">
        <v>1535044</v>
      </c>
      <c r="G166" s="23">
        <v>369970</v>
      </c>
      <c r="H166" s="23">
        <v>4254625</v>
      </c>
      <c r="I166" s="23">
        <v>2.2000000000000002</v>
      </c>
      <c r="J166" s="24">
        <v>0.85</v>
      </c>
    </row>
    <row r="167" spans="1:10" x14ac:dyDescent="0.25">
      <c r="A167" t="str">
        <f t="shared" si="2"/>
        <v>PC21166</v>
      </c>
      <c r="B167" s="27">
        <v>2019</v>
      </c>
      <c r="C167" s="28" t="s">
        <v>16</v>
      </c>
      <c r="D167" s="28" t="s">
        <v>20</v>
      </c>
      <c r="E167" s="23">
        <v>1674725</v>
      </c>
      <c r="F167" s="23">
        <v>1369417</v>
      </c>
      <c r="G167" s="23">
        <v>305308</v>
      </c>
      <c r="H167" s="23">
        <v>3831394</v>
      </c>
      <c r="I167" s="23">
        <v>2.2999999999999998</v>
      </c>
      <c r="J167" s="24">
        <v>0.85</v>
      </c>
    </row>
    <row r="168" spans="1:10" x14ac:dyDescent="0.25">
      <c r="A168" t="str">
        <f t="shared" si="2"/>
        <v>PC21167</v>
      </c>
      <c r="B168" s="27">
        <v>2019</v>
      </c>
      <c r="C168" s="28" t="s">
        <v>17</v>
      </c>
      <c r="D168" s="28" t="s">
        <v>20</v>
      </c>
      <c r="E168" s="23">
        <v>1364479</v>
      </c>
      <c r="F168" s="23">
        <v>1016357</v>
      </c>
      <c r="G168" s="23">
        <v>348122</v>
      </c>
      <c r="H168" s="23">
        <v>4836648</v>
      </c>
      <c r="I168" s="23">
        <v>3.5</v>
      </c>
      <c r="J168" s="24">
        <v>0.85</v>
      </c>
    </row>
    <row r="169" spans="1:10" x14ac:dyDescent="0.25">
      <c r="A169" t="str">
        <f t="shared" si="2"/>
        <v>PC21168</v>
      </c>
      <c r="B169" s="27">
        <v>2019</v>
      </c>
      <c r="C169" s="28" t="s">
        <v>18</v>
      </c>
      <c r="D169" s="28" t="s">
        <v>20</v>
      </c>
      <c r="E169" s="23">
        <v>1699772</v>
      </c>
      <c r="F169" s="23">
        <v>1309323</v>
      </c>
      <c r="G169" s="23">
        <v>390449</v>
      </c>
      <c r="H169" s="23">
        <v>3964685</v>
      </c>
      <c r="I169" s="23">
        <v>2.2999999999999998</v>
      </c>
      <c r="J169" s="24">
        <v>0.85</v>
      </c>
    </row>
    <row r="170" spans="1:10" x14ac:dyDescent="0.25">
      <c r="A170" t="str">
        <f t="shared" si="2"/>
        <v>PC21169</v>
      </c>
      <c r="B170" s="27">
        <v>2020</v>
      </c>
      <c r="C170" s="28" t="s">
        <v>6</v>
      </c>
      <c r="D170" s="28" t="s">
        <v>20</v>
      </c>
      <c r="E170" s="23">
        <v>1890501</v>
      </c>
      <c r="F170" s="23">
        <v>1441656</v>
      </c>
      <c r="G170" s="23">
        <v>448845</v>
      </c>
      <c r="H170" s="23">
        <v>4206378</v>
      </c>
      <c r="I170" s="23">
        <v>2.2000000000000002</v>
      </c>
      <c r="J170" s="24">
        <v>0.85</v>
      </c>
    </row>
    <row r="171" spans="1:10" x14ac:dyDescent="0.25">
      <c r="A171" t="str">
        <f t="shared" si="2"/>
        <v>PC21170</v>
      </c>
      <c r="B171" s="27">
        <v>2020</v>
      </c>
      <c r="C171" s="28" t="s">
        <v>8</v>
      </c>
      <c r="D171" s="28" t="s">
        <v>20</v>
      </c>
      <c r="E171" s="23">
        <v>1430816</v>
      </c>
      <c r="F171" s="23">
        <v>962116</v>
      </c>
      <c r="G171" s="23">
        <v>468700</v>
      </c>
      <c r="H171" s="23">
        <v>4961388</v>
      </c>
      <c r="I171" s="23">
        <v>3.5</v>
      </c>
      <c r="J171" s="24">
        <v>0.85</v>
      </c>
    </row>
    <row r="172" spans="1:10" x14ac:dyDescent="0.25">
      <c r="A172" t="str">
        <f t="shared" si="2"/>
        <v>PC21171</v>
      </c>
      <c r="B172" s="27">
        <v>2020</v>
      </c>
      <c r="C172" s="28" t="s">
        <v>9</v>
      </c>
      <c r="D172" s="28" t="s">
        <v>20</v>
      </c>
      <c r="E172" s="23">
        <v>1968933</v>
      </c>
      <c r="F172" s="23">
        <v>1522635</v>
      </c>
      <c r="G172" s="23">
        <v>446298</v>
      </c>
      <c r="H172" s="23">
        <v>4680477</v>
      </c>
      <c r="I172" s="23">
        <v>2.4</v>
      </c>
      <c r="J172" s="24">
        <v>0.85</v>
      </c>
    </row>
    <row r="173" spans="1:10" x14ac:dyDescent="0.25">
      <c r="A173" t="str">
        <f t="shared" si="2"/>
        <v>PC21172</v>
      </c>
      <c r="B173" s="27">
        <v>2020</v>
      </c>
      <c r="C173" s="28" t="s">
        <v>10</v>
      </c>
      <c r="D173" s="28" t="s">
        <v>20</v>
      </c>
      <c r="E173" s="23">
        <v>1231993</v>
      </c>
      <c r="F173" s="23">
        <v>776983</v>
      </c>
      <c r="G173" s="23">
        <v>455010</v>
      </c>
      <c r="H173" s="23">
        <v>4216661</v>
      </c>
      <c r="I173" s="23">
        <v>3.4</v>
      </c>
      <c r="J173" s="24">
        <v>0.85</v>
      </c>
    </row>
    <row r="174" spans="1:10" x14ac:dyDescent="0.25">
      <c r="A174" t="str">
        <f t="shared" si="2"/>
        <v>PC21173</v>
      </c>
      <c r="B174" s="27">
        <v>2020</v>
      </c>
      <c r="C174" s="28" t="s">
        <v>11</v>
      </c>
      <c r="D174" s="28" t="s">
        <v>20</v>
      </c>
      <c r="E174" s="23">
        <v>1823250</v>
      </c>
      <c r="F174" s="23">
        <v>1405338</v>
      </c>
      <c r="G174" s="23">
        <v>417912</v>
      </c>
      <c r="H174" s="23">
        <v>4365797</v>
      </c>
      <c r="I174" s="23">
        <v>2.4</v>
      </c>
      <c r="J174" s="24">
        <v>0.85</v>
      </c>
    </row>
    <row r="175" spans="1:10" x14ac:dyDescent="0.25">
      <c r="A175" t="str">
        <f t="shared" si="2"/>
        <v>PC21174</v>
      </c>
      <c r="B175" s="27">
        <v>2020</v>
      </c>
      <c r="C175" s="28" t="s">
        <v>12</v>
      </c>
      <c r="D175" s="28" t="s">
        <v>20</v>
      </c>
      <c r="E175" s="23">
        <v>1267654</v>
      </c>
      <c r="F175" s="23">
        <v>891001</v>
      </c>
      <c r="G175" s="23">
        <v>376653</v>
      </c>
      <c r="H175" s="23">
        <v>4879152</v>
      </c>
      <c r="I175" s="23">
        <v>3.8</v>
      </c>
      <c r="J175" s="24">
        <v>0.85</v>
      </c>
    </row>
    <row r="176" spans="1:10" x14ac:dyDescent="0.25">
      <c r="A176" t="str">
        <f t="shared" si="2"/>
        <v>PC21175</v>
      </c>
      <c r="B176" s="27">
        <v>2020</v>
      </c>
      <c r="C176" s="28" t="s">
        <v>13</v>
      </c>
      <c r="D176" s="28" t="s">
        <v>20</v>
      </c>
      <c r="E176" s="23">
        <v>1127517</v>
      </c>
      <c r="F176" s="23">
        <v>809536</v>
      </c>
      <c r="G176" s="23">
        <v>317981</v>
      </c>
      <c r="H176" s="23">
        <v>3781147</v>
      </c>
      <c r="I176" s="23">
        <v>3.4</v>
      </c>
      <c r="J176" s="24">
        <v>0.85</v>
      </c>
    </row>
    <row r="177" spans="1:10" x14ac:dyDescent="0.25">
      <c r="A177" t="str">
        <f t="shared" si="2"/>
        <v>PC21176</v>
      </c>
      <c r="B177" s="27">
        <v>2020</v>
      </c>
      <c r="C177" s="28" t="s">
        <v>14</v>
      </c>
      <c r="D177" s="28" t="s">
        <v>20</v>
      </c>
      <c r="E177" s="23">
        <v>1459715</v>
      </c>
      <c r="F177" s="23">
        <v>1140845</v>
      </c>
      <c r="G177" s="23">
        <v>318870</v>
      </c>
      <c r="H177" s="23">
        <v>3688473</v>
      </c>
      <c r="I177" s="23">
        <v>2.5</v>
      </c>
      <c r="J177" s="24">
        <v>0.85</v>
      </c>
    </row>
    <row r="178" spans="1:10" x14ac:dyDescent="0.25">
      <c r="A178" t="str">
        <f t="shared" si="2"/>
        <v>PC21177</v>
      </c>
      <c r="B178" s="27">
        <v>2020</v>
      </c>
      <c r="C178" s="28" t="s">
        <v>15</v>
      </c>
      <c r="D178" s="28" t="s">
        <v>20</v>
      </c>
      <c r="E178" s="23">
        <v>1433875</v>
      </c>
      <c r="F178" s="23">
        <v>1039106</v>
      </c>
      <c r="G178" s="23">
        <v>394769</v>
      </c>
      <c r="H178" s="23">
        <v>4797990</v>
      </c>
      <c r="I178" s="23">
        <v>3.3</v>
      </c>
      <c r="J178" s="24">
        <v>0.85</v>
      </c>
    </row>
    <row r="179" spans="1:10" x14ac:dyDescent="0.25">
      <c r="A179" t="str">
        <f t="shared" si="2"/>
        <v>PC21178</v>
      </c>
      <c r="B179" s="27">
        <v>2020</v>
      </c>
      <c r="C179" s="28" t="s">
        <v>16</v>
      </c>
      <c r="D179" s="28" t="s">
        <v>20</v>
      </c>
      <c r="E179" s="23">
        <v>1725224</v>
      </c>
      <c r="F179" s="23">
        <v>1262058</v>
      </c>
      <c r="G179" s="23">
        <v>463166</v>
      </c>
      <c r="H179" s="23">
        <v>4834173</v>
      </c>
      <c r="I179" s="23">
        <v>2.8</v>
      </c>
      <c r="J179" s="24">
        <v>0.85</v>
      </c>
    </row>
    <row r="180" spans="1:10" x14ac:dyDescent="0.25">
      <c r="A180" t="str">
        <f t="shared" si="2"/>
        <v>PC21179</v>
      </c>
      <c r="B180" s="27">
        <v>2020</v>
      </c>
      <c r="C180" s="28" t="s">
        <v>17</v>
      </c>
      <c r="D180" s="28" t="s">
        <v>20</v>
      </c>
      <c r="E180" s="23">
        <v>1896711</v>
      </c>
      <c r="F180" s="23">
        <v>1420027</v>
      </c>
      <c r="G180" s="23">
        <v>476684</v>
      </c>
      <c r="H180" s="23">
        <v>4606952</v>
      </c>
      <c r="I180" s="23">
        <v>2.4</v>
      </c>
      <c r="J180" s="24">
        <v>0.85</v>
      </c>
    </row>
    <row r="181" spans="1:10" x14ac:dyDescent="0.25">
      <c r="A181" t="str">
        <f t="shared" si="2"/>
        <v>PC21180</v>
      </c>
      <c r="B181" s="27">
        <v>2020</v>
      </c>
      <c r="C181" s="28" t="s">
        <v>18</v>
      </c>
      <c r="D181" s="28" t="s">
        <v>20</v>
      </c>
      <c r="E181" s="23">
        <v>1182133</v>
      </c>
      <c r="F181" s="23">
        <v>691029</v>
      </c>
      <c r="G181" s="23">
        <v>491104</v>
      </c>
      <c r="H181" s="23">
        <v>3796482</v>
      </c>
      <c r="I181" s="23">
        <v>3.2</v>
      </c>
      <c r="J181" s="24">
        <v>0.85</v>
      </c>
    </row>
    <row r="182" spans="1:10" x14ac:dyDescent="0.25">
      <c r="A182" t="str">
        <f t="shared" si="2"/>
        <v>PC21181</v>
      </c>
      <c r="B182" s="27">
        <v>2021</v>
      </c>
      <c r="C182" s="28" t="s">
        <v>6</v>
      </c>
      <c r="D182" s="28" t="s">
        <v>20</v>
      </c>
      <c r="E182" s="23">
        <v>1002967</v>
      </c>
      <c r="F182" s="23">
        <v>554026</v>
      </c>
      <c r="G182" s="23">
        <v>448941</v>
      </c>
      <c r="H182" s="23">
        <v>4161463</v>
      </c>
      <c r="I182" s="23">
        <v>4.0999999999999996</v>
      </c>
      <c r="J182" s="24">
        <v>0.85</v>
      </c>
    </row>
    <row r="183" spans="1:10" x14ac:dyDescent="0.25">
      <c r="A183" t="str">
        <f t="shared" si="2"/>
        <v>PC21182</v>
      </c>
      <c r="B183" s="27">
        <v>2021</v>
      </c>
      <c r="C183" s="28" t="s">
        <v>8</v>
      </c>
      <c r="D183" s="28" t="s">
        <v>20</v>
      </c>
      <c r="E183" s="23">
        <v>1236124</v>
      </c>
      <c r="F183" s="23">
        <v>774958</v>
      </c>
      <c r="G183" s="23">
        <v>461166</v>
      </c>
      <c r="H183" s="23">
        <v>4577788</v>
      </c>
      <c r="I183" s="23">
        <v>3.7</v>
      </c>
      <c r="J183" s="24">
        <v>0.85</v>
      </c>
    </row>
    <row r="184" spans="1:10" x14ac:dyDescent="0.25">
      <c r="A184" t="str">
        <f t="shared" si="2"/>
        <v>PC21183</v>
      </c>
      <c r="B184" s="27">
        <v>2021</v>
      </c>
      <c r="C184" s="28" t="s">
        <v>9</v>
      </c>
      <c r="D184" s="28" t="s">
        <v>20</v>
      </c>
      <c r="E184" s="23">
        <v>1874846</v>
      </c>
      <c r="F184" s="23">
        <v>1419988</v>
      </c>
      <c r="G184" s="23">
        <v>454858</v>
      </c>
      <c r="H184" s="23">
        <v>4413025</v>
      </c>
      <c r="I184" s="23">
        <v>2.4</v>
      </c>
      <c r="J184" s="24">
        <v>0.85</v>
      </c>
    </row>
    <row r="185" spans="1:10" x14ac:dyDescent="0.25">
      <c r="A185" t="str">
        <f t="shared" si="2"/>
        <v>PC21184</v>
      </c>
      <c r="B185" s="27">
        <v>2021</v>
      </c>
      <c r="C185" s="28" t="s">
        <v>10</v>
      </c>
      <c r="D185" s="28" t="s">
        <v>20</v>
      </c>
      <c r="E185" s="23">
        <v>1862390</v>
      </c>
      <c r="F185" s="23">
        <v>1380928</v>
      </c>
      <c r="G185" s="23">
        <v>481462</v>
      </c>
      <c r="H185" s="23">
        <v>3932728</v>
      </c>
      <c r="I185" s="23">
        <v>2.1</v>
      </c>
      <c r="J185" s="24">
        <v>0.85</v>
      </c>
    </row>
    <row r="186" spans="1:10" x14ac:dyDescent="0.25">
      <c r="A186" t="str">
        <f t="shared" si="2"/>
        <v>PC21185</v>
      </c>
      <c r="B186" s="27">
        <v>2021</v>
      </c>
      <c r="C186" s="28" t="s">
        <v>11</v>
      </c>
      <c r="D186" s="28" t="s">
        <v>20</v>
      </c>
      <c r="E186" s="23">
        <v>1448129</v>
      </c>
      <c r="F186" s="23">
        <v>971754</v>
      </c>
      <c r="G186" s="23">
        <v>476375</v>
      </c>
      <c r="H186" s="23">
        <v>4266380</v>
      </c>
      <c r="I186" s="23">
        <v>2.9</v>
      </c>
      <c r="J186" s="24">
        <v>0.85</v>
      </c>
    </row>
    <row r="187" spans="1:10" x14ac:dyDescent="0.25">
      <c r="A187" t="str">
        <f t="shared" si="2"/>
        <v>PC21186</v>
      </c>
      <c r="B187" s="27">
        <v>2021</v>
      </c>
      <c r="C187" s="28" t="s">
        <v>12</v>
      </c>
      <c r="D187" s="28" t="s">
        <v>20</v>
      </c>
      <c r="E187" s="23">
        <v>1736036</v>
      </c>
      <c r="F187" s="23">
        <v>1359565</v>
      </c>
      <c r="G187" s="23">
        <v>376471</v>
      </c>
      <c r="H187" s="23">
        <v>3911627</v>
      </c>
      <c r="I187" s="23">
        <v>2.2999999999999998</v>
      </c>
      <c r="J187" s="24">
        <v>0.85</v>
      </c>
    </row>
    <row r="188" spans="1:10" x14ac:dyDescent="0.25">
      <c r="A188" t="str">
        <f t="shared" si="2"/>
        <v>PC21187</v>
      </c>
      <c r="B188" s="27">
        <v>2021</v>
      </c>
      <c r="C188" s="28" t="s">
        <v>13</v>
      </c>
      <c r="D188" s="28" t="s">
        <v>20</v>
      </c>
      <c r="E188" s="23">
        <v>1809478</v>
      </c>
      <c r="F188" s="23">
        <v>1323563</v>
      </c>
      <c r="G188" s="23">
        <v>485915</v>
      </c>
      <c r="H188" s="23">
        <v>3546376</v>
      </c>
      <c r="I188" s="23">
        <v>2</v>
      </c>
      <c r="J188" s="24">
        <v>0.85</v>
      </c>
    </row>
    <row r="189" spans="1:10" x14ac:dyDescent="0.25">
      <c r="A189" t="str">
        <f t="shared" si="2"/>
        <v>PC21188</v>
      </c>
      <c r="B189" s="27">
        <v>2021</v>
      </c>
      <c r="C189" s="28" t="s">
        <v>14</v>
      </c>
      <c r="D189" s="28" t="s">
        <v>20</v>
      </c>
      <c r="E189" s="23">
        <v>1945555</v>
      </c>
      <c r="F189" s="23">
        <v>1460212</v>
      </c>
      <c r="G189" s="23">
        <v>485343</v>
      </c>
      <c r="H189" s="23">
        <v>3965478</v>
      </c>
      <c r="I189" s="23">
        <v>2</v>
      </c>
      <c r="J189" s="24">
        <v>0.85</v>
      </c>
    </row>
    <row r="190" spans="1:10" x14ac:dyDescent="0.25">
      <c r="A190" t="str">
        <f t="shared" si="2"/>
        <v>PC21189</v>
      </c>
      <c r="B190" s="27">
        <v>2021</v>
      </c>
      <c r="C190" s="28" t="s">
        <v>15</v>
      </c>
      <c r="D190" s="28" t="s">
        <v>20</v>
      </c>
      <c r="E190" s="23">
        <v>1116589</v>
      </c>
      <c r="F190" s="23">
        <v>634092</v>
      </c>
      <c r="G190" s="23">
        <v>482497</v>
      </c>
      <c r="H190" s="23">
        <v>3903665</v>
      </c>
      <c r="I190" s="23">
        <v>3.5</v>
      </c>
      <c r="J190" s="24">
        <v>0.85</v>
      </c>
    </row>
    <row r="191" spans="1:10" x14ac:dyDescent="0.25">
      <c r="A191" t="str">
        <f t="shared" si="2"/>
        <v>PC21190</v>
      </c>
      <c r="B191" s="27">
        <v>2021</v>
      </c>
      <c r="C191" s="28" t="s">
        <v>16</v>
      </c>
      <c r="D191" s="28" t="s">
        <v>20</v>
      </c>
      <c r="E191" s="23">
        <v>1835632</v>
      </c>
      <c r="F191" s="23">
        <v>1351489</v>
      </c>
      <c r="G191" s="23">
        <v>484143</v>
      </c>
      <c r="H191" s="23">
        <v>4906619</v>
      </c>
      <c r="I191" s="23">
        <v>2.7</v>
      </c>
      <c r="J191" s="24">
        <v>0.85</v>
      </c>
    </row>
    <row r="192" spans="1:10" x14ac:dyDescent="0.25">
      <c r="A192" t="str">
        <f t="shared" si="2"/>
        <v>PC21191</v>
      </c>
      <c r="B192" s="27">
        <v>2021</v>
      </c>
      <c r="C192" s="28" t="s">
        <v>17</v>
      </c>
      <c r="D192" s="28" t="s">
        <v>20</v>
      </c>
      <c r="E192" s="23">
        <v>1715320</v>
      </c>
      <c r="F192" s="23">
        <v>1301472</v>
      </c>
      <c r="G192" s="23">
        <v>413848</v>
      </c>
      <c r="H192" s="23">
        <v>4335867</v>
      </c>
      <c r="I192" s="23">
        <v>2.5</v>
      </c>
      <c r="J192" s="24">
        <v>0.85</v>
      </c>
    </row>
    <row r="193" spans="1:10" x14ac:dyDescent="0.25">
      <c r="A193" t="str">
        <f t="shared" si="2"/>
        <v>PC21192</v>
      </c>
      <c r="B193" s="27">
        <v>2021</v>
      </c>
      <c r="C193" s="28" t="s">
        <v>18</v>
      </c>
      <c r="D193" s="28" t="s">
        <v>20</v>
      </c>
      <c r="E193" s="23">
        <v>1332907</v>
      </c>
      <c r="F193" s="23">
        <v>910653</v>
      </c>
      <c r="G193" s="23">
        <v>422254</v>
      </c>
      <c r="H193" s="23">
        <v>3755716</v>
      </c>
      <c r="I193" s="23">
        <v>2.8</v>
      </c>
      <c r="J193" s="24">
        <v>0.85</v>
      </c>
    </row>
    <row r="194" spans="1:10" x14ac:dyDescent="0.25">
      <c r="A194" t="str">
        <f t="shared" si="2"/>
        <v>PC21193</v>
      </c>
      <c r="B194" s="27">
        <v>2022</v>
      </c>
      <c r="C194" s="28" t="s">
        <v>6</v>
      </c>
      <c r="D194" s="28" t="s">
        <v>20</v>
      </c>
      <c r="E194" s="23">
        <v>1873373</v>
      </c>
      <c r="F194" s="23">
        <v>1569816</v>
      </c>
      <c r="G194" s="23">
        <v>303557</v>
      </c>
      <c r="H194" s="23">
        <v>4382810</v>
      </c>
      <c r="I194" s="23">
        <v>2.2999999999999998</v>
      </c>
      <c r="J194" s="24">
        <v>0.85</v>
      </c>
    </row>
    <row r="195" spans="1:10" x14ac:dyDescent="0.25">
      <c r="A195" t="str">
        <f t="shared" si="2"/>
        <v>PC21194</v>
      </c>
      <c r="B195" s="27">
        <v>2022</v>
      </c>
      <c r="C195" s="28" t="s">
        <v>8</v>
      </c>
      <c r="D195" s="28" t="s">
        <v>20</v>
      </c>
      <c r="E195" s="23">
        <v>1185411</v>
      </c>
      <c r="F195" s="23">
        <v>854678</v>
      </c>
      <c r="G195" s="23">
        <v>330733</v>
      </c>
      <c r="H195" s="23">
        <v>3727084</v>
      </c>
      <c r="I195" s="23">
        <v>3.1</v>
      </c>
      <c r="J195" s="24">
        <v>0.85</v>
      </c>
    </row>
    <row r="196" spans="1:10" x14ac:dyDescent="0.25">
      <c r="A196" t="str">
        <f t="shared" ref="A196:A259" si="3" xml:space="preserve"> "PC21" &amp; TEXT(ROW(A195), "000")</f>
        <v>PC21195</v>
      </c>
      <c r="B196" s="27">
        <v>2022</v>
      </c>
      <c r="C196" s="28" t="s">
        <v>9</v>
      </c>
      <c r="D196" s="28" t="s">
        <v>20</v>
      </c>
      <c r="E196" s="23">
        <v>1109978</v>
      </c>
      <c r="F196" s="23">
        <v>710532</v>
      </c>
      <c r="G196" s="23">
        <v>399446</v>
      </c>
      <c r="H196" s="23">
        <v>4799868</v>
      </c>
      <c r="I196" s="23">
        <v>4.3</v>
      </c>
      <c r="J196" s="24">
        <v>0.85</v>
      </c>
    </row>
    <row r="197" spans="1:10" x14ac:dyDescent="0.25">
      <c r="A197" t="str">
        <f t="shared" si="3"/>
        <v>PC21196</v>
      </c>
      <c r="B197" s="27">
        <v>2022</v>
      </c>
      <c r="C197" s="28" t="s">
        <v>10</v>
      </c>
      <c r="D197" s="28" t="s">
        <v>20</v>
      </c>
      <c r="E197" s="23">
        <v>1618866</v>
      </c>
      <c r="F197" s="23">
        <v>1181069</v>
      </c>
      <c r="G197" s="23">
        <v>437797</v>
      </c>
      <c r="H197" s="23">
        <v>4400469</v>
      </c>
      <c r="I197" s="23">
        <v>2.7</v>
      </c>
      <c r="J197" s="24">
        <v>0.85</v>
      </c>
    </row>
    <row r="198" spans="1:10" x14ac:dyDescent="0.25">
      <c r="A198" t="str">
        <f t="shared" si="3"/>
        <v>PC21197</v>
      </c>
      <c r="B198" s="27">
        <v>2022</v>
      </c>
      <c r="C198" s="28" t="s">
        <v>11</v>
      </c>
      <c r="D198" s="28" t="s">
        <v>20</v>
      </c>
      <c r="E198" s="23">
        <v>1011711</v>
      </c>
      <c r="F198" s="23">
        <v>584797</v>
      </c>
      <c r="G198" s="23">
        <v>426914</v>
      </c>
      <c r="H198" s="23">
        <v>4287373</v>
      </c>
      <c r="I198" s="23">
        <v>4.2</v>
      </c>
      <c r="J198" s="24">
        <v>0.85</v>
      </c>
    </row>
    <row r="199" spans="1:10" x14ac:dyDescent="0.25">
      <c r="A199" t="str">
        <f t="shared" si="3"/>
        <v>PC21198</v>
      </c>
      <c r="B199" s="27">
        <v>2022</v>
      </c>
      <c r="C199" s="28" t="s">
        <v>12</v>
      </c>
      <c r="D199" s="28" t="s">
        <v>20</v>
      </c>
      <c r="E199" s="23">
        <v>1325787</v>
      </c>
      <c r="F199" s="23">
        <v>840864</v>
      </c>
      <c r="G199" s="23">
        <v>484923</v>
      </c>
      <c r="H199" s="23">
        <v>3920261</v>
      </c>
      <c r="I199" s="23">
        <v>3</v>
      </c>
      <c r="J199" s="24">
        <v>0.85</v>
      </c>
    </row>
    <row r="200" spans="1:10" x14ac:dyDescent="0.25">
      <c r="A200" t="str">
        <f t="shared" si="3"/>
        <v>PC21199</v>
      </c>
      <c r="B200" s="27">
        <v>2022</v>
      </c>
      <c r="C200" s="28" t="s">
        <v>13</v>
      </c>
      <c r="D200" s="28" t="s">
        <v>20</v>
      </c>
      <c r="E200" s="23">
        <v>1475811</v>
      </c>
      <c r="F200" s="23">
        <v>1053472</v>
      </c>
      <c r="G200" s="23">
        <v>422339</v>
      </c>
      <c r="H200" s="23">
        <v>4842479</v>
      </c>
      <c r="I200" s="23">
        <v>3.3</v>
      </c>
      <c r="J200" s="24">
        <v>0.85</v>
      </c>
    </row>
    <row r="201" spans="1:10" x14ac:dyDescent="0.25">
      <c r="A201" t="str">
        <f t="shared" si="3"/>
        <v>PC21200</v>
      </c>
      <c r="B201" s="27">
        <v>2022</v>
      </c>
      <c r="C201" s="28" t="s">
        <v>14</v>
      </c>
      <c r="D201" s="28" t="s">
        <v>20</v>
      </c>
      <c r="E201" s="23">
        <v>1056152</v>
      </c>
      <c r="F201" s="23">
        <v>574966</v>
      </c>
      <c r="G201" s="23">
        <v>481186</v>
      </c>
      <c r="H201" s="23">
        <v>4648678</v>
      </c>
      <c r="I201" s="23">
        <v>4.4000000000000004</v>
      </c>
      <c r="J201" s="24">
        <v>0.85</v>
      </c>
    </row>
    <row r="202" spans="1:10" x14ac:dyDescent="0.25">
      <c r="A202" t="str">
        <f t="shared" si="3"/>
        <v>PC21201</v>
      </c>
      <c r="B202" s="27">
        <v>2022</v>
      </c>
      <c r="C202" s="28" t="s">
        <v>15</v>
      </c>
      <c r="D202" s="28" t="s">
        <v>20</v>
      </c>
      <c r="E202" s="23">
        <v>1483715</v>
      </c>
      <c r="F202" s="23">
        <v>1051083</v>
      </c>
      <c r="G202" s="23">
        <v>432632</v>
      </c>
      <c r="H202" s="23">
        <v>4285560</v>
      </c>
      <c r="I202" s="23">
        <v>2.9</v>
      </c>
      <c r="J202" s="24">
        <v>0.85</v>
      </c>
    </row>
    <row r="203" spans="1:10" x14ac:dyDescent="0.25">
      <c r="A203" t="str">
        <f t="shared" si="3"/>
        <v>PC21202</v>
      </c>
      <c r="B203" s="27">
        <v>2022</v>
      </c>
      <c r="C203" s="28" t="s">
        <v>16</v>
      </c>
      <c r="D203" s="28" t="s">
        <v>20</v>
      </c>
      <c r="E203" s="23">
        <v>1001209</v>
      </c>
      <c r="F203" s="23">
        <v>573935</v>
      </c>
      <c r="G203" s="23">
        <v>427274</v>
      </c>
      <c r="H203" s="23">
        <v>4724294</v>
      </c>
      <c r="I203" s="23">
        <v>4.7</v>
      </c>
      <c r="J203" s="24">
        <v>0.85</v>
      </c>
    </row>
    <row r="204" spans="1:10" x14ac:dyDescent="0.25">
      <c r="A204" t="str">
        <f t="shared" si="3"/>
        <v>PC21203</v>
      </c>
      <c r="B204" s="27">
        <v>2022</v>
      </c>
      <c r="C204" s="28" t="s">
        <v>17</v>
      </c>
      <c r="D204" s="28" t="s">
        <v>20</v>
      </c>
      <c r="E204" s="23">
        <v>1698125</v>
      </c>
      <c r="F204" s="23">
        <v>1208607</v>
      </c>
      <c r="G204" s="23">
        <v>489518</v>
      </c>
      <c r="H204" s="23">
        <v>4132387</v>
      </c>
      <c r="I204" s="23">
        <v>2.4</v>
      </c>
      <c r="J204" s="24">
        <v>0.85</v>
      </c>
    </row>
    <row r="205" spans="1:10" x14ac:dyDescent="0.25">
      <c r="A205" t="str">
        <f t="shared" si="3"/>
        <v>PC21204</v>
      </c>
      <c r="B205" s="27">
        <v>2022</v>
      </c>
      <c r="C205" s="28" t="s">
        <v>18</v>
      </c>
      <c r="D205" s="28" t="s">
        <v>20</v>
      </c>
      <c r="E205" s="23">
        <v>1817316</v>
      </c>
      <c r="F205" s="23">
        <v>1502720</v>
      </c>
      <c r="G205" s="23">
        <v>314596</v>
      </c>
      <c r="H205" s="23">
        <v>3654104</v>
      </c>
      <c r="I205" s="23">
        <v>2</v>
      </c>
      <c r="J205" s="24">
        <v>0.85</v>
      </c>
    </row>
    <row r="206" spans="1:10" x14ac:dyDescent="0.25">
      <c r="A206" t="str">
        <f t="shared" si="3"/>
        <v>PC21205</v>
      </c>
      <c r="B206" s="27">
        <v>2023</v>
      </c>
      <c r="C206" s="28" t="s">
        <v>6</v>
      </c>
      <c r="D206" s="28" t="s">
        <v>20</v>
      </c>
      <c r="E206" s="23">
        <v>1711020</v>
      </c>
      <c r="F206" s="23">
        <v>1312234</v>
      </c>
      <c r="G206" s="23">
        <v>398786</v>
      </c>
      <c r="H206" s="23">
        <v>4484308</v>
      </c>
      <c r="I206" s="23">
        <v>2.6</v>
      </c>
      <c r="J206" s="24">
        <v>0.85</v>
      </c>
    </row>
    <row r="207" spans="1:10" x14ac:dyDescent="0.25">
      <c r="A207" t="str">
        <f t="shared" si="3"/>
        <v>PC21206</v>
      </c>
      <c r="B207" s="27">
        <v>2023</v>
      </c>
      <c r="C207" s="28" t="s">
        <v>8</v>
      </c>
      <c r="D207" s="28" t="s">
        <v>20</v>
      </c>
      <c r="E207" s="23">
        <v>1484104</v>
      </c>
      <c r="F207" s="23">
        <v>1141229</v>
      </c>
      <c r="G207" s="23">
        <v>342875</v>
      </c>
      <c r="H207" s="23">
        <v>4172795</v>
      </c>
      <c r="I207" s="23">
        <v>2.8</v>
      </c>
      <c r="J207" s="24">
        <v>0.85</v>
      </c>
    </row>
    <row r="208" spans="1:10" x14ac:dyDescent="0.25">
      <c r="A208" t="str">
        <f t="shared" si="3"/>
        <v>PC21207</v>
      </c>
      <c r="B208" s="27">
        <v>2023</v>
      </c>
      <c r="C208" s="28" t="s">
        <v>9</v>
      </c>
      <c r="D208" s="28" t="s">
        <v>20</v>
      </c>
      <c r="E208" s="23">
        <v>1196425</v>
      </c>
      <c r="F208" s="23">
        <v>784595</v>
      </c>
      <c r="G208" s="23">
        <v>411830</v>
      </c>
      <c r="H208" s="23">
        <v>4425632</v>
      </c>
      <c r="I208" s="23">
        <v>3.7</v>
      </c>
      <c r="J208" s="24">
        <v>0.85</v>
      </c>
    </row>
    <row r="209" spans="1:10" x14ac:dyDescent="0.25">
      <c r="A209" t="str">
        <f t="shared" si="3"/>
        <v>PC21208</v>
      </c>
      <c r="B209" s="27">
        <v>2023</v>
      </c>
      <c r="C209" s="28" t="s">
        <v>10</v>
      </c>
      <c r="D209" s="28" t="s">
        <v>20</v>
      </c>
      <c r="E209" s="23">
        <v>1303505</v>
      </c>
      <c r="F209" s="23">
        <v>949896</v>
      </c>
      <c r="G209" s="23">
        <v>353609</v>
      </c>
      <c r="H209" s="23">
        <v>4614270</v>
      </c>
      <c r="I209" s="23">
        <v>3.5</v>
      </c>
      <c r="J209" s="24">
        <v>0.85</v>
      </c>
    </row>
    <row r="210" spans="1:10" x14ac:dyDescent="0.25">
      <c r="A210" t="str">
        <f t="shared" si="3"/>
        <v>PC21209</v>
      </c>
      <c r="B210" s="27">
        <v>2023</v>
      </c>
      <c r="C210" s="28" t="s">
        <v>11</v>
      </c>
      <c r="D210" s="28" t="s">
        <v>20</v>
      </c>
      <c r="E210" s="23">
        <v>1255823</v>
      </c>
      <c r="F210" s="23">
        <v>856653</v>
      </c>
      <c r="G210" s="23">
        <v>399170</v>
      </c>
      <c r="H210" s="23">
        <v>4333924</v>
      </c>
      <c r="I210" s="23">
        <v>3.5</v>
      </c>
      <c r="J210" s="24">
        <v>0.85</v>
      </c>
    </row>
    <row r="211" spans="1:10" x14ac:dyDescent="0.25">
      <c r="A211" t="str">
        <f t="shared" si="3"/>
        <v>PC21210</v>
      </c>
      <c r="B211" s="27">
        <v>2023</v>
      </c>
      <c r="C211" s="28" t="s">
        <v>12</v>
      </c>
      <c r="D211" s="28" t="s">
        <v>20</v>
      </c>
      <c r="E211" s="23">
        <v>1577907</v>
      </c>
      <c r="F211" s="23">
        <v>1139795</v>
      </c>
      <c r="G211" s="23">
        <v>438112</v>
      </c>
      <c r="H211" s="23">
        <v>3579282</v>
      </c>
      <c r="I211" s="23">
        <v>2.2999999999999998</v>
      </c>
      <c r="J211" s="24">
        <v>0.85</v>
      </c>
    </row>
    <row r="212" spans="1:10" x14ac:dyDescent="0.25">
      <c r="A212" t="str">
        <f t="shared" si="3"/>
        <v>PC21211</v>
      </c>
      <c r="B212" s="27">
        <v>2023</v>
      </c>
      <c r="C212" s="28" t="s">
        <v>13</v>
      </c>
      <c r="D212" s="28" t="s">
        <v>20</v>
      </c>
      <c r="E212" s="23">
        <v>1249407</v>
      </c>
      <c r="F212" s="23">
        <v>930326</v>
      </c>
      <c r="G212" s="23">
        <v>319081</v>
      </c>
      <c r="H212" s="23">
        <v>3947107</v>
      </c>
      <c r="I212" s="23">
        <v>3.2</v>
      </c>
      <c r="J212" s="24">
        <v>0.85</v>
      </c>
    </row>
    <row r="213" spans="1:10" x14ac:dyDescent="0.25">
      <c r="A213" t="str">
        <f t="shared" si="3"/>
        <v>PC21212</v>
      </c>
      <c r="B213" s="27">
        <v>2023</v>
      </c>
      <c r="C213" s="28" t="s">
        <v>14</v>
      </c>
      <c r="D213" s="28" t="s">
        <v>20</v>
      </c>
      <c r="E213" s="23">
        <v>1924811</v>
      </c>
      <c r="F213" s="23">
        <v>1518023</v>
      </c>
      <c r="G213" s="23">
        <v>406788</v>
      </c>
      <c r="H213" s="23">
        <v>4565185</v>
      </c>
      <c r="I213" s="23">
        <v>2.4</v>
      </c>
      <c r="J213" s="24">
        <v>0.85</v>
      </c>
    </row>
    <row r="214" spans="1:10" x14ac:dyDescent="0.25">
      <c r="A214" t="str">
        <f t="shared" si="3"/>
        <v>PC21213</v>
      </c>
      <c r="B214" s="27">
        <v>2023</v>
      </c>
      <c r="C214" s="28" t="s">
        <v>15</v>
      </c>
      <c r="D214" s="28" t="s">
        <v>20</v>
      </c>
      <c r="E214" s="23">
        <v>1406163</v>
      </c>
      <c r="F214" s="23">
        <v>922972</v>
      </c>
      <c r="G214" s="23">
        <v>483191</v>
      </c>
      <c r="H214" s="23">
        <v>3696841</v>
      </c>
      <c r="I214" s="23">
        <v>2.6</v>
      </c>
      <c r="J214" s="24">
        <v>0.85</v>
      </c>
    </row>
    <row r="215" spans="1:10" x14ac:dyDescent="0.25">
      <c r="A215" t="str">
        <f t="shared" si="3"/>
        <v>PC21214</v>
      </c>
      <c r="B215" s="27">
        <v>2023</v>
      </c>
      <c r="C215" s="28" t="s">
        <v>16</v>
      </c>
      <c r="D215" s="28" t="s">
        <v>20</v>
      </c>
      <c r="E215" s="23">
        <v>1620883</v>
      </c>
      <c r="F215" s="23">
        <v>1267216</v>
      </c>
      <c r="G215" s="23">
        <v>353667</v>
      </c>
      <c r="H215" s="23">
        <v>4713492</v>
      </c>
      <c r="I215" s="23">
        <v>2.9</v>
      </c>
      <c r="J215" s="24">
        <v>0.85</v>
      </c>
    </row>
    <row r="216" spans="1:10" x14ac:dyDescent="0.25">
      <c r="A216" t="str">
        <f t="shared" si="3"/>
        <v>PC21215</v>
      </c>
      <c r="B216" s="27">
        <v>2023</v>
      </c>
      <c r="C216" s="28" t="s">
        <v>17</v>
      </c>
      <c r="D216" s="28" t="s">
        <v>20</v>
      </c>
      <c r="E216" s="23">
        <v>1670103</v>
      </c>
      <c r="F216" s="23">
        <v>1199954</v>
      </c>
      <c r="G216" s="23">
        <v>470149</v>
      </c>
      <c r="H216" s="23">
        <v>3602398</v>
      </c>
      <c r="I216" s="23">
        <v>2.2000000000000002</v>
      </c>
      <c r="J216" s="24">
        <v>0.85</v>
      </c>
    </row>
    <row r="217" spans="1:10" x14ac:dyDescent="0.25">
      <c r="A217" t="str">
        <f t="shared" si="3"/>
        <v>PC21216</v>
      </c>
      <c r="B217" s="27">
        <v>2023</v>
      </c>
      <c r="C217" s="28" t="s">
        <v>18</v>
      </c>
      <c r="D217" s="28" t="s">
        <v>20</v>
      </c>
      <c r="E217" s="23">
        <v>1569086</v>
      </c>
      <c r="F217" s="23">
        <v>1229358</v>
      </c>
      <c r="G217" s="23">
        <v>339728</v>
      </c>
      <c r="H217" s="23">
        <v>4446636</v>
      </c>
      <c r="I217" s="23">
        <v>2.8</v>
      </c>
      <c r="J217" s="24">
        <v>0.85</v>
      </c>
    </row>
    <row r="218" spans="1:10" x14ac:dyDescent="0.25">
      <c r="A218" t="str">
        <f t="shared" si="3"/>
        <v>PC21217</v>
      </c>
      <c r="B218" s="29">
        <v>2018</v>
      </c>
      <c r="C218" s="30" t="s">
        <v>6</v>
      </c>
      <c r="D218" s="30" t="s">
        <v>21</v>
      </c>
      <c r="E218" s="23">
        <v>1831858</v>
      </c>
      <c r="F218" s="23">
        <v>1394814</v>
      </c>
      <c r="G218" s="23">
        <v>437044</v>
      </c>
      <c r="H218" s="23">
        <v>4103902</v>
      </c>
      <c r="I218" s="23">
        <v>2.2000000000000002</v>
      </c>
      <c r="J218" s="24">
        <v>0.85</v>
      </c>
    </row>
    <row r="219" spans="1:10" x14ac:dyDescent="0.25">
      <c r="A219" t="str">
        <f t="shared" si="3"/>
        <v>PC21218</v>
      </c>
      <c r="B219" s="29">
        <v>2018</v>
      </c>
      <c r="C219" s="30" t="s">
        <v>8</v>
      </c>
      <c r="D219" s="30" t="s">
        <v>21</v>
      </c>
      <c r="E219" s="23">
        <v>1862237</v>
      </c>
      <c r="F219" s="23">
        <v>1385424</v>
      </c>
      <c r="G219" s="23">
        <v>476813</v>
      </c>
      <c r="H219" s="23">
        <v>4296365</v>
      </c>
      <c r="I219" s="23">
        <v>2.2999999999999998</v>
      </c>
      <c r="J219" s="24">
        <v>0.85</v>
      </c>
    </row>
    <row r="220" spans="1:10" x14ac:dyDescent="0.25">
      <c r="A220" t="str">
        <f t="shared" si="3"/>
        <v>PC21219</v>
      </c>
      <c r="B220" s="29">
        <v>2018</v>
      </c>
      <c r="C220" s="30" t="s">
        <v>9</v>
      </c>
      <c r="D220" s="30" t="s">
        <v>21</v>
      </c>
      <c r="E220" s="23">
        <v>1602402</v>
      </c>
      <c r="F220" s="23">
        <v>1169538</v>
      </c>
      <c r="G220" s="23">
        <v>432864</v>
      </c>
      <c r="H220" s="23">
        <v>3853370</v>
      </c>
      <c r="I220" s="23">
        <v>2.4</v>
      </c>
      <c r="J220" s="24">
        <v>0.85</v>
      </c>
    </row>
    <row r="221" spans="1:10" x14ac:dyDescent="0.25">
      <c r="A221" t="str">
        <f t="shared" si="3"/>
        <v>PC21220</v>
      </c>
      <c r="B221" s="29">
        <v>2018</v>
      </c>
      <c r="C221" s="30" t="s">
        <v>10</v>
      </c>
      <c r="D221" s="30" t="s">
        <v>21</v>
      </c>
      <c r="E221" s="23">
        <v>1270081</v>
      </c>
      <c r="F221" s="23">
        <v>829735</v>
      </c>
      <c r="G221" s="23">
        <v>440346</v>
      </c>
      <c r="H221" s="23">
        <v>4193147</v>
      </c>
      <c r="I221" s="23">
        <v>3.3</v>
      </c>
      <c r="J221" s="24">
        <v>0.85</v>
      </c>
    </row>
    <row r="222" spans="1:10" x14ac:dyDescent="0.25">
      <c r="A222" t="str">
        <f t="shared" si="3"/>
        <v>PC21221</v>
      </c>
      <c r="B222" s="29">
        <v>2018</v>
      </c>
      <c r="C222" s="30" t="s">
        <v>11</v>
      </c>
      <c r="D222" s="30" t="s">
        <v>21</v>
      </c>
      <c r="E222" s="23">
        <v>1302992</v>
      </c>
      <c r="F222" s="23">
        <v>919006</v>
      </c>
      <c r="G222" s="23">
        <v>383986</v>
      </c>
      <c r="H222" s="23">
        <v>4150061</v>
      </c>
      <c r="I222" s="23">
        <v>3.2</v>
      </c>
      <c r="J222" s="24">
        <v>0.85</v>
      </c>
    </row>
    <row r="223" spans="1:10" x14ac:dyDescent="0.25">
      <c r="A223" t="str">
        <f t="shared" si="3"/>
        <v>PC21222</v>
      </c>
      <c r="B223" s="29">
        <v>2018</v>
      </c>
      <c r="C223" s="30" t="s">
        <v>12</v>
      </c>
      <c r="D223" s="30" t="s">
        <v>21</v>
      </c>
      <c r="E223" s="23">
        <v>1573736</v>
      </c>
      <c r="F223" s="23">
        <v>1259669</v>
      </c>
      <c r="G223" s="23">
        <v>314067</v>
      </c>
      <c r="H223" s="23">
        <v>4112090</v>
      </c>
      <c r="I223" s="23">
        <v>2.6</v>
      </c>
      <c r="J223" s="24">
        <v>0.85</v>
      </c>
    </row>
    <row r="224" spans="1:10" x14ac:dyDescent="0.25">
      <c r="A224" t="str">
        <f t="shared" si="3"/>
        <v>PC21223</v>
      </c>
      <c r="B224" s="29">
        <v>2018</v>
      </c>
      <c r="C224" s="30" t="s">
        <v>13</v>
      </c>
      <c r="D224" s="30" t="s">
        <v>21</v>
      </c>
      <c r="E224" s="23">
        <v>1808528</v>
      </c>
      <c r="F224" s="23">
        <v>1337070</v>
      </c>
      <c r="G224" s="23">
        <v>471458</v>
      </c>
      <c r="H224" s="23">
        <v>3640265</v>
      </c>
      <c r="I224" s="23">
        <v>2</v>
      </c>
      <c r="J224" s="24">
        <v>0.85</v>
      </c>
    </row>
    <row r="225" spans="1:10" x14ac:dyDescent="0.25">
      <c r="A225" t="str">
        <f t="shared" si="3"/>
        <v>PC21224</v>
      </c>
      <c r="B225" s="29">
        <v>2018</v>
      </c>
      <c r="C225" s="30" t="s">
        <v>14</v>
      </c>
      <c r="D225" s="30" t="s">
        <v>21</v>
      </c>
      <c r="E225" s="23">
        <v>1777850</v>
      </c>
      <c r="F225" s="23">
        <v>1445415</v>
      </c>
      <c r="G225" s="23">
        <v>332435</v>
      </c>
      <c r="H225" s="23">
        <v>4334206</v>
      </c>
      <c r="I225" s="23">
        <v>2.4</v>
      </c>
      <c r="J225" s="24">
        <v>0.85</v>
      </c>
    </row>
    <row r="226" spans="1:10" x14ac:dyDescent="0.25">
      <c r="A226" t="str">
        <f t="shared" si="3"/>
        <v>PC21225</v>
      </c>
      <c r="B226" s="29">
        <v>2018</v>
      </c>
      <c r="C226" s="30" t="s">
        <v>15</v>
      </c>
      <c r="D226" s="30" t="s">
        <v>21</v>
      </c>
      <c r="E226" s="23">
        <v>1890045</v>
      </c>
      <c r="F226" s="23">
        <v>1479753</v>
      </c>
      <c r="G226" s="23">
        <v>410292</v>
      </c>
      <c r="H226" s="23">
        <v>4899751</v>
      </c>
      <c r="I226" s="23">
        <v>2.6</v>
      </c>
      <c r="J226" s="24">
        <v>0.85</v>
      </c>
    </row>
    <row r="227" spans="1:10" x14ac:dyDescent="0.25">
      <c r="A227" t="str">
        <f t="shared" si="3"/>
        <v>PC21226</v>
      </c>
      <c r="B227" s="29">
        <v>2018</v>
      </c>
      <c r="C227" s="30" t="s">
        <v>16</v>
      </c>
      <c r="D227" s="30" t="s">
        <v>21</v>
      </c>
      <c r="E227" s="23">
        <v>1106435</v>
      </c>
      <c r="F227" s="23">
        <v>645649</v>
      </c>
      <c r="G227" s="23">
        <v>460786</v>
      </c>
      <c r="H227" s="23">
        <v>4736739</v>
      </c>
      <c r="I227" s="23">
        <v>4.3</v>
      </c>
      <c r="J227" s="24">
        <v>0.85</v>
      </c>
    </row>
    <row r="228" spans="1:10" x14ac:dyDescent="0.25">
      <c r="A228" t="str">
        <f t="shared" si="3"/>
        <v>PC21227</v>
      </c>
      <c r="B228" s="29">
        <v>2018</v>
      </c>
      <c r="C228" s="30" t="s">
        <v>17</v>
      </c>
      <c r="D228" s="30" t="s">
        <v>21</v>
      </c>
      <c r="E228" s="23">
        <v>1374273</v>
      </c>
      <c r="F228" s="23">
        <v>1001734</v>
      </c>
      <c r="G228" s="23">
        <v>372539</v>
      </c>
      <c r="H228" s="23">
        <v>4434597</v>
      </c>
      <c r="I228" s="23">
        <v>3.2</v>
      </c>
      <c r="J228" s="24">
        <v>0.85</v>
      </c>
    </row>
    <row r="229" spans="1:10" x14ac:dyDescent="0.25">
      <c r="A229" t="str">
        <f t="shared" si="3"/>
        <v>PC21228</v>
      </c>
      <c r="B229" s="29">
        <v>2018</v>
      </c>
      <c r="C229" s="30" t="s">
        <v>18</v>
      </c>
      <c r="D229" s="30" t="s">
        <v>21</v>
      </c>
      <c r="E229" s="23">
        <v>1769531</v>
      </c>
      <c r="F229" s="23">
        <v>1368089</v>
      </c>
      <c r="G229" s="23">
        <v>401442</v>
      </c>
      <c r="H229" s="23">
        <v>4257166</v>
      </c>
      <c r="I229" s="23">
        <v>2.4</v>
      </c>
      <c r="J229" s="24">
        <v>0.85</v>
      </c>
    </row>
    <row r="230" spans="1:10" x14ac:dyDescent="0.25">
      <c r="A230" t="str">
        <f t="shared" si="3"/>
        <v>PC21229</v>
      </c>
      <c r="B230" s="29">
        <v>2019</v>
      </c>
      <c r="C230" s="30" t="s">
        <v>6</v>
      </c>
      <c r="D230" s="30" t="s">
        <v>21</v>
      </c>
      <c r="E230" s="23">
        <v>1673144</v>
      </c>
      <c r="F230" s="23">
        <v>1216755</v>
      </c>
      <c r="G230" s="23">
        <v>456389</v>
      </c>
      <c r="H230" s="23">
        <v>4298543</v>
      </c>
      <c r="I230" s="23">
        <v>2.6</v>
      </c>
      <c r="J230" s="24">
        <v>0.85</v>
      </c>
    </row>
    <row r="231" spans="1:10" x14ac:dyDescent="0.25">
      <c r="A231" t="str">
        <f t="shared" si="3"/>
        <v>PC21230</v>
      </c>
      <c r="B231" s="29">
        <v>2019</v>
      </c>
      <c r="C231" s="30" t="s">
        <v>8</v>
      </c>
      <c r="D231" s="30" t="s">
        <v>21</v>
      </c>
      <c r="E231" s="23">
        <v>1051415</v>
      </c>
      <c r="F231" s="23">
        <v>626491</v>
      </c>
      <c r="G231" s="23">
        <v>424924</v>
      </c>
      <c r="H231" s="23">
        <v>4861785</v>
      </c>
      <c r="I231" s="23">
        <v>4.5999999999999996</v>
      </c>
      <c r="J231" s="24">
        <v>0.85</v>
      </c>
    </row>
    <row r="232" spans="1:10" x14ac:dyDescent="0.25">
      <c r="A232" t="str">
        <f t="shared" si="3"/>
        <v>PC21231</v>
      </c>
      <c r="B232" s="29">
        <v>2019</v>
      </c>
      <c r="C232" s="30" t="s">
        <v>9</v>
      </c>
      <c r="D232" s="30" t="s">
        <v>21</v>
      </c>
      <c r="E232" s="23">
        <v>1515802</v>
      </c>
      <c r="F232" s="23">
        <v>1152373</v>
      </c>
      <c r="G232" s="23">
        <v>363429</v>
      </c>
      <c r="H232" s="23">
        <v>4812124</v>
      </c>
      <c r="I232" s="23">
        <v>3.2</v>
      </c>
      <c r="J232" s="24">
        <v>0.85</v>
      </c>
    </row>
    <row r="233" spans="1:10" x14ac:dyDescent="0.25">
      <c r="A233" t="str">
        <f t="shared" si="3"/>
        <v>PC21232</v>
      </c>
      <c r="B233" s="29">
        <v>2019</v>
      </c>
      <c r="C233" s="30" t="s">
        <v>10</v>
      </c>
      <c r="D233" s="30" t="s">
        <v>21</v>
      </c>
      <c r="E233" s="23">
        <v>1886124</v>
      </c>
      <c r="F233" s="23">
        <v>1522835</v>
      </c>
      <c r="G233" s="23">
        <v>363289</v>
      </c>
      <c r="H233" s="23">
        <v>4071846</v>
      </c>
      <c r="I233" s="23">
        <v>2.2000000000000002</v>
      </c>
      <c r="J233" s="24">
        <v>0.85</v>
      </c>
    </row>
    <row r="234" spans="1:10" x14ac:dyDescent="0.25">
      <c r="A234" t="str">
        <f t="shared" si="3"/>
        <v>PC21233</v>
      </c>
      <c r="B234" s="29">
        <v>2019</v>
      </c>
      <c r="C234" s="30" t="s">
        <v>11</v>
      </c>
      <c r="D234" s="30" t="s">
        <v>21</v>
      </c>
      <c r="E234" s="23">
        <v>1030849</v>
      </c>
      <c r="F234" s="23">
        <v>601712</v>
      </c>
      <c r="G234" s="23">
        <v>429137</v>
      </c>
      <c r="H234" s="23">
        <v>4427334</v>
      </c>
      <c r="I234" s="23">
        <v>4.3</v>
      </c>
      <c r="J234" s="24">
        <v>0.85</v>
      </c>
    </row>
    <row r="235" spans="1:10" x14ac:dyDescent="0.25">
      <c r="A235" t="str">
        <f t="shared" si="3"/>
        <v>PC21234</v>
      </c>
      <c r="B235" s="29">
        <v>2019</v>
      </c>
      <c r="C235" s="30" t="s">
        <v>12</v>
      </c>
      <c r="D235" s="30" t="s">
        <v>21</v>
      </c>
      <c r="E235" s="23">
        <v>1821370</v>
      </c>
      <c r="F235" s="23">
        <v>1398482</v>
      </c>
      <c r="G235" s="23">
        <v>422888</v>
      </c>
      <c r="H235" s="23">
        <v>4291112</v>
      </c>
      <c r="I235" s="23">
        <v>2.4</v>
      </c>
      <c r="J235" s="24">
        <v>0.85</v>
      </c>
    </row>
    <row r="236" spans="1:10" x14ac:dyDescent="0.25">
      <c r="A236" t="str">
        <f t="shared" si="3"/>
        <v>PC21235</v>
      </c>
      <c r="B236" s="29">
        <v>2019</v>
      </c>
      <c r="C236" s="30" t="s">
        <v>13</v>
      </c>
      <c r="D236" s="30" t="s">
        <v>21</v>
      </c>
      <c r="E236" s="23">
        <v>1317570</v>
      </c>
      <c r="F236" s="23">
        <v>867329</v>
      </c>
      <c r="G236" s="23">
        <v>450241</v>
      </c>
      <c r="H236" s="23">
        <v>4909674</v>
      </c>
      <c r="I236" s="23">
        <v>3.7</v>
      </c>
      <c r="J236" s="24">
        <v>0.85</v>
      </c>
    </row>
    <row r="237" spans="1:10" x14ac:dyDescent="0.25">
      <c r="A237" t="str">
        <f t="shared" si="3"/>
        <v>PC21236</v>
      </c>
      <c r="B237" s="29">
        <v>2019</v>
      </c>
      <c r="C237" s="30" t="s">
        <v>14</v>
      </c>
      <c r="D237" s="30" t="s">
        <v>21</v>
      </c>
      <c r="E237" s="23">
        <v>1650422</v>
      </c>
      <c r="F237" s="23">
        <v>1152320</v>
      </c>
      <c r="G237" s="23">
        <v>498102</v>
      </c>
      <c r="H237" s="23">
        <v>4901141</v>
      </c>
      <c r="I237" s="23">
        <v>3</v>
      </c>
      <c r="J237" s="24">
        <v>0.85</v>
      </c>
    </row>
    <row r="238" spans="1:10" x14ac:dyDescent="0.25">
      <c r="A238" t="str">
        <f t="shared" si="3"/>
        <v>PC21237</v>
      </c>
      <c r="B238" s="29">
        <v>2019</v>
      </c>
      <c r="C238" s="30" t="s">
        <v>15</v>
      </c>
      <c r="D238" s="30" t="s">
        <v>21</v>
      </c>
      <c r="E238" s="23">
        <v>1694251</v>
      </c>
      <c r="F238" s="23">
        <v>1343494</v>
      </c>
      <c r="G238" s="23">
        <v>350757</v>
      </c>
      <c r="H238" s="23">
        <v>3923062</v>
      </c>
      <c r="I238" s="23">
        <v>2.2999999999999998</v>
      </c>
      <c r="J238" s="24">
        <v>0.85</v>
      </c>
    </row>
    <row r="239" spans="1:10" x14ac:dyDescent="0.25">
      <c r="A239" t="str">
        <f t="shared" si="3"/>
        <v>PC21238</v>
      </c>
      <c r="B239" s="29">
        <v>2019</v>
      </c>
      <c r="C239" s="30" t="s">
        <v>16</v>
      </c>
      <c r="D239" s="30" t="s">
        <v>21</v>
      </c>
      <c r="E239" s="23">
        <v>1976167</v>
      </c>
      <c r="F239" s="23">
        <v>1593460</v>
      </c>
      <c r="G239" s="23">
        <v>382707</v>
      </c>
      <c r="H239" s="23">
        <v>3900662</v>
      </c>
      <c r="I239" s="23">
        <v>2</v>
      </c>
      <c r="J239" s="24">
        <v>0.85</v>
      </c>
    </row>
    <row r="240" spans="1:10" x14ac:dyDescent="0.25">
      <c r="A240" t="str">
        <f t="shared" si="3"/>
        <v>PC21239</v>
      </c>
      <c r="B240" s="29">
        <v>2019</v>
      </c>
      <c r="C240" s="30" t="s">
        <v>17</v>
      </c>
      <c r="D240" s="30" t="s">
        <v>21</v>
      </c>
      <c r="E240" s="23">
        <v>1757792</v>
      </c>
      <c r="F240" s="23">
        <v>1271812</v>
      </c>
      <c r="G240" s="23">
        <v>485980</v>
      </c>
      <c r="H240" s="23">
        <v>4183829</v>
      </c>
      <c r="I240" s="23">
        <v>2.4</v>
      </c>
      <c r="J240" s="24">
        <v>0.85</v>
      </c>
    </row>
    <row r="241" spans="1:10" x14ac:dyDescent="0.25">
      <c r="A241" t="str">
        <f t="shared" si="3"/>
        <v>PC21240</v>
      </c>
      <c r="B241" s="29">
        <v>2019</v>
      </c>
      <c r="C241" s="30" t="s">
        <v>18</v>
      </c>
      <c r="D241" s="30" t="s">
        <v>21</v>
      </c>
      <c r="E241" s="23">
        <v>1082329</v>
      </c>
      <c r="F241" s="23">
        <v>710642</v>
      </c>
      <c r="G241" s="23">
        <v>371687</v>
      </c>
      <c r="H241" s="23">
        <v>3724628</v>
      </c>
      <c r="I241" s="23">
        <v>3.4</v>
      </c>
      <c r="J241" s="24">
        <v>0.85</v>
      </c>
    </row>
    <row r="242" spans="1:10" x14ac:dyDescent="0.25">
      <c r="A242" t="str">
        <f t="shared" si="3"/>
        <v>PC21241</v>
      </c>
      <c r="B242" s="29">
        <v>2020</v>
      </c>
      <c r="C242" s="30" t="s">
        <v>6</v>
      </c>
      <c r="D242" s="30" t="s">
        <v>21</v>
      </c>
      <c r="E242" s="23">
        <v>1138468</v>
      </c>
      <c r="F242" s="23">
        <v>775484</v>
      </c>
      <c r="G242" s="23">
        <v>362984</v>
      </c>
      <c r="H242" s="23">
        <v>3689514</v>
      </c>
      <c r="I242" s="23">
        <v>3.2</v>
      </c>
      <c r="J242" s="24">
        <v>0.85</v>
      </c>
    </row>
    <row r="243" spans="1:10" x14ac:dyDescent="0.25">
      <c r="A243" t="str">
        <f t="shared" si="3"/>
        <v>PC21242</v>
      </c>
      <c r="B243" s="29">
        <v>2020</v>
      </c>
      <c r="C243" s="30" t="s">
        <v>8</v>
      </c>
      <c r="D243" s="30" t="s">
        <v>21</v>
      </c>
      <c r="E243" s="23">
        <v>1222335</v>
      </c>
      <c r="F243" s="23">
        <v>759122</v>
      </c>
      <c r="G243" s="23">
        <v>463213</v>
      </c>
      <c r="H243" s="23">
        <v>3864794</v>
      </c>
      <c r="I243" s="23">
        <v>3.2</v>
      </c>
      <c r="J243" s="24">
        <v>0.85</v>
      </c>
    </row>
    <row r="244" spans="1:10" x14ac:dyDescent="0.25">
      <c r="A244" t="str">
        <f t="shared" si="3"/>
        <v>PC21243</v>
      </c>
      <c r="B244" s="29">
        <v>2020</v>
      </c>
      <c r="C244" s="30" t="s">
        <v>9</v>
      </c>
      <c r="D244" s="30" t="s">
        <v>21</v>
      </c>
      <c r="E244" s="23">
        <v>1868875</v>
      </c>
      <c r="F244" s="23">
        <v>1419771</v>
      </c>
      <c r="G244" s="23">
        <v>449104</v>
      </c>
      <c r="H244" s="23">
        <v>4429023</v>
      </c>
      <c r="I244" s="23">
        <v>2.4</v>
      </c>
      <c r="J244" s="24">
        <v>0.85</v>
      </c>
    </row>
    <row r="245" spans="1:10" x14ac:dyDescent="0.25">
      <c r="A245" t="str">
        <f t="shared" si="3"/>
        <v>PC21244</v>
      </c>
      <c r="B245" s="29">
        <v>2020</v>
      </c>
      <c r="C245" s="30" t="s">
        <v>10</v>
      </c>
      <c r="D245" s="30" t="s">
        <v>21</v>
      </c>
      <c r="E245" s="23">
        <v>1282365</v>
      </c>
      <c r="F245" s="23">
        <v>919047</v>
      </c>
      <c r="G245" s="23">
        <v>363318</v>
      </c>
      <c r="H245" s="23">
        <v>4973888</v>
      </c>
      <c r="I245" s="23">
        <v>3.9</v>
      </c>
      <c r="J245" s="24">
        <v>0.85</v>
      </c>
    </row>
    <row r="246" spans="1:10" x14ac:dyDescent="0.25">
      <c r="A246" t="str">
        <f t="shared" si="3"/>
        <v>PC21245</v>
      </c>
      <c r="B246" s="29">
        <v>2020</v>
      </c>
      <c r="C246" s="30" t="s">
        <v>11</v>
      </c>
      <c r="D246" s="30" t="s">
        <v>21</v>
      </c>
      <c r="E246" s="23">
        <v>1067329</v>
      </c>
      <c r="F246" s="23">
        <v>698008</v>
      </c>
      <c r="G246" s="23">
        <v>369321</v>
      </c>
      <c r="H246" s="23">
        <v>3631079</v>
      </c>
      <c r="I246" s="23">
        <v>3.4</v>
      </c>
      <c r="J246" s="24">
        <v>0.85</v>
      </c>
    </row>
    <row r="247" spans="1:10" x14ac:dyDescent="0.25">
      <c r="A247" t="str">
        <f t="shared" si="3"/>
        <v>PC21246</v>
      </c>
      <c r="B247" s="29">
        <v>2020</v>
      </c>
      <c r="C247" s="30" t="s">
        <v>12</v>
      </c>
      <c r="D247" s="30" t="s">
        <v>21</v>
      </c>
      <c r="E247" s="23">
        <v>1693173</v>
      </c>
      <c r="F247" s="23">
        <v>1263935</v>
      </c>
      <c r="G247" s="23">
        <v>429238</v>
      </c>
      <c r="H247" s="23">
        <v>4224378</v>
      </c>
      <c r="I247" s="23">
        <v>2.5</v>
      </c>
      <c r="J247" s="24">
        <v>0.85</v>
      </c>
    </row>
    <row r="248" spans="1:10" x14ac:dyDescent="0.25">
      <c r="A248" t="str">
        <f t="shared" si="3"/>
        <v>PC21247</v>
      </c>
      <c r="B248" s="29">
        <v>2020</v>
      </c>
      <c r="C248" s="30" t="s">
        <v>13</v>
      </c>
      <c r="D248" s="30" t="s">
        <v>21</v>
      </c>
      <c r="E248" s="23">
        <v>1467055</v>
      </c>
      <c r="F248" s="23">
        <v>1006847</v>
      </c>
      <c r="G248" s="23">
        <v>460208</v>
      </c>
      <c r="H248" s="23">
        <v>3803484</v>
      </c>
      <c r="I248" s="23">
        <v>2.6</v>
      </c>
      <c r="J248" s="24">
        <v>0.85</v>
      </c>
    </row>
    <row r="249" spans="1:10" x14ac:dyDescent="0.25">
      <c r="A249" t="str">
        <f t="shared" si="3"/>
        <v>PC21248</v>
      </c>
      <c r="B249" s="29">
        <v>2020</v>
      </c>
      <c r="C249" s="30" t="s">
        <v>14</v>
      </c>
      <c r="D249" s="30" t="s">
        <v>21</v>
      </c>
      <c r="E249" s="23">
        <v>1291033</v>
      </c>
      <c r="F249" s="23">
        <v>966970</v>
      </c>
      <c r="G249" s="23">
        <v>324063</v>
      </c>
      <c r="H249" s="23">
        <v>4815348</v>
      </c>
      <c r="I249" s="23">
        <v>3.7</v>
      </c>
      <c r="J249" s="24">
        <v>0.85</v>
      </c>
    </row>
    <row r="250" spans="1:10" x14ac:dyDescent="0.25">
      <c r="A250" t="str">
        <f t="shared" si="3"/>
        <v>PC21249</v>
      </c>
      <c r="B250" s="29">
        <v>2020</v>
      </c>
      <c r="C250" s="30" t="s">
        <v>15</v>
      </c>
      <c r="D250" s="30" t="s">
        <v>21</v>
      </c>
      <c r="E250" s="23">
        <v>1750120</v>
      </c>
      <c r="F250" s="23">
        <v>1340116</v>
      </c>
      <c r="G250" s="23">
        <v>410004</v>
      </c>
      <c r="H250" s="23">
        <v>3548748</v>
      </c>
      <c r="I250" s="23">
        <v>2</v>
      </c>
      <c r="J250" s="24">
        <v>0.85</v>
      </c>
    </row>
    <row r="251" spans="1:10" x14ac:dyDescent="0.25">
      <c r="A251" t="str">
        <f t="shared" si="3"/>
        <v>PC21250</v>
      </c>
      <c r="B251" s="29">
        <v>2020</v>
      </c>
      <c r="C251" s="30" t="s">
        <v>16</v>
      </c>
      <c r="D251" s="30" t="s">
        <v>21</v>
      </c>
      <c r="E251" s="23">
        <v>1514307</v>
      </c>
      <c r="F251" s="23">
        <v>1142301</v>
      </c>
      <c r="G251" s="23">
        <v>372006</v>
      </c>
      <c r="H251" s="23">
        <v>3973597</v>
      </c>
      <c r="I251" s="23">
        <v>2.6</v>
      </c>
      <c r="J251" s="24">
        <v>0.85</v>
      </c>
    </row>
    <row r="252" spans="1:10" x14ac:dyDescent="0.25">
      <c r="A252" t="str">
        <f t="shared" si="3"/>
        <v>PC21251</v>
      </c>
      <c r="B252" s="29">
        <v>2020</v>
      </c>
      <c r="C252" s="30" t="s">
        <v>17</v>
      </c>
      <c r="D252" s="30" t="s">
        <v>21</v>
      </c>
      <c r="E252" s="23">
        <v>1769663</v>
      </c>
      <c r="F252" s="23">
        <v>1466678</v>
      </c>
      <c r="G252" s="23">
        <v>302985</v>
      </c>
      <c r="H252" s="23">
        <v>3785718</v>
      </c>
      <c r="I252" s="23">
        <v>2.1</v>
      </c>
      <c r="J252" s="24">
        <v>0.85</v>
      </c>
    </row>
    <row r="253" spans="1:10" x14ac:dyDescent="0.25">
      <c r="A253" t="str">
        <f t="shared" si="3"/>
        <v>PC21252</v>
      </c>
      <c r="B253" s="29">
        <v>2020</v>
      </c>
      <c r="C253" s="30" t="s">
        <v>18</v>
      </c>
      <c r="D253" s="30" t="s">
        <v>21</v>
      </c>
      <c r="E253" s="23">
        <v>1884469</v>
      </c>
      <c r="F253" s="23">
        <v>1550405</v>
      </c>
      <c r="G253" s="23">
        <v>334064</v>
      </c>
      <c r="H253" s="23">
        <v>3623171</v>
      </c>
      <c r="I253" s="23">
        <v>1.9</v>
      </c>
      <c r="J253" s="24">
        <v>0.85</v>
      </c>
    </row>
    <row r="254" spans="1:10" x14ac:dyDescent="0.25">
      <c r="A254" t="str">
        <f t="shared" si="3"/>
        <v>PC21253</v>
      </c>
      <c r="B254" s="29">
        <v>2021</v>
      </c>
      <c r="C254" s="30" t="s">
        <v>6</v>
      </c>
      <c r="D254" s="30" t="s">
        <v>21</v>
      </c>
      <c r="E254" s="23">
        <v>1784617</v>
      </c>
      <c r="F254" s="23">
        <v>1328925</v>
      </c>
      <c r="G254" s="23">
        <v>455692</v>
      </c>
      <c r="H254" s="23">
        <v>3964252</v>
      </c>
      <c r="I254" s="23">
        <v>2.2000000000000002</v>
      </c>
      <c r="J254" s="24">
        <v>0.85</v>
      </c>
    </row>
    <row r="255" spans="1:10" x14ac:dyDescent="0.25">
      <c r="A255" t="str">
        <f t="shared" si="3"/>
        <v>PC21254</v>
      </c>
      <c r="B255" s="29">
        <v>2021</v>
      </c>
      <c r="C255" s="30" t="s">
        <v>8</v>
      </c>
      <c r="D255" s="30" t="s">
        <v>21</v>
      </c>
      <c r="E255" s="23">
        <v>1200191</v>
      </c>
      <c r="F255" s="23">
        <v>846436</v>
      </c>
      <c r="G255" s="23">
        <v>353755</v>
      </c>
      <c r="H255" s="23">
        <v>4173696</v>
      </c>
      <c r="I255" s="23">
        <v>3.5</v>
      </c>
      <c r="J255" s="24">
        <v>0.85</v>
      </c>
    </row>
    <row r="256" spans="1:10" x14ac:dyDescent="0.25">
      <c r="A256" t="str">
        <f t="shared" si="3"/>
        <v>PC21255</v>
      </c>
      <c r="B256" s="29">
        <v>2021</v>
      </c>
      <c r="C256" s="30" t="s">
        <v>9</v>
      </c>
      <c r="D256" s="30" t="s">
        <v>21</v>
      </c>
      <c r="E256" s="23">
        <v>1857356</v>
      </c>
      <c r="F256" s="23">
        <v>1535917</v>
      </c>
      <c r="G256" s="23">
        <v>321439</v>
      </c>
      <c r="H256" s="23">
        <v>3764349</v>
      </c>
      <c r="I256" s="23">
        <v>2</v>
      </c>
      <c r="J256" s="24">
        <v>0.85</v>
      </c>
    </row>
    <row r="257" spans="1:10" x14ac:dyDescent="0.25">
      <c r="A257" t="str">
        <f t="shared" si="3"/>
        <v>PC21256</v>
      </c>
      <c r="B257" s="29">
        <v>2021</v>
      </c>
      <c r="C257" s="30" t="s">
        <v>10</v>
      </c>
      <c r="D257" s="30" t="s">
        <v>21</v>
      </c>
      <c r="E257" s="23">
        <v>1776182</v>
      </c>
      <c r="F257" s="23">
        <v>1389490</v>
      </c>
      <c r="G257" s="23">
        <v>386692</v>
      </c>
      <c r="H257" s="23">
        <v>4980774</v>
      </c>
      <c r="I257" s="23">
        <v>2.8</v>
      </c>
      <c r="J257" s="24">
        <v>0.85</v>
      </c>
    </row>
    <row r="258" spans="1:10" x14ac:dyDescent="0.25">
      <c r="A258" t="str">
        <f t="shared" si="3"/>
        <v>PC21257</v>
      </c>
      <c r="B258" s="29">
        <v>2021</v>
      </c>
      <c r="C258" s="30" t="s">
        <v>11</v>
      </c>
      <c r="D258" s="30" t="s">
        <v>21</v>
      </c>
      <c r="E258" s="23">
        <v>1605679</v>
      </c>
      <c r="F258" s="23">
        <v>1128764</v>
      </c>
      <c r="G258" s="23">
        <v>476915</v>
      </c>
      <c r="H258" s="23">
        <v>3659789</v>
      </c>
      <c r="I258" s="23">
        <v>2.2999999999999998</v>
      </c>
      <c r="J258" s="24">
        <v>0.85</v>
      </c>
    </row>
    <row r="259" spans="1:10" x14ac:dyDescent="0.25">
      <c r="A259" t="str">
        <f t="shared" si="3"/>
        <v>PC21258</v>
      </c>
      <c r="B259" s="29">
        <v>2021</v>
      </c>
      <c r="C259" s="30" t="s">
        <v>12</v>
      </c>
      <c r="D259" s="30" t="s">
        <v>21</v>
      </c>
      <c r="E259" s="23">
        <v>1137339</v>
      </c>
      <c r="F259" s="23">
        <v>813868</v>
      </c>
      <c r="G259" s="23">
        <v>323471</v>
      </c>
      <c r="H259" s="23">
        <v>4195350</v>
      </c>
      <c r="I259" s="23">
        <v>3.7</v>
      </c>
      <c r="J259" s="24">
        <v>0.85</v>
      </c>
    </row>
    <row r="260" spans="1:10" x14ac:dyDescent="0.25">
      <c r="A260" t="str">
        <f t="shared" ref="A260:A289" si="4" xml:space="preserve"> "PC21" &amp; TEXT(ROW(A259), "000")</f>
        <v>PC21259</v>
      </c>
      <c r="B260" s="29">
        <v>2021</v>
      </c>
      <c r="C260" s="30" t="s">
        <v>13</v>
      </c>
      <c r="D260" s="30" t="s">
        <v>21</v>
      </c>
      <c r="E260" s="23">
        <v>1498668</v>
      </c>
      <c r="F260" s="23">
        <v>1118529</v>
      </c>
      <c r="G260" s="23">
        <v>380139</v>
      </c>
      <c r="H260" s="23">
        <v>3895093</v>
      </c>
      <c r="I260" s="23">
        <v>2.6</v>
      </c>
      <c r="J260" s="24">
        <v>0.85</v>
      </c>
    </row>
    <row r="261" spans="1:10" x14ac:dyDescent="0.25">
      <c r="A261" t="str">
        <f t="shared" si="4"/>
        <v>PC21260</v>
      </c>
      <c r="B261" s="29">
        <v>2021</v>
      </c>
      <c r="C261" s="30" t="s">
        <v>14</v>
      </c>
      <c r="D261" s="30" t="s">
        <v>21</v>
      </c>
      <c r="E261" s="23">
        <v>1002954</v>
      </c>
      <c r="F261" s="23">
        <v>661272</v>
      </c>
      <c r="G261" s="23">
        <v>341682</v>
      </c>
      <c r="H261" s="23">
        <v>4353531</v>
      </c>
      <c r="I261" s="23">
        <v>4.3</v>
      </c>
      <c r="J261" s="24">
        <v>0.85</v>
      </c>
    </row>
    <row r="262" spans="1:10" x14ac:dyDescent="0.25">
      <c r="A262" t="str">
        <f t="shared" si="4"/>
        <v>PC21261</v>
      </c>
      <c r="B262" s="29">
        <v>2021</v>
      </c>
      <c r="C262" s="30" t="s">
        <v>15</v>
      </c>
      <c r="D262" s="30" t="s">
        <v>21</v>
      </c>
      <c r="E262" s="23">
        <v>1161812</v>
      </c>
      <c r="F262" s="23">
        <v>702003</v>
      </c>
      <c r="G262" s="23">
        <v>459809</v>
      </c>
      <c r="H262" s="23">
        <v>3564252</v>
      </c>
      <c r="I262" s="23">
        <v>3.1</v>
      </c>
      <c r="J262" s="24">
        <v>0.85</v>
      </c>
    </row>
    <row r="263" spans="1:10" x14ac:dyDescent="0.25">
      <c r="A263" t="str">
        <f t="shared" si="4"/>
        <v>PC21262</v>
      </c>
      <c r="B263" s="29">
        <v>2021</v>
      </c>
      <c r="C263" s="30" t="s">
        <v>16</v>
      </c>
      <c r="D263" s="30" t="s">
        <v>21</v>
      </c>
      <c r="E263" s="23">
        <v>1462509</v>
      </c>
      <c r="F263" s="23">
        <v>1140604</v>
      </c>
      <c r="G263" s="23">
        <v>321905</v>
      </c>
      <c r="H263" s="23">
        <v>4848090</v>
      </c>
      <c r="I263" s="23">
        <v>3.3</v>
      </c>
      <c r="J263" s="24">
        <v>0.85</v>
      </c>
    </row>
    <row r="264" spans="1:10" x14ac:dyDescent="0.25">
      <c r="A264" t="str">
        <f t="shared" si="4"/>
        <v>PC21263</v>
      </c>
      <c r="B264" s="29">
        <v>2021</v>
      </c>
      <c r="C264" s="30" t="s">
        <v>17</v>
      </c>
      <c r="D264" s="30" t="s">
        <v>21</v>
      </c>
      <c r="E264" s="23">
        <v>1175828</v>
      </c>
      <c r="F264" s="23">
        <v>781844</v>
      </c>
      <c r="G264" s="23">
        <v>393984</v>
      </c>
      <c r="H264" s="23">
        <v>3796890</v>
      </c>
      <c r="I264" s="23">
        <v>3.2</v>
      </c>
      <c r="J264" s="24">
        <v>0.85</v>
      </c>
    </row>
    <row r="265" spans="1:10" x14ac:dyDescent="0.25">
      <c r="A265" t="str">
        <f t="shared" si="4"/>
        <v>PC21264</v>
      </c>
      <c r="B265" s="29">
        <v>2021</v>
      </c>
      <c r="C265" s="30" t="s">
        <v>18</v>
      </c>
      <c r="D265" s="30" t="s">
        <v>21</v>
      </c>
      <c r="E265" s="23">
        <v>1842961</v>
      </c>
      <c r="F265" s="23">
        <v>1542788</v>
      </c>
      <c r="G265" s="23">
        <v>300173</v>
      </c>
      <c r="H265" s="23">
        <v>4612713</v>
      </c>
      <c r="I265" s="23">
        <v>2.5</v>
      </c>
      <c r="J265" s="24">
        <v>0.85</v>
      </c>
    </row>
    <row r="266" spans="1:10" x14ac:dyDescent="0.25">
      <c r="A266" t="str">
        <f t="shared" si="4"/>
        <v>PC21265</v>
      </c>
      <c r="B266" s="29">
        <v>2022</v>
      </c>
      <c r="C266" s="30" t="s">
        <v>6</v>
      </c>
      <c r="D266" s="30" t="s">
        <v>21</v>
      </c>
      <c r="E266" s="23">
        <v>1999713</v>
      </c>
      <c r="F266" s="23">
        <v>1643623</v>
      </c>
      <c r="G266" s="23">
        <v>356090</v>
      </c>
      <c r="H266" s="23">
        <v>3789222</v>
      </c>
      <c r="I266" s="23">
        <v>1.9</v>
      </c>
      <c r="J266" s="24">
        <v>0.85</v>
      </c>
    </row>
    <row r="267" spans="1:10" x14ac:dyDescent="0.25">
      <c r="A267" t="str">
        <f t="shared" si="4"/>
        <v>PC21266</v>
      </c>
      <c r="B267" s="29">
        <v>2022</v>
      </c>
      <c r="C267" s="30" t="s">
        <v>8</v>
      </c>
      <c r="D267" s="30" t="s">
        <v>21</v>
      </c>
      <c r="E267" s="23">
        <v>1220443</v>
      </c>
      <c r="F267" s="23">
        <v>858315</v>
      </c>
      <c r="G267" s="23">
        <v>362128</v>
      </c>
      <c r="H267" s="23">
        <v>4975368</v>
      </c>
      <c r="I267" s="23">
        <v>4.0999999999999996</v>
      </c>
      <c r="J267" s="24">
        <v>0.85</v>
      </c>
    </row>
    <row r="268" spans="1:10" x14ac:dyDescent="0.25">
      <c r="A268" t="str">
        <f t="shared" si="4"/>
        <v>PC21267</v>
      </c>
      <c r="B268" s="29">
        <v>2022</v>
      </c>
      <c r="C268" s="30" t="s">
        <v>9</v>
      </c>
      <c r="D268" s="30" t="s">
        <v>21</v>
      </c>
      <c r="E268" s="23">
        <v>1116542</v>
      </c>
      <c r="F268" s="23">
        <v>692519</v>
      </c>
      <c r="G268" s="23">
        <v>424023</v>
      </c>
      <c r="H268" s="23">
        <v>4888353</v>
      </c>
      <c r="I268" s="23">
        <v>4.4000000000000004</v>
      </c>
      <c r="J268" s="24">
        <v>0.85</v>
      </c>
    </row>
    <row r="269" spans="1:10" x14ac:dyDescent="0.25">
      <c r="A269" t="str">
        <f t="shared" si="4"/>
        <v>PC21268</v>
      </c>
      <c r="B269" s="29">
        <v>2022</v>
      </c>
      <c r="C269" s="30" t="s">
        <v>10</v>
      </c>
      <c r="D269" s="30" t="s">
        <v>21</v>
      </c>
      <c r="E269" s="23">
        <v>1048867</v>
      </c>
      <c r="F269" s="23">
        <v>612959</v>
      </c>
      <c r="G269" s="23">
        <v>435908</v>
      </c>
      <c r="H269" s="23">
        <v>4997192</v>
      </c>
      <c r="I269" s="23">
        <v>4.8</v>
      </c>
      <c r="J269" s="24">
        <v>0.85</v>
      </c>
    </row>
    <row r="270" spans="1:10" x14ac:dyDescent="0.25">
      <c r="A270" t="str">
        <f t="shared" si="4"/>
        <v>PC21269</v>
      </c>
      <c r="B270" s="29">
        <v>2022</v>
      </c>
      <c r="C270" s="30" t="s">
        <v>11</v>
      </c>
      <c r="D270" s="30" t="s">
        <v>21</v>
      </c>
      <c r="E270" s="23">
        <v>1296039</v>
      </c>
      <c r="F270" s="23">
        <v>993853</v>
      </c>
      <c r="G270" s="23">
        <v>302186</v>
      </c>
      <c r="H270" s="23">
        <v>3922051</v>
      </c>
      <c r="I270" s="23">
        <v>3</v>
      </c>
      <c r="J270" s="24">
        <v>0.85</v>
      </c>
    </row>
    <row r="271" spans="1:10" x14ac:dyDescent="0.25">
      <c r="A271" t="str">
        <f t="shared" si="4"/>
        <v>PC21270</v>
      </c>
      <c r="B271" s="29">
        <v>2022</v>
      </c>
      <c r="C271" s="30" t="s">
        <v>12</v>
      </c>
      <c r="D271" s="30" t="s">
        <v>21</v>
      </c>
      <c r="E271" s="23">
        <v>1329913</v>
      </c>
      <c r="F271" s="23">
        <v>837595</v>
      </c>
      <c r="G271" s="23">
        <v>492318</v>
      </c>
      <c r="H271" s="23">
        <v>3527820</v>
      </c>
      <c r="I271" s="23">
        <v>2.7</v>
      </c>
      <c r="J271" s="24">
        <v>0.85</v>
      </c>
    </row>
    <row r="272" spans="1:10" x14ac:dyDescent="0.25">
      <c r="A272" t="str">
        <f t="shared" si="4"/>
        <v>PC21271</v>
      </c>
      <c r="B272" s="29">
        <v>2022</v>
      </c>
      <c r="C272" s="30" t="s">
        <v>13</v>
      </c>
      <c r="D272" s="30" t="s">
        <v>21</v>
      </c>
      <c r="E272" s="23">
        <v>1734739</v>
      </c>
      <c r="F272" s="23">
        <v>1369897</v>
      </c>
      <c r="G272" s="23">
        <v>364842</v>
      </c>
      <c r="H272" s="23">
        <v>4348963</v>
      </c>
      <c r="I272" s="23">
        <v>2.5</v>
      </c>
      <c r="J272" s="24">
        <v>0.85</v>
      </c>
    </row>
    <row r="273" spans="1:10" x14ac:dyDescent="0.25">
      <c r="A273" t="str">
        <f t="shared" si="4"/>
        <v>PC21272</v>
      </c>
      <c r="B273" s="29">
        <v>2022</v>
      </c>
      <c r="C273" s="30" t="s">
        <v>14</v>
      </c>
      <c r="D273" s="30" t="s">
        <v>21</v>
      </c>
      <c r="E273" s="23">
        <v>1120894</v>
      </c>
      <c r="F273" s="23">
        <v>784322</v>
      </c>
      <c r="G273" s="23">
        <v>336572</v>
      </c>
      <c r="H273" s="23">
        <v>3822034</v>
      </c>
      <c r="I273" s="23">
        <v>3.4</v>
      </c>
      <c r="J273" s="24">
        <v>0.85</v>
      </c>
    </row>
    <row r="274" spans="1:10" x14ac:dyDescent="0.25">
      <c r="A274" t="str">
        <f t="shared" si="4"/>
        <v>PC21273</v>
      </c>
      <c r="B274" s="29">
        <v>2022</v>
      </c>
      <c r="C274" s="30" t="s">
        <v>15</v>
      </c>
      <c r="D274" s="30" t="s">
        <v>21</v>
      </c>
      <c r="E274" s="23">
        <v>1039582</v>
      </c>
      <c r="F274" s="23">
        <v>593451</v>
      </c>
      <c r="G274" s="23">
        <v>446131</v>
      </c>
      <c r="H274" s="23">
        <v>4915594</v>
      </c>
      <c r="I274" s="23">
        <v>4.7</v>
      </c>
      <c r="J274" s="24">
        <v>0.85</v>
      </c>
    </row>
    <row r="275" spans="1:10" x14ac:dyDescent="0.25">
      <c r="A275" t="str">
        <f t="shared" si="4"/>
        <v>PC21274</v>
      </c>
      <c r="B275" s="29">
        <v>2022</v>
      </c>
      <c r="C275" s="30" t="s">
        <v>16</v>
      </c>
      <c r="D275" s="30" t="s">
        <v>21</v>
      </c>
      <c r="E275" s="23">
        <v>1758237</v>
      </c>
      <c r="F275" s="23">
        <v>1263830</v>
      </c>
      <c r="G275" s="23">
        <v>494407</v>
      </c>
      <c r="H275" s="23">
        <v>3794131</v>
      </c>
      <c r="I275" s="23">
        <v>2.2000000000000002</v>
      </c>
      <c r="J275" s="24">
        <v>0.85</v>
      </c>
    </row>
    <row r="276" spans="1:10" x14ac:dyDescent="0.25">
      <c r="A276" t="str">
        <f t="shared" si="4"/>
        <v>PC21275</v>
      </c>
      <c r="B276" s="29">
        <v>2022</v>
      </c>
      <c r="C276" s="30" t="s">
        <v>17</v>
      </c>
      <c r="D276" s="30" t="s">
        <v>21</v>
      </c>
      <c r="E276" s="23">
        <v>1013023</v>
      </c>
      <c r="F276" s="23">
        <v>589366</v>
      </c>
      <c r="G276" s="23">
        <v>423657</v>
      </c>
      <c r="H276" s="23">
        <v>4265608</v>
      </c>
      <c r="I276" s="23">
        <v>4.2</v>
      </c>
      <c r="J276" s="24">
        <v>0.85</v>
      </c>
    </row>
    <row r="277" spans="1:10" x14ac:dyDescent="0.25">
      <c r="A277" t="str">
        <f t="shared" si="4"/>
        <v>PC21276</v>
      </c>
      <c r="B277" s="29">
        <v>2022</v>
      </c>
      <c r="C277" s="30" t="s">
        <v>18</v>
      </c>
      <c r="D277" s="30" t="s">
        <v>21</v>
      </c>
      <c r="E277" s="23">
        <v>1487170</v>
      </c>
      <c r="F277" s="23">
        <v>1105972</v>
      </c>
      <c r="G277" s="23">
        <v>381198</v>
      </c>
      <c r="H277" s="23">
        <v>3619835</v>
      </c>
      <c r="I277" s="23">
        <v>2.4</v>
      </c>
      <c r="J277" s="24">
        <v>0.85</v>
      </c>
    </row>
    <row r="278" spans="1:10" x14ac:dyDescent="0.25">
      <c r="A278" t="str">
        <f t="shared" si="4"/>
        <v>PC21277</v>
      </c>
      <c r="B278" s="29">
        <v>2023</v>
      </c>
      <c r="C278" s="30" t="s">
        <v>6</v>
      </c>
      <c r="D278" s="30" t="s">
        <v>21</v>
      </c>
      <c r="E278" s="23">
        <v>1560037</v>
      </c>
      <c r="F278" s="23">
        <v>1128472</v>
      </c>
      <c r="G278" s="23">
        <v>431565</v>
      </c>
      <c r="H278" s="23">
        <v>4453082</v>
      </c>
      <c r="I278" s="23">
        <v>2.9</v>
      </c>
      <c r="J278" s="24">
        <v>0.85</v>
      </c>
    </row>
    <row r="279" spans="1:10" x14ac:dyDescent="0.25">
      <c r="A279" t="str">
        <f t="shared" si="4"/>
        <v>PC21278</v>
      </c>
      <c r="B279" s="29">
        <v>2023</v>
      </c>
      <c r="C279" s="30" t="s">
        <v>8</v>
      </c>
      <c r="D279" s="30" t="s">
        <v>21</v>
      </c>
      <c r="E279" s="23">
        <v>1587952</v>
      </c>
      <c r="F279" s="23">
        <v>1095435</v>
      </c>
      <c r="G279" s="23">
        <v>492517</v>
      </c>
      <c r="H279" s="23">
        <v>4824476</v>
      </c>
      <c r="I279" s="23">
        <v>3</v>
      </c>
      <c r="J279" s="24">
        <v>0.85</v>
      </c>
    </row>
    <row r="280" spans="1:10" x14ac:dyDescent="0.25">
      <c r="A280" t="str">
        <f t="shared" si="4"/>
        <v>PC21279</v>
      </c>
      <c r="B280" s="29">
        <v>2023</v>
      </c>
      <c r="C280" s="30" t="s">
        <v>9</v>
      </c>
      <c r="D280" s="30" t="s">
        <v>21</v>
      </c>
      <c r="E280" s="23">
        <v>1190456</v>
      </c>
      <c r="F280" s="23">
        <v>737574</v>
      </c>
      <c r="G280" s="23">
        <v>452882</v>
      </c>
      <c r="H280" s="23">
        <v>3943724</v>
      </c>
      <c r="I280" s="23">
        <v>3.3</v>
      </c>
      <c r="J280" s="24">
        <v>0.85</v>
      </c>
    </row>
    <row r="281" spans="1:10" x14ac:dyDescent="0.25">
      <c r="A281" t="str">
        <f t="shared" si="4"/>
        <v>PC21280</v>
      </c>
      <c r="B281" s="29">
        <v>2023</v>
      </c>
      <c r="C281" s="30" t="s">
        <v>10</v>
      </c>
      <c r="D281" s="30" t="s">
        <v>21</v>
      </c>
      <c r="E281" s="23">
        <v>1246527</v>
      </c>
      <c r="F281" s="23">
        <v>870453</v>
      </c>
      <c r="G281" s="23">
        <v>376074</v>
      </c>
      <c r="H281" s="23">
        <v>4501290</v>
      </c>
      <c r="I281" s="23">
        <v>3.6</v>
      </c>
      <c r="J281" s="24">
        <v>0.85</v>
      </c>
    </row>
    <row r="282" spans="1:10" x14ac:dyDescent="0.25">
      <c r="A282" t="str">
        <f t="shared" si="4"/>
        <v>PC21281</v>
      </c>
      <c r="B282" s="29">
        <v>2023</v>
      </c>
      <c r="C282" s="30" t="s">
        <v>11</v>
      </c>
      <c r="D282" s="30" t="s">
        <v>21</v>
      </c>
      <c r="E282" s="23">
        <v>1960218</v>
      </c>
      <c r="F282" s="23">
        <v>1512699</v>
      </c>
      <c r="G282" s="23">
        <v>447519</v>
      </c>
      <c r="H282" s="23">
        <v>4972966</v>
      </c>
      <c r="I282" s="23">
        <v>2.5</v>
      </c>
      <c r="J282" s="24">
        <v>0.85</v>
      </c>
    </row>
    <row r="283" spans="1:10" x14ac:dyDescent="0.25">
      <c r="A283" t="str">
        <f t="shared" si="4"/>
        <v>PC21282</v>
      </c>
      <c r="B283" s="29">
        <v>2023</v>
      </c>
      <c r="C283" s="30" t="s">
        <v>12</v>
      </c>
      <c r="D283" s="30" t="s">
        <v>21</v>
      </c>
      <c r="E283" s="23">
        <v>1428633</v>
      </c>
      <c r="F283" s="23">
        <v>1031495</v>
      </c>
      <c r="G283" s="23">
        <v>397138</v>
      </c>
      <c r="H283" s="23">
        <v>4892639</v>
      </c>
      <c r="I283" s="23">
        <v>3.4</v>
      </c>
      <c r="J283" s="24">
        <v>0.85</v>
      </c>
    </row>
    <row r="284" spans="1:10" x14ac:dyDescent="0.25">
      <c r="A284" t="str">
        <f t="shared" si="4"/>
        <v>PC21283</v>
      </c>
      <c r="B284" s="29">
        <v>2023</v>
      </c>
      <c r="C284" s="30" t="s">
        <v>13</v>
      </c>
      <c r="D284" s="30" t="s">
        <v>21</v>
      </c>
      <c r="E284" s="23">
        <v>1816449</v>
      </c>
      <c r="F284" s="23">
        <v>1451615</v>
      </c>
      <c r="G284" s="23">
        <v>364834</v>
      </c>
      <c r="H284" s="23">
        <v>3736241</v>
      </c>
      <c r="I284" s="23">
        <v>2.1</v>
      </c>
      <c r="J284" s="24">
        <v>0.85</v>
      </c>
    </row>
    <row r="285" spans="1:10" x14ac:dyDescent="0.25">
      <c r="A285" t="str">
        <f t="shared" si="4"/>
        <v>PC21284</v>
      </c>
      <c r="B285" s="29">
        <v>2023</v>
      </c>
      <c r="C285" s="30" t="s">
        <v>14</v>
      </c>
      <c r="D285" s="30" t="s">
        <v>21</v>
      </c>
      <c r="E285" s="23">
        <v>1356020</v>
      </c>
      <c r="F285" s="23">
        <v>993792</v>
      </c>
      <c r="G285" s="23">
        <v>362228</v>
      </c>
      <c r="H285" s="23">
        <v>3855037</v>
      </c>
      <c r="I285" s="23">
        <v>2.8</v>
      </c>
      <c r="J285" s="24">
        <v>0.85</v>
      </c>
    </row>
    <row r="286" spans="1:10" x14ac:dyDescent="0.25">
      <c r="A286" t="str">
        <f t="shared" si="4"/>
        <v>PC21285</v>
      </c>
      <c r="B286" s="29">
        <v>2023</v>
      </c>
      <c r="C286" s="30" t="s">
        <v>15</v>
      </c>
      <c r="D286" s="30" t="s">
        <v>21</v>
      </c>
      <c r="E286" s="23">
        <v>1449177</v>
      </c>
      <c r="F286" s="23">
        <v>1049991</v>
      </c>
      <c r="G286" s="23">
        <v>399186</v>
      </c>
      <c r="H286" s="23">
        <v>3730386</v>
      </c>
      <c r="I286" s="23">
        <v>2.6</v>
      </c>
      <c r="J286" s="24">
        <v>0.85</v>
      </c>
    </row>
    <row r="287" spans="1:10" x14ac:dyDescent="0.25">
      <c r="A287" t="str">
        <f t="shared" si="4"/>
        <v>PC21286</v>
      </c>
      <c r="B287" s="29">
        <v>2023</v>
      </c>
      <c r="C287" s="30" t="s">
        <v>16</v>
      </c>
      <c r="D287" s="30" t="s">
        <v>21</v>
      </c>
      <c r="E287" s="23">
        <v>1951535</v>
      </c>
      <c r="F287" s="23">
        <v>1510176</v>
      </c>
      <c r="G287" s="23">
        <v>441359</v>
      </c>
      <c r="H287" s="23">
        <v>4406983</v>
      </c>
      <c r="I287" s="23">
        <v>2.2999999999999998</v>
      </c>
      <c r="J287" s="24">
        <v>0.85</v>
      </c>
    </row>
    <row r="288" spans="1:10" x14ac:dyDescent="0.25">
      <c r="A288" t="str">
        <f t="shared" si="4"/>
        <v>PC21287</v>
      </c>
      <c r="B288" s="29">
        <v>2023</v>
      </c>
      <c r="C288" s="30" t="s">
        <v>17</v>
      </c>
      <c r="D288" s="30" t="s">
        <v>21</v>
      </c>
      <c r="E288" s="23">
        <v>1500461</v>
      </c>
      <c r="F288" s="23">
        <v>1056720</v>
      </c>
      <c r="G288" s="23">
        <v>443741</v>
      </c>
      <c r="H288" s="23">
        <v>4968792</v>
      </c>
      <c r="I288" s="23">
        <v>3.3</v>
      </c>
      <c r="J288" s="24">
        <v>0.85</v>
      </c>
    </row>
    <row r="289" spans="1:10" x14ac:dyDescent="0.25">
      <c r="A289" t="str">
        <f t="shared" si="4"/>
        <v>PC21288</v>
      </c>
      <c r="B289" s="29">
        <v>2023</v>
      </c>
      <c r="C289" s="30" t="s">
        <v>18</v>
      </c>
      <c r="D289" s="30" t="s">
        <v>21</v>
      </c>
      <c r="E289" s="23">
        <v>1744096</v>
      </c>
      <c r="F289" s="23">
        <v>1375897</v>
      </c>
      <c r="G289" s="23">
        <v>368199</v>
      </c>
      <c r="H289" s="23">
        <v>3928307</v>
      </c>
      <c r="I289" s="23">
        <v>2.2999999999999998</v>
      </c>
      <c r="J289" s="24">
        <v>0.85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289"/>
  <sheetViews>
    <sheetView tabSelected="1" workbookViewId="0">
      <selection activeCell="A2" sqref="A2:A3"/>
    </sheetView>
  </sheetViews>
  <sheetFormatPr defaultColWidth="12.6640625" defaultRowHeight="15.75" customHeight="1" x14ac:dyDescent="0.25"/>
  <cols>
    <col min="3" max="3" width="7.77734375" bestFit="1" customWidth="1"/>
    <col min="4" max="5" width="24.44140625" bestFit="1" customWidth="1"/>
    <col min="6" max="7" width="16.44140625" bestFit="1" customWidth="1"/>
    <col min="8" max="8" width="24.88671875" bestFit="1" customWidth="1"/>
  </cols>
  <sheetData>
    <row r="1" spans="1:8" ht="13.8" x14ac:dyDescent="0.25">
      <c r="A1" s="17" t="s">
        <v>104</v>
      </c>
      <c r="B1" s="17" t="s">
        <v>0</v>
      </c>
      <c r="C1" s="31" t="s">
        <v>1</v>
      </c>
      <c r="D1" s="31" t="s">
        <v>2</v>
      </c>
      <c r="E1" s="32" t="s">
        <v>29</v>
      </c>
      <c r="F1" s="31" t="s">
        <v>35</v>
      </c>
      <c r="G1" s="31" t="s">
        <v>36</v>
      </c>
      <c r="H1" s="48" t="s">
        <v>37</v>
      </c>
    </row>
    <row r="2" spans="1:8" ht="13.8" x14ac:dyDescent="0.25">
      <c r="A2" s="61" t="s">
        <v>105</v>
      </c>
      <c r="B2" s="21">
        <v>2018</v>
      </c>
      <c r="C2" s="22" t="s">
        <v>6</v>
      </c>
      <c r="D2" s="22" t="s">
        <v>7</v>
      </c>
      <c r="E2" s="23">
        <v>1622934</v>
      </c>
      <c r="F2" s="23">
        <v>477012</v>
      </c>
      <c r="G2" s="23">
        <v>310094</v>
      </c>
      <c r="H2" s="24">
        <v>0.05</v>
      </c>
    </row>
    <row r="3" spans="1:8" ht="13.8" x14ac:dyDescent="0.25">
      <c r="A3" t="str">
        <f xml:space="preserve"> "PC22" &amp; TEXT(ROW(A2), "000")</f>
        <v>PC22002</v>
      </c>
      <c r="B3" s="21">
        <v>2018</v>
      </c>
      <c r="C3" s="22" t="s">
        <v>8</v>
      </c>
      <c r="D3" s="22" t="s">
        <v>7</v>
      </c>
      <c r="E3" s="23">
        <v>1789852</v>
      </c>
      <c r="F3" s="23">
        <v>204841</v>
      </c>
      <c r="G3" s="23">
        <v>421139</v>
      </c>
      <c r="H3" s="24">
        <v>0.05</v>
      </c>
    </row>
    <row r="4" spans="1:8" ht="13.8" x14ac:dyDescent="0.25">
      <c r="A4" t="str">
        <f t="shared" ref="A4:A67" si="0" xml:space="preserve"> "PC22" &amp; TEXT(ROW(A3), "000")</f>
        <v>PC22003</v>
      </c>
      <c r="B4" s="21">
        <v>2018</v>
      </c>
      <c r="C4" s="22" t="s">
        <v>9</v>
      </c>
      <c r="D4" s="22" t="s">
        <v>7</v>
      </c>
      <c r="E4" s="23">
        <v>1573554</v>
      </c>
      <c r="F4" s="23">
        <v>437905</v>
      </c>
      <c r="G4" s="23">
        <v>452086</v>
      </c>
      <c r="H4" s="24">
        <v>0.05</v>
      </c>
    </row>
    <row r="5" spans="1:8" ht="13.8" x14ac:dyDescent="0.25">
      <c r="A5" t="str">
        <f t="shared" si="0"/>
        <v>PC22004</v>
      </c>
      <c r="B5" s="21">
        <v>2018</v>
      </c>
      <c r="C5" s="22" t="s">
        <v>10</v>
      </c>
      <c r="D5" s="22" t="s">
        <v>7</v>
      </c>
      <c r="E5" s="23">
        <v>1559373</v>
      </c>
      <c r="F5" s="23">
        <v>273901</v>
      </c>
      <c r="G5" s="23">
        <v>123399</v>
      </c>
      <c r="H5" s="24">
        <v>0.05</v>
      </c>
    </row>
    <row r="6" spans="1:8" ht="13.8" x14ac:dyDescent="0.25">
      <c r="A6" t="str">
        <f t="shared" si="0"/>
        <v>PC22005</v>
      </c>
      <c r="B6" s="21">
        <v>2018</v>
      </c>
      <c r="C6" s="22" t="s">
        <v>11</v>
      </c>
      <c r="D6" s="22" t="s">
        <v>7</v>
      </c>
      <c r="E6" s="23">
        <v>1956673</v>
      </c>
      <c r="F6" s="23">
        <v>119540</v>
      </c>
      <c r="G6" s="23">
        <v>241654</v>
      </c>
      <c r="H6" s="24">
        <v>0.05</v>
      </c>
    </row>
    <row r="7" spans="1:8" ht="13.8" x14ac:dyDescent="0.25">
      <c r="A7" t="str">
        <f t="shared" si="0"/>
        <v>PC22006</v>
      </c>
      <c r="B7" s="21">
        <v>2018</v>
      </c>
      <c r="C7" s="22" t="s">
        <v>12</v>
      </c>
      <c r="D7" s="22" t="s">
        <v>7</v>
      </c>
      <c r="E7" s="23">
        <v>1834559</v>
      </c>
      <c r="F7" s="23">
        <v>363796</v>
      </c>
      <c r="G7" s="23">
        <v>1160965</v>
      </c>
      <c r="H7" s="24">
        <v>0.05</v>
      </c>
    </row>
    <row r="8" spans="1:8" ht="13.8" x14ac:dyDescent="0.25">
      <c r="A8" t="str">
        <f t="shared" si="0"/>
        <v>PC22007</v>
      </c>
      <c r="B8" s="21">
        <v>2018</v>
      </c>
      <c r="C8" s="22" t="s">
        <v>13</v>
      </c>
      <c r="D8" s="22" t="s">
        <v>7</v>
      </c>
      <c r="E8" s="23">
        <v>1037390</v>
      </c>
      <c r="F8" s="23">
        <v>297566</v>
      </c>
      <c r="G8" s="23">
        <v>320616</v>
      </c>
      <c r="H8" s="24">
        <v>0.05</v>
      </c>
    </row>
    <row r="9" spans="1:8" ht="13.8" x14ac:dyDescent="0.25">
      <c r="A9" t="str">
        <f t="shared" si="0"/>
        <v>PC22008</v>
      </c>
      <c r="B9" s="21">
        <v>2018</v>
      </c>
      <c r="C9" s="22" t="s">
        <v>14</v>
      </c>
      <c r="D9" s="22" t="s">
        <v>7</v>
      </c>
      <c r="E9" s="23">
        <v>1014340</v>
      </c>
      <c r="F9" s="23">
        <v>425430</v>
      </c>
      <c r="G9" s="23">
        <v>327345</v>
      </c>
      <c r="H9" s="24">
        <v>0.05</v>
      </c>
    </row>
    <row r="10" spans="1:8" ht="13.8" x14ac:dyDescent="0.25">
      <c r="A10" t="str">
        <f t="shared" si="0"/>
        <v>PC22009</v>
      </c>
      <c r="B10" s="21">
        <v>2018</v>
      </c>
      <c r="C10" s="22" t="s">
        <v>15</v>
      </c>
      <c r="D10" s="22" t="s">
        <v>7</v>
      </c>
      <c r="E10" s="23">
        <v>1112425</v>
      </c>
      <c r="F10" s="23">
        <v>210052</v>
      </c>
      <c r="G10" s="23">
        <v>537135</v>
      </c>
      <c r="H10" s="24">
        <v>0.05</v>
      </c>
    </row>
    <row r="11" spans="1:8" ht="13.8" x14ac:dyDescent="0.25">
      <c r="A11" t="str">
        <f t="shared" si="0"/>
        <v>PC22010</v>
      </c>
      <c r="B11" s="21">
        <v>2018</v>
      </c>
      <c r="C11" s="22" t="s">
        <v>16</v>
      </c>
      <c r="D11" s="22" t="s">
        <v>7</v>
      </c>
      <c r="E11" s="23">
        <v>1859612</v>
      </c>
      <c r="F11" s="23">
        <v>298787</v>
      </c>
      <c r="G11" s="23">
        <v>245196</v>
      </c>
      <c r="H11" s="24">
        <v>0.05</v>
      </c>
    </row>
    <row r="12" spans="1:8" ht="13.8" x14ac:dyDescent="0.25">
      <c r="A12" t="str">
        <f t="shared" si="0"/>
        <v>PC22011</v>
      </c>
      <c r="B12" s="21">
        <v>2018</v>
      </c>
      <c r="C12" s="22" t="s">
        <v>17</v>
      </c>
      <c r="D12" s="22" t="s">
        <v>7</v>
      </c>
      <c r="E12" s="23">
        <v>1913203</v>
      </c>
      <c r="F12" s="23">
        <v>493087</v>
      </c>
      <c r="G12" s="23">
        <v>490842</v>
      </c>
      <c r="H12" s="24">
        <v>0.05</v>
      </c>
    </row>
    <row r="13" spans="1:8" ht="13.8" x14ac:dyDescent="0.25">
      <c r="A13" t="str">
        <f t="shared" si="0"/>
        <v>PC22012</v>
      </c>
      <c r="B13" s="21">
        <v>2018</v>
      </c>
      <c r="C13" s="22" t="s">
        <v>18</v>
      </c>
      <c r="D13" s="22" t="s">
        <v>7</v>
      </c>
      <c r="E13" s="23">
        <v>1915448</v>
      </c>
      <c r="F13" s="23">
        <v>416202</v>
      </c>
      <c r="G13" s="23">
        <v>917743</v>
      </c>
      <c r="H13" s="24">
        <v>0.05</v>
      </c>
    </row>
    <row r="14" spans="1:8" ht="13.8" x14ac:dyDescent="0.25">
      <c r="A14" t="str">
        <f t="shared" si="0"/>
        <v>PC22013</v>
      </c>
      <c r="B14" s="21">
        <v>2019</v>
      </c>
      <c r="C14" s="22" t="s">
        <v>6</v>
      </c>
      <c r="D14" s="22" t="s">
        <v>7</v>
      </c>
      <c r="E14" s="23">
        <v>1413907</v>
      </c>
      <c r="F14" s="23">
        <v>175420</v>
      </c>
      <c r="G14" s="23">
        <v>533484</v>
      </c>
      <c r="H14" s="24">
        <v>0.05</v>
      </c>
    </row>
    <row r="15" spans="1:8" ht="13.8" x14ac:dyDescent="0.25">
      <c r="A15" t="str">
        <f t="shared" si="0"/>
        <v>PC22014</v>
      </c>
      <c r="B15" s="21">
        <v>2019</v>
      </c>
      <c r="C15" s="22" t="s">
        <v>8</v>
      </c>
      <c r="D15" s="22" t="s">
        <v>7</v>
      </c>
      <c r="E15" s="23">
        <v>1055843</v>
      </c>
      <c r="F15" s="23">
        <v>218040</v>
      </c>
      <c r="G15" s="23">
        <v>108307</v>
      </c>
      <c r="H15" s="24">
        <v>0.05</v>
      </c>
    </row>
    <row r="16" spans="1:8" ht="13.8" x14ac:dyDescent="0.25">
      <c r="A16" t="str">
        <f t="shared" si="0"/>
        <v>PC22015</v>
      </c>
      <c r="B16" s="21">
        <v>2019</v>
      </c>
      <c r="C16" s="22" t="s">
        <v>9</v>
      </c>
      <c r="D16" s="22" t="s">
        <v>7</v>
      </c>
      <c r="E16" s="23">
        <v>1382190</v>
      </c>
      <c r="F16" s="23">
        <v>272946</v>
      </c>
      <c r="G16" s="23">
        <v>254722</v>
      </c>
      <c r="H16" s="24">
        <v>0.05</v>
      </c>
    </row>
    <row r="17" spans="1:8" ht="13.8" x14ac:dyDescent="0.25">
      <c r="A17" t="str">
        <f t="shared" si="0"/>
        <v>PC22016</v>
      </c>
      <c r="B17" s="21">
        <v>2019</v>
      </c>
      <c r="C17" s="22" t="s">
        <v>10</v>
      </c>
      <c r="D17" s="22" t="s">
        <v>7</v>
      </c>
      <c r="E17" s="23">
        <v>1400414</v>
      </c>
      <c r="F17" s="23">
        <v>373339</v>
      </c>
      <c r="G17" s="23">
        <v>576155</v>
      </c>
      <c r="H17" s="24">
        <v>0.05</v>
      </c>
    </row>
    <row r="18" spans="1:8" ht="13.8" x14ac:dyDescent="0.25">
      <c r="A18" t="str">
        <f t="shared" si="0"/>
        <v>PC22017</v>
      </c>
      <c r="B18" s="21">
        <v>2019</v>
      </c>
      <c r="C18" s="22" t="s">
        <v>11</v>
      </c>
      <c r="D18" s="22" t="s">
        <v>7</v>
      </c>
      <c r="E18" s="23">
        <v>1197598</v>
      </c>
      <c r="F18" s="23">
        <v>194385</v>
      </c>
      <c r="G18" s="23">
        <v>200862</v>
      </c>
      <c r="H18" s="24">
        <v>0.05</v>
      </c>
    </row>
    <row r="19" spans="1:8" ht="13.8" x14ac:dyDescent="0.25">
      <c r="A19" t="str">
        <f t="shared" si="0"/>
        <v>PC22018</v>
      </c>
      <c r="B19" s="21">
        <v>2019</v>
      </c>
      <c r="C19" s="22" t="s">
        <v>12</v>
      </c>
      <c r="D19" s="22" t="s">
        <v>7</v>
      </c>
      <c r="E19" s="23">
        <v>1191121</v>
      </c>
      <c r="F19" s="23">
        <v>131653</v>
      </c>
      <c r="G19" s="23">
        <v>572980</v>
      </c>
      <c r="H19" s="24">
        <v>0.05</v>
      </c>
    </row>
    <row r="20" spans="1:8" ht="13.8" x14ac:dyDescent="0.25">
      <c r="A20" t="str">
        <f t="shared" si="0"/>
        <v>PC22019</v>
      </c>
      <c r="B20" s="21">
        <v>2019</v>
      </c>
      <c r="C20" s="22" t="s">
        <v>13</v>
      </c>
      <c r="D20" s="22" t="s">
        <v>7</v>
      </c>
      <c r="E20" s="23">
        <v>1895754</v>
      </c>
      <c r="F20" s="23">
        <v>282570</v>
      </c>
      <c r="G20" s="23">
        <v>1161593</v>
      </c>
      <c r="H20" s="24">
        <v>0.05</v>
      </c>
    </row>
    <row r="21" spans="1:8" ht="13.8" x14ac:dyDescent="0.25">
      <c r="A21" t="str">
        <f t="shared" si="0"/>
        <v>PC22020</v>
      </c>
      <c r="B21" s="21">
        <v>2019</v>
      </c>
      <c r="C21" s="22" t="s">
        <v>14</v>
      </c>
      <c r="D21" s="22" t="s">
        <v>7</v>
      </c>
      <c r="E21" s="23">
        <v>1016731</v>
      </c>
      <c r="F21" s="23">
        <v>135757</v>
      </c>
      <c r="G21" s="23">
        <v>462437</v>
      </c>
      <c r="H21" s="24">
        <v>0.05</v>
      </c>
    </row>
    <row r="22" spans="1:8" ht="13.8" x14ac:dyDescent="0.25">
      <c r="A22" t="str">
        <f t="shared" si="0"/>
        <v>PC22021</v>
      </c>
      <c r="B22" s="21">
        <v>2019</v>
      </c>
      <c r="C22" s="22" t="s">
        <v>15</v>
      </c>
      <c r="D22" s="22" t="s">
        <v>7</v>
      </c>
      <c r="E22" s="23">
        <v>1614925</v>
      </c>
      <c r="F22" s="23">
        <v>372588</v>
      </c>
      <c r="G22" s="23">
        <v>613883</v>
      </c>
      <c r="H22" s="24">
        <v>0.05</v>
      </c>
    </row>
    <row r="23" spans="1:8" ht="13.8" x14ac:dyDescent="0.25">
      <c r="A23" t="str">
        <f t="shared" si="0"/>
        <v>PC22022</v>
      </c>
      <c r="B23" s="21">
        <v>2019</v>
      </c>
      <c r="C23" s="22" t="s">
        <v>16</v>
      </c>
      <c r="D23" s="22" t="s">
        <v>7</v>
      </c>
      <c r="E23" s="23">
        <v>1373630</v>
      </c>
      <c r="F23" s="23">
        <v>401768</v>
      </c>
      <c r="G23" s="23">
        <v>410473</v>
      </c>
      <c r="H23" s="24">
        <v>0.05</v>
      </c>
    </row>
    <row r="24" spans="1:8" ht="13.8" x14ac:dyDescent="0.25">
      <c r="A24" t="str">
        <f t="shared" si="0"/>
        <v>PC22023</v>
      </c>
      <c r="B24" s="21">
        <v>2019</v>
      </c>
      <c r="C24" s="22" t="s">
        <v>17</v>
      </c>
      <c r="D24" s="22" t="s">
        <v>7</v>
      </c>
      <c r="E24" s="23">
        <v>1364925</v>
      </c>
      <c r="F24" s="23">
        <v>436770</v>
      </c>
      <c r="G24" s="23">
        <v>456325</v>
      </c>
      <c r="H24" s="24">
        <v>0.05</v>
      </c>
    </row>
    <row r="25" spans="1:8" ht="13.8" x14ac:dyDescent="0.25">
      <c r="A25" t="str">
        <f t="shared" si="0"/>
        <v>PC22024</v>
      </c>
      <c r="B25" s="21">
        <v>2019</v>
      </c>
      <c r="C25" s="22" t="s">
        <v>18</v>
      </c>
      <c r="D25" s="22" t="s">
        <v>7</v>
      </c>
      <c r="E25" s="23">
        <v>1345370</v>
      </c>
      <c r="F25" s="23">
        <v>171388</v>
      </c>
      <c r="G25" s="23">
        <v>56561</v>
      </c>
      <c r="H25" s="24">
        <v>0.05</v>
      </c>
    </row>
    <row r="26" spans="1:8" ht="13.8" x14ac:dyDescent="0.25">
      <c r="A26" t="str">
        <f t="shared" si="0"/>
        <v>PC22025</v>
      </c>
      <c r="B26" s="21">
        <v>2020</v>
      </c>
      <c r="C26" s="22" t="s">
        <v>6</v>
      </c>
      <c r="D26" s="22" t="s">
        <v>7</v>
      </c>
      <c r="E26" s="23">
        <v>1573319</v>
      </c>
      <c r="F26" s="23">
        <v>324357</v>
      </c>
      <c r="G26" s="23">
        <v>867939</v>
      </c>
      <c r="H26" s="24">
        <v>0.05</v>
      </c>
    </row>
    <row r="27" spans="1:8" ht="13.8" x14ac:dyDescent="0.25">
      <c r="A27" t="str">
        <f t="shared" si="0"/>
        <v>PC22026</v>
      </c>
      <c r="B27" s="21">
        <v>2020</v>
      </c>
      <c r="C27" s="22" t="s">
        <v>8</v>
      </c>
      <c r="D27" s="22" t="s">
        <v>7</v>
      </c>
      <c r="E27" s="23">
        <v>1029737</v>
      </c>
      <c r="F27" s="23">
        <v>380596</v>
      </c>
      <c r="G27" s="23">
        <v>229136</v>
      </c>
      <c r="H27" s="24">
        <v>0.05</v>
      </c>
    </row>
    <row r="28" spans="1:8" ht="13.8" x14ac:dyDescent="0.25">
      <c r="A28" t="str">
        <f t="shared" si="0"/>
        <v>PC22027</v>
      </c>
      <c r="B28" s="21">
        <v>2020</v>
      </c>
      <c r="C28" s="22" t="s">
        <v>9</v>
      </c>
      <c r="D28" s="22" t="s">
        <v>7</v>
      </c>
      <c r="E28" s="23">
        <v>1181197</v>
      </c>
      <c r="F28" s="23">
        <v>294651</v>
      </c>
      <c r="G28" s="23">
        <v>112923</v>
      </c>
      <c r="H28" s="24">
        <v>0.05</v>
      </c>
    </row>
    <row r="29" spans="1:8" ht="13.8" x14ac:dyDescent="0.25">
      <c r="A29" t="str">
        <f t="shared" si="0"/>
        <v>PC22028</v>
      </c>
      <c r="B29" s="21">
        <v>2020</v>
      </c>
      <c r="C29" s="22" t="s">
        <v>10</v>
      </c>
      <c r="D29" s="22" t="s">
        <v>7</v>
      </c>
      <c r="E29" s="23">
        <v>1362925</v>
      </c>
      <c r="F29" s="23">
        <v>434399</v>
      </c>
      <c r="G29" s="23">
        <v>332102</v>
      </c>
      <c r="H29" s="24">
        <v>0.05</v>
      </c>
    </row>
    <row r="30" spans="1:8" ht="13.8" x14ac:dyDescent="0.25">
      <c r="A30" t="str">
        <f t="shared" si="0"/>
        <v>PC22029</v>
      </c>
      <c r="B30" s="21">
        <v>2020</v>
      </c>
      <c r="C30" s="22" t="s">
        <v>11</v>
      </c>
      <c r="D30" s="22" t="s">
        <v>7</v>
      </c>
      <c r="E30" s="23">
        <v>1465222</v>
      </c>
      <c r="F30" s="23">
        <v>356571</v>
      </c>
      <c r="G30" s="23">
        <v>357342</v>
      </c>
      <c r="H30" s="24">
        <v>0.05</v>
      </c>
    </row>
    <row r="31" spans="1:8" ht="13.8" x14ac:dyDescent="0.25">
      <c r="A31" t="str">
        <f t="shared" si="0"/>
        <v>PC22030</v>
      </c>
      <c r="B31" s="21">
        <v>2020</v>
      </c>
      <c r="C31" s="22" t="s">
        <v>12</v>
      </c>
      <c r="D31" s="22" t="s">
        <v>7</v>
      </c>
      <c r="E31" s="23">
        <v>1464451</v>
      </c>
      <c r="F31" s="23">
        <v>377085</v>
      </c>
      <c r="G31" s="23">
        <v>656929</v>
      </c>
      <c r="H31" s="24">
        <v>0.05</v>
      </c>
    </row>
    <row r="32" spans="1:8" ht="13.8" x14ac:dyDescent="0.25">
      <c r="A32" t="str">
        <f t="shared" si="0"/>
        <v>PC22031</v>
      </c>
      <c r="B32" s="21">
        <v>2020</v>
      </c>
      <c r="C32" s="22" t="s">
        <v>13</v>
      </c>
      <c r="D32" s="22" t="s">
        <v>7</v>
      </c>
      <c r="E32" s="23">
        <v>1184607</v>
      </c>
      <c r="F32" s="23">
        <v>369387</v>
      </c>
      <c r="G32" s="23">
        <v>78718</v>
      </c>
      <c r="H32" s="24">
        <v>0.05</v>
      </c>
    </row>
    <row r="33" spans="1:8" ht="13.8" x14ac:dyDescent="0.25">
      <c r="A33" t="str">
        <f t="shared" si="0"/>
        <v>PC22032</v>
      </c>
      <c r="B33" s="21">
        <v>2020</v>
      </c>
      <c r="C33" s="22" t="s">
        <v>14</v>
      </c>
      <c r="D33" s="22" t="s">
        <v>7</v>
      </c>
      <c r="E33" s="23">
        <v>1475276</v>
      </c>
      <c r="F33" s="23">
        <v>159151</v>
      </c>
      <c r="G33" s="23">
        <v>146538</v>
      </c>
      <c r="H33" s="24">
        <v>0.05</v>
      </c>
    </row>
    <row r="34" spans="1:8" ht="13.8" x14ac:dyDescent="0.25">
      <c r="A34" t="str">
        <f t="shared" si="0"/>
        <v>PC22033</v>
      </c>
      <c r="B34" s="21">
        <v>2020</v>
      </c>
      <c r="C34" s="22" t="s">
        <v>15</v>
      </c>
      <c r="D34" s="22" t="s">
        <v>7</v>
      </c>
      <c r="E34" s="23">
        <v>1487889</v>
      </c>
      <c r="F34" s="23">
        <v>214109</v>
      </c>
      <c r="G34" s="23">
        <v>254282</v>
      </c>
      <c r="H34" s="24">
        <v>0.05</v>
      </c>
    </row>
    <row r="35" spans="1:8" ht="13.8" x14ac:dyDescent="0.25">
      <c r="A35" t="str">
        <f t="shared" si="0"/>
        <v>PC22034</v>
      </c>
      <c r="B35" s="21">
        <v>2020</v>
      </c>
      <c r="C35" s="22" t="s">
        <v>16</v>
      </c>
      <c r="D35" s="22" t="s">
        <v>7</v>
      </c>
      <c r="E35" s="23">
        <v>1447716</v>
      </c>
      <c r="F35" s="23">
        <v>172222</v>
      </c>
      <c r="G35" s="23">
        <v>70005</v>
      </c>
      <c r="H35" s="24">
        <v>0.05</v>
      </c>
    </row>
    <row r="36" spans="1:8" ht="13.8" x14ac:dyDescent="0.25">
      <c r="A36" t="str">
        <f t="shared" si="0"/>
        <v>PC22035</v>
      </c>
      <c r="B36" s="21">
        <v>2020</v>
      </c>
      <c r="C36" s="22" t="s">
        <v>17</v>
      </c>
      <c r="D36" s="22" t="s">
        <v>7</v>
      </c>
      <c r="E36" s="23">
        <v>1689943</v>
      </c>
      <c r="F36" s="23">
        <v>403357</v>
      </c>
      <c r="G36" s="23">
        <v>684097</v>
      </c>
      <c r="H36" s="24">
        <v>0.05</v>
      </c>
    </row>
    <row r="37" spans="1:8" ht="13.8" x14ac:dyDescent="0.25">
      <c r="A37" t="str">
        <f t="shared" si="0"/>
        <v>PC22036</v>
      </c>
      <c r="B37" s="21">
        <v>2020</v>
      </c>
      <c r="C37" s="22" t="s">
        <v>18</v>
      </c>
      <c r="D37" s="22" t="s">
        <v>7</v>
      </c>
      <c r="E37" s="23">
        <v>1409203</v>
      </c>
      <c r="F37" s="23">
        <v>386742</v>
      </c>
      <c r="G37" s="23">
        <v>24622</v>
      </c>
      <c r="H37" s="24">
        <v>0.05</v>
      </c>
    </row>
    <row r="38" spans="1:8" ht="13.8" x14ac:dyDescent="0.25">
      <c r="A38" t="str">
        <f t="shared" si="0"/>
        <v>PC22037</v>
      </c>
      <c r="B38" s="21">
        <v>2021</v>
      </c>
      <c r="C38" s="22" t="s">
        <v>6</v>
      </c>
      <c r="D38" s="22" t="s">
        <v>7</v>
      </c>
      <c r="E38" s="23">
        <v>1820567</v>
      </c>
      <c r="F38" s="23">
        <v>492886</v>
      </c>
      <c r="G38" s="23">
        <v>616519</v>
      </c>
      <c r="H38" s="24">
        <v>0.05</v>
      </c>
    </row>
    <row r="39" spans="1:8" ht="13.8" x14ac:dyDescent="0.25">
      <c r="A39" t="str">
        <f t="shared" si="0"/>
        <v>PC22038</v>
      </c>
      <c r="B39" s="21">
        <v>2021</v>
      </c>
      <c r="C39" s="22" t="s">
        <v>8</v>
      </c>
      <c r="D39" s="22" t="s">
        <v>7</v>
      </c>
      <c r="E39" s="23">
        <v>1696934</v>
      </c>
      <c r="F39" s="23">
        <v>113681</v>
      </c>
      <c r="G39" s="23">
        <v>135083</v>
      </c>
      <c r="H39" s="24">
        <v>0.05</v>
      </c>
    </row>
    <row r="40" spans="1:8" ht="13.8" x14ac:dyDescent="0.25">
      <c r="A40" t="str">
        <f t="shared" si="0"/>
        <v>PC22039</v>
      </c>
      <c r="B40" s="21">
        <v>2021</v>
      </c>
      <c r="C40" s="22" t="s">
        <v>9</v>
      </c>
      <c r="D40" s="22" t="s">
        <v>7</v>
      </c>
      <c r="E40" s="23">
        <v>1945698</v>
      </c>
      <c r="F40" s="23">
        <v>244340</v>
      </c>
      <c r="G40" s="23">
        <v>613498</v>
      </c>
      <c r="H40" s="24">
        <v>0.05</v>
      </c>
    </row>
    <row r="41" spans="1:8" ht="13.8" x14ac:dyDescent="0.25">
      <c r="A41" t="str">
        <f t="shared" si="0"/>
        <v>PC22040</v>
      </c>
      <c r="B41" s="21">
        <v>2021</v>
      </c>
      <c r="C41" s="22" t="s">
        <v>10</v>
      </c>
      <c r="D41" s="22" t="s">
        <v>7</v>
      </c>
      <c r="E41" s="23">
        <v>1576540</v>
      </c>
      <c r="F41" s="23">
        <v>398916</v>
      </c>
      <c r="G41" s="23">
        <v>343554</v>
      </c>
      <c r="H41" s="24">
        <v>0.05</v>
      </c>
    </row>
    <row r="42" spans="1:8" ht="13.8" x14ac:dyDescent="0.25">
      <c r="A42" t="str">
        <f t="shared" si="0"/>
        <v>PC22041</v>
      </c>
      <c r="B42" s="21">
        <v>2021</v>
      </c>
      <c r="C42" s="22" t="s">
        <v>11</v>
      </c>
      <c r="D42" s="22" t="s">
        <v>7</v>
      </c>
      <c r="E42" s="23">
        <v>1631902</v>
      </c>
      <c r="F42" s="23">
        <v>337559</v>
      </c>
      <c r="G42" s="23">
        <v>198297</v>
      </c>
      <c r="H42" s="24">
        <v>0.05</v>
      </c>
    </row>
    <row r="43" spans="1:8" ht="13.8" x14ac:dyDescent="0.25">
      <c r="A43" t="str">
        <f t="shared" si="0"/>
        <v>PC22042</v>
      </c>
      <c r="B43" s="21">
        <v>2021</v>
      </c>
      <c r="C43" s="22" t="s">
        <v>12</v>
      </c>
      <c r="D43" s="22" t="s">
        <v>7</v>
      </c>
      <c r="E43" s="23">
        <v>1771164</v>
      </c>
      <c r="F43" s="23">
        <v>298271</v>
      </c>
      <c r="G43" s="23">
        <v>727226</v>
      </c>
      <c r="H43" s="24">
        <v>0.05</v>
      </c>
    </row>
    <row r="44" spans="1:8" ht="13.8" x14ac:dyDescent="0.25">
      <c r="A44" t="str">
        <f t="shared" si="0"/>
        <v>PC22043</v>
      </c>
      <c r="B44" s="21">
        <v>2021</v>
      </c>
      <c r="C44" s="22" t="s">
        <v>13</v>
      </c>
      <c r="D44" s="22" t="s">
        <v>7</v>
      </c>
      <c r="E44" s="23">
        <v>1342209</v>
      </c>
      <c r="F44" s="23">
        <v>311692</v>
      </c>
      <c r="G44" s="23">
        <v>408513</v>
      </c>
      <c r="H44" s="24">
        <v>0.05</v>
      </c>
    </row>
    <row r="45" spans="1:8" ht="13.8" x14ac:dyDescent="0.25">
      <c r="A45" t="str">
        <f t="shared" si="0"/>
        <v>PC22044</v>
      </c>
      <c r="B45" s="21">
        <v>2021</v>
      </c>
      <c r="C45" s="22" t="s">
        <v>14</v>
      </c>
      <c r="D45" s="22" t="s">
        <v>7</v>
      </c>
      <c r="E45" s="23">
        <v>1245388</v>
      </c>
      <c r="F45" s="23">
        <v>406015</v>
      </c>
      <c r="G45" s="23">
        <v>75424</v>
      </c>
      <c r="H45" s="24">
        <v>0.05</v>
      </c>
    </row>
    <row r="46" spans="1:8" ht="13.8" x14ac:dyDescent="0.25">
      <c r="A46" t="str">
        <f t="shared" si="0"/>
        <v>PC22045</v>
      </c>
      <c r="B46" s="21">
        <v>2021</v>
      </c>
      <c r="C46" s="22" t="s">
        <v>15</v>
      </c>
      <c r="D46" s="22" t="s">
        <v>7</v>
      </c>
      <c r="E46" s="23">
        <v>1726827</v>
      </c>
      <c r="F46" s="23">
        <v>255309</v>
      </c>
      <c r="G46" s="23">
        <v>82526</v>
      </c>
      <c r="H46" s="24">
        <v>0.05</v>
      </c>
    </row>
    <row r="47" spans="1:8" ht="13.8" x14ac:dyDescent="0.25">
      <c r="A47" t="str">
        <f t="shared" si="0"/>
        <v>PC22046</v>
      </c>
      <c r="B47" s="21">
        <v>2021</v>
      </c>
      <c r="C47" s="22" t="s">
        <v>16</v>
      </c>
      <c r="D47" s="22" t="s">
        <v>7</v>
      </c>
      <c r="E47" s="23">
        <v>1899610</v>
      </c>
      <c r="F47" s="23">
        <v>304962</v>
      </c>
      <c r="G47" s="23">
        <v>1014602</v>
      </c>
      <c r="H47" s="24">
        <v>0.05</v>
      </c>
    </row>
    <row r="48" spans="1:8" ht="13.8" x14ac:dyDescent="0.25">
      <c r="A48" t="str">
        <f t="shared" si="0"/>
        <v>PC22047</v>
      </c>
      <c r="B48" s="21">
        <v>2021</v>
      </c>
      <c r="C48" s="22" t="s">
        <v>17</v>
      </c>
      <c r="D48" s="22" t="s">
        <v>7</v>
      </c>
      <c r="E48" s="23">
        <v>1189970</v>
      </c>
      <c r="F48" s="23">
        <v>254698</v>
      </c>
      <c r="G48" s="23">
        <v>444617</v>
      </c>
      <c r="H48" s="24">
        <v>0.05</v>
      </c>
    </row>
    <row r="49" spans="1:8" ht="13.8" x14ac:dyDescent="0.25">
      <c r="A49" t="str">
        <f t="shared" si="0"/>
        <v>PC22048</v>
      </c>
      <c r="B49" s="21">
        <v>2021</v>
      </c>
      <c r="C49" s="22" t="s">
        <v>18</v>
      </c>
      <c r="D49" s="22" t="s">
        <v>7</v>
      </c>
      <c r="E49" s="23">
        <v>1000051</v>
      </c>
      <c r="F49" s="23">
        <v>301861</v>
      </c>
      <c r="G49" s="23">
        <v>641293</v>
      </c>
      <c r="H49" s="24">
        <v>0.05</v>
      </c>
    </row>
    <row r="50" spans="1:8" ht="13.8" x14ac:dyDescent="0.25">
      <c r="A50" t="str">
        <f t="shared" si="0"/>
        <v>PC22049</v>
      </c>
      <c r="B50" s="21">
        <v>2022</v>
      </c>
      <c r="C50" s="22" t="s">
        <v>6</v>
      </c>
      <c r="D50" s="22" t="s">
        <v>7</v>
      </c>
      <c r="E50" s="23">
        <v>1943205</v>
      </c>
      <c r="F50" s="23">
        <v>474933</v>
      </c>
      <c r="G50" s="23">
        <v>612416</v>
      </c>
      <c r="H50" s="24">
        <v>0.05</v>
      </c>
    </row>
    <row r="51" spans="1:8" ht="13.8" x14ac:dyDescent="0.25">
      <c r="A51" t="str">
        <f t="shared" si="0"/>
        <v>PC22050</v>
      </c>
      <c r="B51" s="21">
        <v>2022</v>
      </c>
      <c r="C51" s="22" t="s">
        <v>8</v>
      </c>
      <c r="D51" s="22" t="s">
        <v>7</v>
      </c>
      <c r="E51" s="23">
        <v>1805722</v>
      </c>
      <c r="F51" s="23">
        <v>152684</v>
      </c>
      <c r="G51" s="23">
        <v>788289</v>
      </c>
      <c r="H51" s="24">
        <v>0.05</v>
      </c>
    </row>
    <row r="52" spans="1:8" ht="13.8" x14ac:dyDescent="0.25">
      <c r="A52" t="str">
        <f t="shared" si="0"/>
        <v>PC22051</v>
      </c>
      <c r="B52" s="21">
        <v>2022</v>
      </c>
      <c r="C52" s="22" t="s">
        <v>9</v>
      </c>
      <c r="D52" s="22" t="s">
        <v>7</v>
      </c>
      <c r="E52" s="23">
        <v>1170117</v>
      </c>
      <c r="F52" s="23">
        <v>270403</v>
      </c>
      <c r="G52" s="23">
        <v>549234</v>
      </c>
      <c r="H52" s="24">
        <v>0.05</v>
      </c>
    </row>
    <row r="53" spans="1:8" ht="13.8" x14ac:dyDescent="0.25">
      <c r="A53" t="str">
        <f t="shared" si="0"/>
        <v>PC22052</v>
      </c>
      <c r="B53" s="21">
        <v>2022</v>
      </c>
      <c r="C53" s="22" t="s">
        <v>10</v>
      </c>
      <c r="D53" s="22" t="s">
        <v>7</v>
      </c>
      <c r="E53" s="23">
        <v>1989754</v>
      </c>
      <c r="F53" s="23">
        <v>180832</v>
      </c>
      <c r="G53" s="23">
        <v>505503</v>
      </c>
      <c r="H53" s="24">
        <v>0.05</v>
      </c>
    </row>
    <row r="54" spans="1:8" ht="13.8" x14ac:dyDescent="0.25">
      <c r="A54" t="str">
        <f t="shared" si="0"/>
        <v>PC22053</v>
      </c>
      <c r="B54" s="21">
        <v>2022</v>
      </c>
      <c r="C54" s="22" t="s">
        <v>11</v>
      </c>
      <c r="D54" s="22" t="s">
        <v>7</v>
      </c>
      <c r="E54" s="23">
        <v>1665083</v>
      </c>
      <c r="F54" s="23">
        <v>490742</v>
      </c>
      <c r="G54" s="23">
        <v>1020051</v>
      </c>
      <c r="H54" s="24">
        <v>0.05</v>
      </c>
    </row>
    <row r="55" spans="1:8" ht="13.8" x14ac:dyDescent="0.25">
      <c r="A55" t="str">
        <f t="shared" si="0"/>
        <v>PC22054</v>
      </c>
      <c r="B55" s="21">
        <v>2022</v>
      </c>
      <c r="C55" s="22" t="s">
        <v>12</v>
      </c>
      <c r="D55" s="22" t="s">
        <v>7</v>
      </c>
      <c r="E55" s="23">
        <v>1135774</v>
      </c>
      <c r="F55" s="23">
        <v>183125</v>
      </c>
      <c r="G55" s="23">
        <v>469993</v>
      </c>
      <c r="H55" s="24">
        <v>0.05</v>
      </c>
    </row>
    <row r="56" spans="1:8" ht="13.8" x14ac:dyDescent="0.25">
      <c r="A56" t="str">
        <f t="shared" si="0"/>
        <v>PC22055</v>
      </c>
      <c r="B56" s="21">
        <v>2022</v>
      </c>
      <c r="C56" s="22" t="s">
        <v>13</v>
      </c>
      <c r="D56" s="22" t="s">
        <v>7</v>
      </c>
      <c r="E56" s="23">
        <v>1788892</v>
      </c>
      <c r="F56" s="23">
        <v>334768</v>
      </c>
      <c r="G56" s="23">
        <v>376233</v>
      </c>
      <c r="H56" s="24">
        <v>0.05</v>
      </c>
    </row>
    <row r="57" spans="1:8" ht="13.8" x14ac:dyDescent="0.25">
      <c r="A57" t="str">
        <f t="shared" si="0"/>
        <v>PC22056</v>
      </c>
      <c r="B57" s="21">
        <v>2022</v>
      </c>
      <c r="C57" s="22" t="s">
        <v>14</v>
      </c>
      <c r="D57" s="22" t="s">
        <v>7</v>
      </c>
      <c r="E57" s="23">
        <v>1747427</v>
      </c>
      <c r="F57" s="23">
        <v>487198</v>
      </c>
      <c r="G57" s="23">
        <v>800993</v>
      </c>
      <c r="H57" s="24">
        <v>0.05</v>
      </c>
    </row>
    <row r="58" spans="1:8" ht="13.8" x14ac:dyDescent="0.25">
      <c r="A58" t="str">
        <f t="shared" si="0"/>
        <v>PC22057</v>
      </c>
      <c r="B58" s="21">
        <v>2022</v>
      </c>
      <c r="C58" s="22" t="s">
        <v>15</v>
      </c>
      <c r="D58" s="22" t="s">
        <v>7</v>
      </c>
      <c r="E58" s="23">
        <v>1433632</v>
      </c>
      <c r="F58" s="23">
        <v>170004</v>
      </c>
      <c r="G58" s="23">
        <v>420434</v>
      </c>
      <c r="H58" s="24">
        <v>0.05</v>
      </c>
    </row>
    <row r="59" spans="1:8" ht="13.8" x14ac:dyDescent="0.25">
      <c r="A59" t="str">
        <f t="shared" si="0"/>
        <v>PC22058</v>
      </c>
      <c r="B59" s="21">
        <v>2022</v>
      </c>
      <c r="C59" s="22" t="s">
        <v>16</v>
      </c>
      <c r="D59" s="22" t="s">
        <v>7</v>
      </c>
      <c r="E59" s="23">
        <v>1183202</v>
      </c>
      <c r="F59" s="23">
        <v>255492</v>
      </c>
      <c r="G59" s="23">
        <v>416794</v>
      </c>
      <c r="H59" s="24">
        <v>0.05</v>
      </c>
    </row>
    <row r="60" spans="1:8" ht="13.8" x14ac:dyDescent="0.25">
      <c r="A60" t="str">
        <f t="shared" si="0"/>
        <v>PC22059</v>
      </c>
      <c r="B60" s="21">
        <v>2022</v>
      </c>
      <c r="C60" s="22" t="s">
        <v>17</v>
      </c>
      <c r="D60" s="22" t="s">
        <v>7</v>
      </c>
      <c r="E60" s="23">
        <v>1855488</v>
      </c>
      <c r="F60" s="23">
        <v>166860</v>
      </c>
      <c r="G60" s="23">
        <v>538537</v>
      </c>
      <c r="H60" s="24">
        <v>0.05</v>
      </c>
    </row>
    <row r="61" spans="1:8" ht="13.8" x14ac:dyDescent="0.25">
      <c r="A61" t="str">
        <f t="shared" si="0"/>
        <v>PC22060</v>
      </c>
      <c r="B61" s="21">
        <v>2022</v>
      </c>
      <c r="C61" s="22" t="s">
        <v>18</v>
      </c>
      <c r="D61" s="22" t="s">
        <v>7</v>
      </c>
      <c r="E61" s="23">
        <v>1483811</v>
      </c>
      <c r="F61" s="23">
        <v>203369</v>
      </c>
      <c r="G61" s="23">
        <v>646090</v>
      </c>
      <c r="H61" s="24">
        <v>0.05</v>
      </c>
    </row>
    <row r="62" spans="1:8" ht="13.8" x14ac:dyDescent="0.25">
      <c r="A62" t="str">
        <f t="shared" si="0"/>
        <v>PC22061</v>
      </c>
      <c r="B62" s="21">
        <v>2023</v>
      </c>
      <c r="C62" s="22" t="s">
        <v>6</v>
      </c>
      <c r="D62" s="22" t="s">
        <v>7</v>
      </c>
      <c r="E62" s="23">
        <v>1041090</v>
      </c>
      <c r="F62" s="23">
        <v>294655</v>
      </c>
      <c r="G62" s="23">
        <v>132161</v>
      </c>
      <c r="H62" s="24">
        <v>0.05</v>
      </c>
    </row>
    <row r="63" spans="1:8" ht="13.8" x14ac:dyDescent="0.25">
      <c r="A63" t="str">
        <f t="shared" si="0"/>
        <v>PC22062</v>
      </c>
      <c r="B63" s="21">
        <v>2023</v>
      </c>
      <c r="C63" s="22" t="s">
        <v>8</v>
      </c>
      <c r="D63" s="22" t="s">
        <v>7</v>
      </c>
      <c r="E63" s="23">
        <v>1467906</v>
      </c>
      <c r="F63" s="23">
        <v>454927</v>
      </c>
      <c r="G63" s="23">
        <v>131459</v>
      </c>
      <c r="H63" s="24">
        <v>0.05</v>
      </c>
    </row>
    <row r="64" spans="1:8" ht="13.8" x14ac:dyDescent="0.25">
      <c r="A64" t="str">
        <f t="shared" si="0"/>
        <v>PC22063</v>
      </c>
      <c r="B64" s="21">
        <v>2023</v>
      </c>
      <c r="C64" s="22" t="s">
        <v>9</v>
      </c>
      <c r="D64" s="22" t="s">
        <v>7</v>
      </c>
      <c r="E64" s="23">
        <v>1791374</v>
      </c>
      <c r="F64" s="23">
        <v>424887</v>
      </c>
      <c r="G64" s="23">
        <v>982416</v>
      </c>
      <c r="H64" s="24">
        <v>0.05</v>
      </c>
    </row>
    <row r="65" spans="1:8" ht="13.8" x14ac:dyDescent="0.25">
      <c r="A65" t="str">
        <f t="shared" si="0"/>
        <v>PC22064</v>
      </c>
      <c r="B65" s="21">
        <v>2023</v>
      </c>
      <c r="C65" s="22" t="s">
        <v>10</v>
      </c>
      <c r="D65" s="22" t="s">
        <v>7</v>
      </c>
      <c r="E65" s="23">
        <v>1233845</v>
      </c>
      <c r="F65" s="23">
        <v>191676</v>
      </c>
      <c r="G65" s="23">
        <v>42897</v>
      </c>
      <c r="H65" s="24">
        <v>0.05</v>
      </c>
    </row>
    <row r="66" spans="1:8" ht="13.8" x14ac:dyDescent="0.25">
      <c r="A66" t="str">
        <f t="shared" si="0"/>
        <v>PC22065</v>
      </c>
      <c r="B66" s="21">
        <v>2023</v>
      </c>
      <c r="C66" s="22" t="s">
        <v>11</v>
      </c>
      <c r="D66" s="22" t="s">
        <v>7</v>
      </c>
      <c r="E66" s="23">
        <v>1468418</v>
      </c>
      <c r="F66" s="23">
        <v>310551</v>
      </c>
      <c r="G66" s="23">
        <v>63105</v>
      </c>
      <c r="H66" s="24">
        <v>0.05</v>
      </c>
    </row>
    <row r="67" spans="1:8" ht="13.8" x14ac:dyDescent="0.25">
      <c r="A67" t="str">
        <f t="shared" si="0"/>
        <v>PC22066</v>
      </c>
      <c r="B67" s="21">
        <v>2023</v>
      </c>
      <c r="C67" s="22" t="s">
        <v>12</v>
      </c>
      <c r="D67" s="22" t="s">
        <v>7</v>
      </c>
      <c r="E67" s="23">
        <v>1842074</v>
      </c>
      <c r="F67" s="23">
        <v>250863</v>
      </c>
      <c r="G67" s="23">
        <v>666849</v>
      </c>
      <c r="H67" s="24">
        <v>0.05</v>
      </c>
    </row>
    <row r="68" spans="1:8" ht="13.8" x14ac:dyDescent="0.25">
      <c r="A68" t="str">
        <f t="shared" ref="A68:A131" si="1" xml:space="preserve"> "PC22" &amp; TEXT(ROW(A67), "000")</f>
        <v>PC22067</v>
      </c>
      <c r="B68" s="21">
        <v>2023</v>
      </c>
      <c r="C68" s="22" t="s">
        <v>13</v>
      </c>
      <c r="D68" s="22" t="s">
        <v>7</v>
      </c>
      <c r="E68" s="23">
        <v>1426088</v>
      </c>
      <c r="F68" s="23">
        <v>382117</v>
      </c>
      <c r="G68" s="23">
        <v>35786</v>
      </c>
      <c r="H68" s="24">
        <v>0.05</v>
      </c>
    </row>
    <row r="69" spans="1:8" ht="13.8" x14ac:dyDescent="0.25">
      <c r="A69" t="str">
        <f t="shared" si="1"/>
        <v>PC22068</v>
      </c>
      <c r="B69" s="21">
        <v>2023</v>
      </c>
      <c r="C69" s="22" t="s">
        <v>14</v>
      </c>
      <c r="D69" s="22" t="s">
        <v>7</v>
      </c>
      <c r="E69" s="23">
        <v>1843991</v>
      </c>
      <c r="F69" s="23">
        <v>130586</v>
      </c>
      <c r="G69" s="23">
        <v>152109</v>
      </c>
      <c r="H69" s="24">
        <v>0.05</v>
      </c>
    </row>
    <row r="70" spans="1:8" ht="13.8" x14ac:dyDescent="0.25">
      <c r="A70" t="str">
        <f t="shared" si="1"/>
        <v>PC22069</v>
      </c>
      <c r="B70" s="21">
        <v>2023</v>
      </c>
      <c r="C70" s="22" t="s">
        <v>15</v>
      </c>
      <c r="D70" s="22" t="s">
        <v>7</v>
      </c>
      <c r="E70" s="23">
        <v>1822468</v>
      </c>
      <c r="F70" s="23">
        <v>112864</v>
      </c>
      <c r="G70" s="23">
        <v>127526</v>
      </c>
      <c r="H70" s="24">
        <v>0.05</v>
      </c>
    </row>
    <row r="71" spans="1:8" ht="13.8" x14ac:dyDescent="0.25">
      <c r="A71" t="str">
        <f t="shared" si="1"/>
        <v>PC22070</v>
      </c>
      <c r="B71" s="21">
        <v>2023</v>
      </c>
      <c r="C71" s="22" t="s">
        <v>16</v>
      </c>
      <c r="D71" s="22" t="s">
        <v>7</v>
      </c>
      <c r="E71" s="23">
        <v>1807806</v>
      </c>
      <c r="F71" s="23">
        <v>427811</v>
      </c>
      <c r="G71" s="23">
        <v>425785</v>
      </c>
      <c r="H71" s="24">
        <v>0.05</v>
      </c>
    </row>
    <row r="72" spans="1:8" ht="13.8" x14ac:dyDescent="0.25">
      <c r="A72" t="str">
        <f t="shared" si="1"/>
        <v>PC22071</v>
      </c>
      <c r="B72" s="21">
        <v>2023</v>
      </c>
      <c r="C72" s="22" t="s">
        <v>17</v>
      </c>
      <c r="D72" s="22" t="s">
        <v>7</v>
      </c>
      <c r="E72" s="23">
        <v>1809832</v>
      </c>
      <c r="F72" s="23">
        <v>391831</v>
      </c>
      <c r="G72" s="23">
        <v>814843</v>
      </c>
      <c r="H72" s="24">
        <v>0.05</v>
      </c>
    </row>
    <row r="73" spans="1:8" ht="13.8" x14ac:dyDescent="0.25">
      <c r="A73" t="str">
        <f t="shared" si="1"/>
        <v>PC22072</v>
      </c>
      <c r="B73" s="21">
        <v>2023</v>
      </c>
      <c r="C73" s="22" t="s">
        <v>18</v>
      </c>
      <c r="D73" s="22" t="s">
        <v>7</v>
      </c>
      <c r="E73" s="23">
        <v>1386820</v>
      </c>
      <c r="F73" s="23">
        <v>118116</v>
      </c>
      <c r="G73" s="23">
        <v>332528</v>
      </c>
      <c r="H73" s="24">
        <v>0.05</v>
      </c>
    </row>
    <row r="74" spans="1:8" ht="13.8" x14ac:dyDescent="0.25">
      <c r="A74" t="str">
        <f t="shared" si="1"/>
        <v>PC22073</v>
      </c>
      <c r="B74" s="25">
        <v>2018</v>
      </c>
      <c r="C74" s="26" t="s">
        <v>6</v>
      </c>
      <c r="D74" s="26" t="s">
        <v>19</v>
      </c>
      <c r="E74" s="23">
        <v>1172408</v>
      </c>
      <c r="F74" s="23">
        <v>360450</v>
      </c>
      <c r="G74" s="23">
        <v>274644</v>
      </c>
      <c r="H74" s="24">
        <v>0.05</v>
      </c>
    </row>
    <row r="75" spans="1:8" ht="13.8" x14ac:dyDescent="0.25">
      <c r="A75" t="str">
        <f t="shared" si="1"/>
        <v>PC22074</v>
      </c>
      <c r="B75" s="25">
        <v>2018</v>
      </c>
      <c r="C75" s="26" t="s">
        <v>8</v>
      </c>
      <c r="D75" s="26" t="s">
        <v>19</v>
      </c>
      <c r="E75" s="23">
        <v>1807502</v>
      </c>
      <c r="F75" s="23">
        <v>488500</v>
      </c>
      <c r="G75" s="23">
        <v>1100097</v>
      </c>
      <c r="H75" s="24">
        <v>0.05</v>
      </c>
    </row>
    <row r="76" spans="1:8" ht="13.8" x14ac:dyDescent="0.25">
      <c r="A76" t="str">
        <f t="shared" si="1"/>
        <v>PC22075</v>
      </c>
      <c r="B76" s="25">
        <v>2018</v>
      </c>
      <c r="C76" s="26" t="s">
        <v>9</v>
      </c>
      <c r="D76" s="26" t="s">
        <v>19</v>
      </c>
      <c r="E76" s="23">
        <v>1195905</v>
      </c>
      <c r="F76" s="23">
        <v>450429</v>
      </c>
      <c r="G76" s="23">
        <v>539014</v>
      </c>
      <c r="H76" s="24">
        <v>0.05</v>
      </c>
    </row>
    <row r="77" spans="1:8" ht="13.8" x14ac:dyDescent="0.25">
      <c r="A77" t="str">
        <f t="shared" si="1"/>
        <v>PC22076</v>
      </c>
      <c r="B77" s="25">
        <v>2018</v>
      </c>
      <c r="C77" s="26" t="s">
        <v>10</v>
      </c>
      <c r="D77" s="26" t="s">
        <v>19</v>
      </c>
      <c r="E77" s="23">
        <v>1107320</v>
      </c>
      <c r="F77" s="23">
        <v>273240</v>
      </c>
      <c r="G77" s="23">
        <v>293941</v>
      </c>
      <c r="H77" s="24">
        <v>0.05</v>
      </c>
    </row>
    <row r="78" spans="1:8" ht="13.8" x14ac:dyDescent="0.25">
      <c r="A78" t="str">
        <f t="shared" si="1"/>
        <v>PC22077</v>
      </c>
      <c r="B78" s="25">
        <v>2018</v>
      </c>
      <c r="C78" s="26" t="s">
        <v>11</v>
      </c>
      <c r="D78" s="26" t="s">
        <v>19</v>
      </c>
      <c r="E78" s="23">
        <v>1086619</v>
      </c>
      <c r="F78" s="23">
        <v>225318</v>
      </c>
      <c r="G78" s="23">
        <v>186591</v>
      </c>
      <c r="H78" s="24">
        <v>0.05</v>
      </c>
    </row>
    <row r="79" spans="1:8" ht="13.8" x14ac:dyDescent="0.25">
      <c r="A79" t="str">
        <f t="shared" si="1"/>
        <v>PC22078</v>
      </c>
      <c r="B79" s="25">
        <v>2018</v>
      </c>
      <c r="C79" s="26" t="s">
        <v>12</v>
      </c>
      <c r="D79" s="26" t="s">
        <v>19</v>
      </c>
      <c r="E79" s="23">
        <v>1498528</v>
      </c>
      <c r="F79" s="23">
        <v>395553</v>
      </c>
      <c r="G79" s="23">
        <v>852846</v>
      </c>
      <c r="H79" s="24">
        <v>0.05</v>
      </c>
    </row>
    <row r="80" spans="1:8" ht="13.8" x14ac:dyDescent="0.25">
      <c r="A80" t="str">
        <f t="shared" si="1"/>
        <v>PC22079</v>
      </c>
      <c r="B80" s="25">
        <v>2018</v>
      </c>
      <c r="C80" s="26" t="s">
        <v>13</v>
      </c>
      <c r="D80" s="26" t="s">
        <v>19</v>
      </c>
      <c r="E80" s="23">
        <v>1041235</v>
      </c>
      <c r="F80" s="23">
        <v>196590</v>
      </c>
      <c r="G80" s="23">
        <v>136385</v>
      </c>
      <c r="H80" s="24">
        <v>0.05</v>
      </c>
    </row>
    <row r="81" spans="1:8" ht="13.8" x14ac:dyDescent="0.25">
      <c r="A81" t="str">
        <f t="shared" si="1"/>
        <v>PC22080</v>
      </c>
      <c r="B81" s="25">
        <v>2018</v>
      </c>
      <c r="C81" s="26" t="s">
        <v>14</v>
      </c>
      <c r="D81" s="26" t="s">
        <v>19</v>
      </c>
      <c r="E81" s="23">
        <v>1101440</v>
      </c>
      <c r="F81" s="23">
        <v>131264</v>
      </c>
      <c r="G81" s="23">
        <v>135548</v>
      </c>
      <c r="H81" s="24">
        <v>0.05</v>
      </c>
    </row>
    <row r="82" spans="1:8" ht="13.8" x14ac:dyDescent="0.25">
      <c r="A82" t="str">
        <f t="shared" si="1"/>
        <v>PC22081</v>
      </c>
      <c r="B82" s="25">
        <v>2018</v>
      </c>
      <c r="C82" s="26" t="s">
        <v>15</v>
      </c>
      <c r="D82" s="26" t="s">
        <v>19</v>
      </c>
      <c r="E82" s="23">
        <v>1368252</v>
      </c>
      <c r="F82" s="23">
        <v>146391</v>
      </c>
      <c r="G82" s="23">
        <v>160022</v>
      </c>
      <c r="H82" s="24">
        <v>0.05</v>
      </c>
    </row>
    <row r="83" spans="1:8" ht="13.8" x14ac:dyDescent="0.25">
      <c r="A83" t="str">
        <f t="shared" si="1"/>
        <v>PC22082</v>
      </c>
      <c r="B83" s="25">
        <v>2018</v>
      </c>
      <c r="C83" s="26" t="s">
        <v>16</v>
      </c>
      <c r="D83" s="26" t="s">
        <v>19</v>
      </c>
      <c r="E83" s="23">
        <v>1354621</v>
      </c>
      <c r="F83" s="23">
        <v>380819</v>
      </c>
      <c r="G83" s="23">
        <v>257960</v>
      </c>
      <c r="H83" s="24">
        <v>0.05</v>
      </c>
    </row>
    <row r="84" spans="1:8" ht="13.8" x14ac:dyDescent="0.25">
      <c r="A84" t="str">
        <f t="shared" si="1"/>
        <v>PC22083</v>
      </c>
      <c r="B84" s="25">
        <v>2018</v>
      </c>
      <c r="C84" s="26" t="s">
        <v>17</v>
      </c>
      <c r="D84" s="26" t="s">
        <v>19</v>
      </c>
      <c r="E84" s="23">
        <v>1993400</v>
      </c>
      <c r="F84" s="23">
        <v>296708</v>
      </c>
      <c r="G84" s="23">
        <v>1239034</v>
      </c>
      <c r="H84" s="24">
        <v>0.05</v>
      </c>
    </row>
    <row r="85" spans="1:8" ht="13.8" x14ac:dyDescent="0.25">
      <c r="A85" t="str">
        <f t="shared" si="1"/>
        <v>PC22084</v>
      </c>
      <c r="B85" s="25">
        <v>2018</v>
      </c>
      <c r="C85" s="26" t="s">
        <v>18</v>
      </c>
      <c r="D85" s="26" t="s">
        <v>19</v>
      </c>
      <c r="E85" s="23">
        <v>1051074</v>
      </c>
      <c r="F85" s="23">
        <v>206007</v>
      </c>
      <c r="G85" s="23">
        <v>357627</v>
      </c>
      <c r="H85" s="24">
        <v>0.05</v>
      </c>
    </row>
    <row r="86" spans="1:8" ht="13.8" x14ac:dyDescent="0.25">
      <c r="A86" t="str">
        <f t="shared" si="1"/>
        <v>PC22085</v>
      </c>
      <c r="B86" s="25">
        <v>2019</v>
      </c>
      <c r="C86" s="26" t="s">
        <v>6</v>
      </c>
      <c r="D86" s="26" t="s">
        <v>19</v>
      </c>
      <c r="E86" s="23">
        <v>1614708</v>
      </c>
      <c r="F86" s="23">
        <v>248383</v>
      </c>
      <c r="G86" s="23">
        <v>606436</v>
      </c>
      <c r="H86" s="24">
        <v>0.05</v>
      </c>
    </row>
    <row r="87" spans="1:8" ht="13.8" x14ac:dyDescent="0.25">
      <c r="A87" t="str">
        <f t="shared" si="1"/>
        <v>PC22086</v>
      </c>
      <c r="B87" s="25">
        <v>2019</v>
      </c>
      <c r="C87" s="26" t="s">
        <v>8</v>
      </c>
      <c r="D87" s="26" t="s">
        <v>19</v>
      </c>
      <c r="E87" s="23">
        <v>1256655</v>
      </c>
      <c r="F87" s="23">
        <v>484169</v>
      </c>
      <c r="G87" s="23">
        <v>510043</v>
      </c>
      <c r="H87" s="24">
        <v>0.05</v>
      </c>
    </row>
    <row r="88" spans="1:8" ht="13.8" x14ac:dyDescent="0.25">
      <c r="A88" t="str">
        <f t="shared" si="1"/>
        <v>PC22087</v>
      </c>
      <c r="B88" s="25">
        <v>2019</v>
      </c>
      <c r="C88" s="26" t="s">
        <v>9</v>
      </c>
      <c r="D88" s="26" t="s">
        <v>19</v>
      </c>
      <c r="E88" s="23">
        <v>1230781</v>
      </c>
      <c r="F88" s="23">
        <v>189584</v>
      </c>
      <c r="G88" s="23">
        <v>97239</v>
      </c>
      <c r="H88" s="24">
        <v>0.05</v>
      </c>
    </row>
    <row r="89" spans="1:8" ht="13.8" x14ac:dyDescent="0.25">
      <c r="A89" t="str">
        <f t="shared" si="1"/>
        <v>PC22088</v>
      </c>
      <c r="B89" s="25">
        <v>2019</v>
      </c>
      <c r="C89" s="26" t="s">
        <v>10</v>
      </c>
      <c r="D89" s="26" t="s">
        <v>19</v>
      </c>
      <c r="E89" s="23">
        <v>1517604</v>
      </c>
      <c r="F89" s="23">
        <v>364526</v>
      </c>
      <c r="G89" s="23">
        <v>508724</v>
      </c>
      <c r="H89" s="24">
        <v>0.05</v>
      </c>
    </row>
    <row r="90" spans="1:8" ht="13.8" x14ac:dyDescent="0.25">
      <c r="A90" t="str">
        <f t="shared" si="1"/>
        <v>PC22089</v>
      </c>
      <c r="B90" s="25">
        <v>2019</v>
      </c>
      <c r="C90" s="26" t="s">
        <v>11</v>
      </c>
      <c r="D90" s="26" t="s">
        <v>19</v>
      </c>
      <c r="E90" s="23">
        <v>1373406</v>
      </c>
      <c r="F90" s="23">
        <v>332939</v>
      </c>
      <c r="G90" s="23">
        <v>57683</v>
      </c>
      <c r="H90" s="24">
        <v>0.05</v>
      </c>
    </row>
    <row r="91" spans="1:8" ht="13.8" x14ac:dyDescent="0.25">
      <c r="A91" t="str">
        <f t="shared" si="1"/>
        <v>PC22090</v>
      </c>
      <c r="B91" s="25">
        <v>2019</v>
      </c>
      <c r="C91" s="26" t="s">
        <v>12</v>
      </c>
      <c r="D91" s="26" t="s">
        <v>19</v>
      </c>
      <c r="E91" s="23">
        <v>1764028</v>
      </c>
      <c r="F91" s="23">
        <v>433087</v>
      </c>
      <c r="G91" s="23">
        <v>519790</v>
      </c>
      <c r="H91" s="24">
        <v>0.05</v>
      </c>
    </row>
    <row r="92" spans="1:8" ht="13.8" x14ac:dyDescent="0.25">
      <c r="A92" t="str">
        <f t="shared" si="1"/>
        <v>PC22091</v>
      </c>
      <c r="B92" s="25">
        <v>2019</v>
      </c>
      <c r="C92" s="26" t="s">
        <v>13</v>
      </c>
      <c r="D92" s="26" t="s">
        <v>19</v>
      </c>
      <c r="E92" s="23">
        <v>1677325</v>
      </c>
      <c r="F92" s="23">
        <v>320690</v>
      </c>
      <c r="G92" s="23">
        <v>931554</v>
      </c>
      <c r="H92" s="24">
        <v>0.05</v>
      </c>
    </row>
    <row r="93" spans="1:8" ht="13.8" x14ac:dyDescent="0.25">
      <c r="A93" t="str">
        <f t="shared" si="1"/>
        <v>PC22092</v>
      </c>
      <c r="B93" s="25">
        <v>2019</v>
      </c>
      <c r="C93" s="26" t="s">
        <v>14</v>
      </c>
      <c r="D93" s="26" t="s">
        <v>19</v>
      </c>
      <c r="E93" s="23">
        <v>1066461</v>
      </c>
      <c r="F93" s="23">
        <v>352374</v>
      </c>
      <c r="G93" s="23">
        <v>291446</v>
      </c>
      <c r="H93" s="24">
        <v>0.05</v>
      </c>
    </row>
    <row r="94" spans="1:8" ht="13.8" x14ac:dyDescent="0.25">
      <c r="A94" t="str">
        <f t="shared" si="1"/>
        <v>PC22093</v>
      </c>
      <c r="B94" s="25">
        <v>2019</v>
      </c>
      <c r="C94" s="26" t="s">
        <v>15</v>
      </c>
      <c r="D94" s="26" t="s">
        <v>19</v>
      </c>
      <c r="E94" s="23">
        <v>1710281</v>
      </c>
      <c r="F94" s="23">
        <v>239599</v>
      </c>
      <c r="G94" s="23">
        <v>342427</v>
      </c>
      <c r="H94" s="24">
        <v>0.05</v>
      </c>
    </row>
    <row r="95" spans="1:8" ht="13.8" x14ac:dyDescent="0.25">
      <c r="A95" t="str">
        <f t="shared" si="1"/>
        <v>PC22094</v>
      </c>
      <c r="B95" s="25">
        <v>2019</v>
      </c>
      <c r="C95" s="26" t="s">
        <v>16</v>
      </c>
      <c r="D95" s="26" t="s">
        <v>19</v>
      </c>
      <c r="E95" s="23">
        <v>1607453</v>
      </c>
      <c r="F95" s="23">
        <v>491255</v>
      </c>
      <c r="G95" s="23">
        <v>942533</v>
      </c>
      <c r="H95" s="24">
        <v>0.05</v>
      </c>
    </row>
    <row r="96" spans="1:8" ht="13.8" x14ac:dyDescent="0.25">
      <c r="A96" t="str">
        <f t="shared" si="1"/>
        <v>PC22095</v>
      </c>
      <c r="B96" s="25">
        <v>2019</v>
      </c>
      <c r="C96" s="26" t="s">
        <v>17</v>
      </c>
      <c r="D96" s="26" t="s">
        <v>19</v>
      </c>
      <c r="E96" s="23">
        <v>1156175</v>
      </c>
      <c r="F96" s="23">
        <v>226552</v>
      </c>
      <c r="G96" s="23">
        <v>330115</v>
      </c>
      <c r="H96" s="24">
        <v>0.05</v>
      </c>
    </row>
    <row r="97" spans="1:8" ht="13.8" x14ac:dyDescent="0.25">
      <c r="A97" t="str">
        <f t="shared" si="1"/>
        <v>PC22096</v>
      </c>
      <c r="B97" s="25">
        <v>2019</v>
      </c>
      <c r="C97" s="26" t="s">
        <v>18</v>
      </c>
      <c r="D97" s="26" t="s">
        <v>19</v>
      </c>
      <c r="E97" s="23">
        <v>1052612</v>
      </c>
      <c r="F97" s="23">
        <v>422486</v>
      </c>
      <c r="G97" s="23">
        <v>368128</v>
      </c>
      <c r="H97" s="24">
        <v>0.05</v>
      </c>
    </row>
    <row r="98" spans="1:8" ht="13.8" x14ac:dyDescent="0.25">
      <c r="A98" t="str">
        <f t="shared" si="1"/>
        <v>PC22097</v>
      </c>
      <c r="B98" s="25">
        <v>2020</v>
      </c>
      <c r="C98" s="26" t="s">
        <v>6</v>
      </c>
      <c r="D98" s="26" t="s">
        <v>19</v>
      </c>
      <c r="E98" s="23">
        <v>1843226</v>
      </c>
      <c r="F98" s="23">
        <v>105004</v>
      </c>
      <c r="G98" s="23">
        <v>634892</v>
      </c>
      <c r="H98" s="24">
        <v>0.05</v>
      </c>
    </row>
    <row r="99" spans="1:8" ht="13.8" x14ac:dyDescent="0.25">
      <c r="A99" t="str">
        <f t="shared" si="1"/>
        <v>PC22098</v>
      </c>
      <c r="B99" s="25">
        <v>2020</v>
      </c>
      <c r="C99" s="26" t="s">
        <v>8</v>
      </c>
      <c r="D99" s="26" t="s">
        <v>19</v>
      </c>
      <c r="E99" s="23">
        <v>1313338</v>
      </c>
      <c r="F99" s="23">
        <v>243995</v>
      </c>
      <c r="G99" s="23">
        <v>73595</v>
      </c>
      <c r="H99" s="24">
        <v>0.05</v>
      </c>
    </row>
    <row r="100" spans="1:8" ht="13.8" x14ac:dyDescent="0.25">
      <c r="A100" t="str">
        <f t="shared" si="1"/>
        <v>PC22099</v>
      </c>
      <c r="B100" s="25">
        <v>2020</v>
      </c>
      <c r="C100" s="26" t="s">
        <v>9</v>
      </c>
      <c r="D100" s="26" t="s">
        <v>19</v>
      </c>
      <c r="E100" s="23">
        <v>1630928</v>
      </c>
      <c r="F100" s="23">
        <v>213560</v>
      </c>
      <c r="G100" s="23">
        <v>627712</v>
      </c>
      <c r="H100" s="24">
        <v>0.05</v>
      </c>
    </row>
    <row r="101" spans="1:8" ht="13.8" x14ac:dyDescent="0.25">
      <c r="A101" t="str">
        <f t="shared" si="1"/>
        <v>PC22100</v>
      </c>
      <c r="B101" s="25">
        <v>2020</v>
      </c>
      <c r="C101" s="26" t="s">
        <v>10</v>
      </c>
      <c r="D101" s="26" t="s">
        <v>19</v>
      </c>
      <c r="E101" s="23">
        <v>1216776</v>
      </c>
      <c r="F101" s="23">
        <v>482802</v>
      </c>
      <c r="G101" s="23">
        <v>211631</v>
      </c>
      <c r="H101" s="24">
        <v>0.05</v>
      </c>
    </row>
    <row r="102" spans="1:8" ht="13.8" x14ac:dyDescent="0.25">
      <c r="A102" t="str">
        <f t="shared" si="1"/>
        <v>PC22101</v>
      </c>
      <c r="B102" s="25">
        <v>2020</v>
      </c>
      <c r="C102" s="26" t="s">
        <v>11</v>
      </c>
      <c r="D102" s="26" t="s">
        <v>19</v>
      </c>
      <c r="E102" s="23">
        <v>1911209</v>
      </c>
      <c r="F102" s="23">
        <v>157100</v>
      </c>
      <c r="G102" s="23">
        <v>588506</v>
      </c>
      <c r="H102" s="24">
        <v>0.05</v>
      </c>
    </row>
    <row r="103" spans="1:8" ht="13.8" x14ac:dyDescent="0.25">
      <c r="A103" t="str">
        <f t="shared" si="1"/>
        <v>PC22102</v>
      </c>
      <c r="B103" s="25">
        <v>2020</v>
      </c>
      <c r="C103" s="26" t="s">
        <v>12</v>
      </c>
      <c r="D103" s="26" t="s">
        <v>19</v>
      </c>
      <c r="E103" s="23">
        <v>1479803</v>
      </c>
      <c r="F103" s="23">
        <v>178680</v>
      </c>
      <c r="G103" s="23">
        <v>14262</v>
      </c>
      <c r="H103" s="24">
        <v>0.05</v>
      </c>
    </row>
    <row r="104" spans="1:8" ht="13.8" x14ac:dyDescent="0.25">
      <c r="A104" t="str">
        <f t="shared" si="1"/>
        <v>PC22103</v>
      </c>
      <c r="B104" s="25">
        <v>2020</v>
      </c>
      <c r="C104" s="26" t="s">
        <v>13</v>
      </c>
      <c r="D104" s="26" t="s">
        <v>19</v>
      </c>
      <c r="E104" s="23">
        <v>1644221</v>
      </c>
      <c r="F104" s="23">
        <v>193718</v>
      </c>
      <c r="G104" s="23">
        <v>329105</v>
      </c>
      <c r="H104" s="24">
        <v>0.05</v>
      </c>
    </row>
    <row r="105" spans="1:8" ht="13.8" x14ac:dyDescent="0.25">
      <c r="A105" t="str">
        <f t="shared" si="1"/>
        <v>PC22104</v>
      </c>
      <c r="B105" s="25">
        <v>2020</v>
      </c>
      <c r="C105" s="26" t="s">
        <v>14</v>
      </c>
      <c r="D105" s="26" t="s">
        <v>19</v>
      </c>
      <c r="E105" s="23">
        <v>1508834</v>
      </c>
      <c r="F105" s="23">
        <v>389121</v>
      </c>
      <c r="G105" s="23">
        <v>431884</v>
      </c>
      <c r="H105" s="24">
        <v>0.05</v>
      </c>
    </row>
    <row r="106" spans="1:8" ht="13.8" x14ac:dyDescent="0.25">
      <c r="A106" t="str">
        <f t="shared" si="1"/>
        <v>PC22105</v>
      </c>
      <c r="B106" s="25">
        <v>2020</v>
      </c>
      <c r="C106" s="26" t="s">
        <v>15</v>
      </c>
      <c r="D106" s="26" t="s">
        <v>19</v>
      </c>
      <c r="E106" s="23">
        <v>1466071</v>
      </c>
      <c r="F106" s="23">
        <v>121990</v>
      </c>
      <c r="G106" s="23">
        <v>263515</v>
      </c>
      <c r="H106" s="24">
        <v>0.05</v>
      </c>
    </row>
    <row r="107" spans="1:8" ht="13.8" x14ac:dyDescent="0.25">
      <c r="A107" t="str">
        <f t="shared" si="1"/>
        <v>PC22106</v>
      </c>
      <c r="B107" s="25">
        <v>2020</v>
      </c>
      <c r="C107" s="26" t="s">
        <v>16</v>
      </c>
      <c r="D107" s="26" t="s">
        <v>19</v>
      </c>
      <c r="E107" s="23">
        <v>1324546</v>
      </c>
      <c r="F107" s="23">
        <v>466881</v>
      </c>
      <c r="G107" s="23">
        <v>671009</v>
      </c>
      <c r="H107" s="24">
        <v>0.05</v>
      </c>
    </row>
    <row r="108" spans="1:8" ht="13.8" x14ac:dyDescent="0.25">
      <c r="A108" t="str">
        <f t="shared" si="1"/>
        <v>PC22107</v>
      </c>
      <c r="B108" s="25">
        <v>2020</v>
      </c>
      <c r="C108" s="26" t="s">
        <v>17</v>
      </c>
      <c r="D108" s="26" t="s">
        <v>19</v>
      </c>
      <c r="E108" s="23">
        <v>1120418</v>
      </c>
      <c r="F108" s="23">
        <v>448801</v>
      </c>
      <c r="G108" s="23">
        <v>340683</v>
      </c>
      <c r="H108" s="24">
        <v>0.05</v>
      </c>
    </row>
    <row r="109" spans="1:8" ht="13.8" x14ac:dyDescent="0.25">
      <c r="A109" t="str">
        <f t="shared" si="1"/>
        <v>PC22108</v>
      </c>
      <c r="B109" s="25">
        <v>2020</v>
      </c>
      <c r="C109" s="26" t="s">
        <v>18</v>
      </c>
      <c r="D109" s="26" t="s">
        <v>19</v>
      </c>
      <c r="E109" s="23">
        <v>1909902</v>
      </c>
      <c r="F109" s="23">
        <v>321066</v>
      </c>
      <c r="G109" s="23">
        <v>585765</v>
      </c>
      <c r="H109" s="24">
        <v>0.05</v>
      </c>
    </row>
    <row r="110" spans="1:8" ht="13.8" x14ac:dyDescent="0.25">
      <c r="A110" t="str">
        <f t="shared" si="1"/>
        <v>PC22109</v>
      </c>
      <c r="B110" s="25">
        <v>2021</v>
      </c>
      <c r="C110" s="26" t="s">
        <v>6</v>
      </c>
      <c r="D110" s="26" t="s">
        <v>19</v>
      </c>
      <c r="E110" s="23">
        <v>1645203</v>
      </c>
      <c r="F110" s="23">
        <v>377360</v>
      </c>
      <c r="G110" s="23">
        <v>371061</v>
      </c>
      <c r="H110" s="24">
        <v>0.05</v>
      </c>
    </row>
    <row r="111" spans="1:8" ht="13.8" x14ac:dyDescent="0.25">
      <c r="A111" t="str">
        <f t="shared" si="1"/>
        <v>PC22110</v>
      </c>
      <c r="B111" s="25">
        <v>2021</v>
      </c>
      <c r="C111" s="26" t="s">
        <v>8</v>
      </c>
      <c r="D111" s="26" t="s">
        <v>19</v>
      </c>
      <c r="E111" s="23">
        <v>1651502</v>
      </c>
      <c r="F111" s="23">
        <v>203482</v>
      </c>
      <c r="G111" s="23">
        <v>414922</v>
      </c>
      <c r="H111" s="24">
        <v>0.05</v>
      </c>
    </row>
    <row r="112" spans="1:8" ht="13.8" x14ac:dyDescent="0.25">
      <c r="A112" t="str">
        <f t="shared" si="1"/>
        <v>PC22111</v>
      </c>
      <c r="B112" s="25">
        <v>2021</v>
      </c>
      <c r="C112" s="26" t="s">
        <v>9</v>
      </c>
      <c r="D112" s="26" t="s">
        <v>19</v>
      </c>
      <c r="E112" s="23">
        <v>1440062</v>
      </c>
      <c r="F112" s="23">
        <v>269357</v>
      </c>
      <c r="G112" s="23">
        <v>236008</v>
      </c>
      <c r="H112" s="24">
        <v>0.05</v>
      </c>
    </row>
    <row r="113" spans="1:8" ht="13.8" x14ac:dyDescent="0.25">
      <c r="A113" t="str">
        <f t="shared" si="1"/>
        <v>PC22112</v>
      </c>
      <c r="B113" s="25">
        <v>2021</v>
      </c>
      <c r="C113" s="26" t="s">
        <v>10</v>
      </c>
      <c r="D113" s="26" t="s">
        <v>19</v>
      </c>
      <c r="E113" s="23">
        <v>1473411</v>
      </c>
      <c r="F113" s="23">
        <v>218266</v>
      </c>
      <c r="G113" s="23">
        <v>269245</v>
      </c>
      <c r="H113" s="24">
        <v>0.05</v>
      </c>
    </row>
    <row r="114" spans="1:8" ht="13.8" x14ac:dyDescent="0.25">
      <c r="A114" t="str">
        <f t="shared" si="1"/>
        <v>PC22113</v>
      </c>
      <c r="B114" s="25">
        <v>2021</v>
      </c>
      <c r="C114" s="26" t="s">
        <v>11</v>
      </c>
      <c r="D114" s="26" t="s">
        <v>19</v>
      </c>
      <c r="E114" s="23">
        <v>1960922</v>
      </c>
      <c r="F114" s="23">
        <v>218189</v>
      </c>
      <c r="G114" s="23">
        <v>304928</v>
      </c>
      <c r="H114" s="24">
        <v>0.05</v>
      </c>
    </row>
    <row r="115" spans="1:8" ht="13.8" x14ac:dyDescent="0.25">
      <c r="A115" t="str">
        <f t="shared" si="1"/>
        <v>PC22114</v>
      </c>
      <c r="B115" s="25">
        <v>2021</v>
      </c>
      <c r="C115" s="26" t="s">
        <v>12</v>
      </c>
      <c r="D115" s="26" t="s">
        <v>19</v>
      </c>
      <c r="E115" s="23">
        <v>1874183</v>
      </c>
      <c r="F115" s="23">
        <v>484912</v>
      </c>
      <c r="G115" s="23">
        <v>934577</v>
      </c>
      <c r="H115" s="24">
        <v>0.05</v>
      </c>
    </row>
    <row r="116" spans="1:8" ht="13.8" x14ac:dyDescent="0.25">
      <c r="A116" t="str">
        <f t="shared" si="1"/>
        <v>PC22115</v>
      </c>
      <c r="B116" s="25">
        <v>2021</v>
      </c>
      <c r="C116" s="26" t="s">
        <v>13</v>
      </c>
      <c r="D116" s="26" t="s">
        <v>19</v>
      </c>
      <c r="E116" s="23">
        <v>1424518</v>
      </c>
      <c r="F116" s="23">
        <v>105139</v>
      </c>
      <c r="G116" s="23">
        <v>241137</v>
      </c>
      <c r="H116" s="24">
        <v>0.05</v>
      </c>
    </row>
    <row r="117" spans="1:8" ht="13.8" x14ac:dyDescent="0.25">
      <c r="A117" t="str">
        <f t="shared" si="1"/>
        <v>PC22116</v>
      </c>
      <c r="B117" s="25">
        <v>2021</v>
      </c>
      <c r="C117" s="26" t="s">
        <v>14</v>
      </c>
      <c r="D117" s="26" t="s">
        <v>19</v>
      </c>
      <c r="E117" s="23">
        <v>1288520</v>
      </c>
      <c r="F117" s="23">
        <v>263609</v>
      </c>
      <c r="G117" s="23">
        <v>434919</v>
      </c>
      <c r="H117" s="24">
        <v>0.05</v>
      </c>
    </row>
    <row r="118" spans="1:8" ht="13.8" x14ac:dyDescent="0.25">
      <c r="A118" t="str">
        <f t="shared" si="1"/>
        <v>PC22117</v>
      </c>
      <c r="B118" s="25">
        <v>2021</v>
      </c>
      <c r="C118" s="26" t="s">
        <v>15</v>
      </c>
      <c r="D118" s="26" t="s">
        <v>19</v>
      </c>
      <c r="E118" s="23">
        <v>1117210</v>
      </c>
      <c r="F118" s="23">
        <v>277217</v>
      </c>
      <c r="G118" s="23">
        <v>357026</v>
      </c>
      <c r="H118" s="24">
        <v>0.05</v>
      </c>
    </row>
    <row r="119" spans="1:8" ht="13.8" x14ac:dyDescent="0.25">
      <c r="A119" t="str">
        <f t="shared" si="1"/>
        <v>PC22118</v>
      </c>
      <c r="B119" s="25">
        <v>2021</v>
      </c>
      <c r="C119" s="26" t="s">
        <v>16</v>
      </c>
      <c r="D119" s="26" t="s">
        <v>19</v>
      </c>
      <c r="E119" s="23">
        <v>1751453</v>
      </c>
      <c r="F119" s="23">
        <v>121211</v>
      </c>
      <c r="G119" s="23">
        <v>107503</v>
      </c>
      <c r="H119" s="24">
        <v>0.05</v>
      </c>
    </row>
    <row r="120" spans="1:8" ht="13.8" x14ac:dyDescent="0.25">
      <c r="A120" t="str">
        <f t="shared" si="1"/>
        <v>PC22119</v>
      </c>
      <c r="B120" s="25">
        <v>2021</v>
      </c>
      <c r="C120" s="26" t="s">
        <v>17</v>
      </c>
      <c r="D120" s="26" t="s">
        <v>19</v>
      </c>
      <c r="E120" s="23">
        <v>1980167</v>
      </c>
      <c r="F120" s="23">
        <v>219050</v>
      </c>
      <c r="G120" s="23">
        <v>281828</v>
      </c>
      <c r="H120" s="24">
        <v>0.05</v>
      </c>
    </row>
    <row r="121" spans="1:8" ht="13.8" x14ac:dyDescent="0.25">
      <c r="A121" t="str">
        <f t="shared" si="1"/>
        <v>PC22120</v>
      </c>
      <c r="B121" s="25">
        <v>2021</v>
      </c>
      <c r="C121" s="26" t="s">
        <v>18</v>
      </c>
      <c r="D121" s="26" t="s">
        <v>19</v>
      </c>
      <c r="E121" s="23">
        <v>1917389</v>
      </c>
      <c r="F121" s="23">
        <v>390488</v>
      </c>
      <c r="G121" s="23">
        <v>916288</v>
      </c>
      <c r="H121" s="24">
        <v>0.05</v>
      </c>
    </row>
    <row r="122" spans="1:8" ht="13.8" x14ac:dyDescent="0.25">
      <c r="A122" t="str">
        <f t="shared" si="1"/>
        <v>PC22121</v>
      </c>
      <c r="B122" s="25">
        <v>2022</v>
      </c>
      <c r="C122" s="26" t="s">
        <v>6</v>
      </c>
      <c r="D122" s="26" t="s">
        <v>19</v>
      </c>
      <c r="E122" s="23">
        <v>1391589</v>
      </c>
      <c r="F122" s="23">
        <v>405853</v>
      </c>
      <c r="G122" s="23">
        <v>332835</v>
      </c>
      <c r="H122" s="24">
        <v>0.05</v>
      </c>
    </row>
    <row r="123" spans="1:8" ht="13.8" x14ac:dyDescent="0.25">
      <c r="A123" t="str">
        <f t="shared" si="1"/>
        <v>PC22122</v>
      </c>
      <c r="B123" s="25">
        <v>2022</v>
      </c>
      <c r="C123" s="26" t="s">
        <v>8</v>
      </c>
      <c r="D123" s="26" t="s">
        <v>19</v>
      </c>
      <c r="E123" s="23">
        <v>1464607</v>
      </c>
      <c r="F123" s="23">
        <v>228022</v>
      </c>
      <c r="G123" s="23">
        <v>90981</v>
      </c>
      <c r="H123" s="24">
        <v>0.05</v>
      </c>
    </row>
    <row r="124" spans="1:8" ht="13.8" x14ac:dyDescent="0.25">
      <c r="A124" t="str">
        <f t="shared" si="1"/>
        <v>PC22123</v>
      </c>
      <c r="B124" s="25">
        <v>2022</v>
      </c>
      <c r="C124" s="26" t="s">
        <v>9</v>
      </c>
      <c r="D124" s="26" t="s">
        <v>19</v>
      </c>
      <c r="E124" s="23">
        <v>1601648</v>
      </c>
      <c r="F124" s="23">
        <v>185267</v>
      </c>
      <c r="G124" s="23">
        <v>659714</v>
      </c>
      <c r="H124" s="24">
        <v>0.05</v>
      </c>
    </row>
    <row r="125" spans="1:8" ht="13.8" x14ac:dyDescent="0.25">
      <c r="A125" t="str">
        <f t="shared" si="1"/>
        <v>PC22124</v>
      </c>
      <c r="B125" s="25">
        <v>2022</v>
      </c>
      <c r="C125" s="26" t="s">
        <v>10</v>
      </c>
      <c r="D125" s="26" t="s">
        <v>19</v>
      </c>
      <c r="E125" s="23">
        <v>1127201</v>
      </c>
      <c r="F125" s="23">
        <v>170977</v>
      </c>
      <c r="G125" s="23">
        <v>102287</v>
      </c>
      <c r="H125" s="24">
        <v>0.05</v>
      </c>
    </row>
    <row r="126" spans="1:8" ht="13.8" x14ac:dyDescent="0.25">
      <c r="A126" t="str">
        <f t="shared" si="1"/>
        <v>PC22125</v>
      </c>
      <c r="B126" s="25">
        <v>2022</v>
      </c>
      <c r="C126" s="26" t="s">
        <v>11</v>
      </c>
      <c r="D126" s="26" t="s">
        <v>19</v>
      </c>
      <c r="E126" s="23">
        <v>1400465</v>
      </c>
      <c r="F126" s="23">
        <v>399713</v>
      </c>
      <c r="G126" s="23">
        <v>268164</v>
      </c>
      <c r="H126" s="24">
        <v>0.05</v>
      </c>
    </row>
    <row r="127" spans="1:8" ht="13.8" x14ac:dyDescent="0.25">
      <c r="A127" t="str">
        <f t="shared" si="1"/>
        <v>PC22126</v>
      </c>
      <c r="B127" s="25">
        <v>2022</v>
      </c>
      <c r="C127" s="26" t="s">
        <v>12</v>
      </c>
      <c r="D127" s="26" t="s">
        <v>19</v>
      </c>
      <c r="E127" s="23">
        <v>1532014</v>
      </c>
      <c r="F127" s="23">
        <v>294902</v>
      </c>
      <c r="G127" s="23">
        <v>227085</v>
      </c>
      <c r="H127" s="24">
        <v>0.05</v>
      </c>
    </row>
    <row r="128" spans="1:8" ht="13.8" x14ac:dyDescent="0.25">
      <c r="A128" t="str">
        <f t="shared" si="1"/>
        <v>PC22127</v>
      </c>
      <c r="B128" s="25">
        <v>2022</v>
      </c>
      <c r="C128" s="26" t="s">
        <v>13</v>
      </c>
      <c r="D128" s="26" t="s">
        <v>19</v>
      </c>
      <c r="E128" s="23">
        <v>1599831</v>
      </c>
      <c r="F128" s="23">
        <v>168709</v>
      </c>
      <c r="G128" s="23">
        <v>197222</v>
      </c>
      <c r="H128" s="24">
        <v>0.05</v>
      </c>
    </row>
    <row r="129" spans="1:8" ht="13.8" x14ac:dyDescent="0.25">
      <c r="A129" t="str">
        <f t="shared" si="1"/>
        <v>PC22128</v>
      </c>
      <c r="B129" s="25">
        <v>2022</v>
      </c>
      <c r="C129" s="26" t="s">
        <v>14</v>
      </c>
      <c r="D129" s="26" t="s">
        <v>19</v>
      </c>
      <c r="E129" s="23">
        <v>1571318</v>
      </c>
      <c r="F129" s="23">
        <v>449235</v>
      </c>
      <c r="G129" s="23">
        <v>586512</v>
      </c>
      <c r="H129" s="24">
        <v>0.05</v>
      </c>
    </row>
    <row r="130" spans="1:8" ht="13.8" x14ac:dyDescent="0.25">
      <c r="A130" t="str">
        <f t="shared" si="1"/>
        <v>PC22129</v>
      </c>
      <c r="B130" s="25">
        <v>2022</v>
      </c>
      <c r="C130" s="26" t="s">
        <v>15</v>
      </c>
      <c r="D130" s="26" t="s">
        <v>19</v>
      </c>
      <c r="E130" s="23">
        <v>1434041</v>
      </c>
      <c r="F130" s="23">
        <v>297365</v>
      </c>
      <c r="G130" s="23">
        <v>675470</v>
      </c>
      <c r="H130" s="24">
        <v>0.05</v>
      </c>
    </row>
    <row r="131" spans="1:8" ht="13.8" x14ac:dyDescent="0.25">
      <c r="A131" t="str">
        <f t="shared" si="1"/>
        <v>PC22130</v>
      </c>
      <c r="B131" s="25">
        <v>2022</v>
      </c>
      <c r="C131" s="26" t="s">
        <v>16</v>
      </c>
      <c r="D131" s="26" t="s">
        <v>19</v>
      </c>
      <c r="E131" s="23">
        <v>1055936</v>
      </c>
      <c r="F131" s="23">
        <v>406433</v>
      </c>
      <c r="G131" s="23">
        <v>49308</v>
      </c>
      <c r="H131" s="24">
        <v>0.05</v>
      </c>
    </row>
    <row r="132" spans="1:8" ht="13.8" x14ac:dyDescent="0.25">
      <c r="A132" t="str">
        <f t="shared" ref="A132:A195" si="2" xml:space="preserve"> "PC22" &amp; TEXT(ROW(A131), "000")</f>
        <v>PC22131</v>
      </c>
      <c r="B132" s="25">
        <v>2022</v>
      </c>
      <c r="C132" s="26" t="s">
        <v>17</v>
      </c>
      <c r="D132" s="26" t="s">
        <v>19</v>
      </c>
      <c r="E132" s="23">
        <v>1511677</v>
      </c>
      <c r="F132" s="23">
        <v>419601</v>
      </c>
      <c r="G132" s="23">
        <v>60542</v>
      </c>
      <c r="H132" s="24">
        <v>0.05</v>
      </c>
    </row>
    <row r="133" spans="1:8" ht="13.8" x14ac:dyDescent="0.25">
      <c r="A133" t="str">
        <f t="shared" si="2"/>
        <v>PC22132</v>
      </c>
      <c r="B133" s="25">
        <v>2022</v>
      </c>
      <c r="C133" s="26" t="s">
        <v>18</v>
      </c>
      <c r="D133" s="26" t="s">
        <v>19</v>
      </c>
      <c r="E133" s="23">
        <v>1870736</v>
      </c>
      <c r="F133" s="23">
        <v>172452</v>
      </c>
      <c r="G133" s="23">
        <v>214096</v>
      </c>
      <c r="H133" s="24">
        <v>0.05</v>
      </c>
    </row>
    <row r="134" spans="1:8" ht="13.8" x14ac:dyDescent="0.25">
      <c r="A134" t="str">
        <f t="shared" si="2"/>
        <v>PC22133</v>
      </c>
      <c r="B134" s="25">
        <v>2023</v>
      </c>
      <c r="C134" s="26" t="s">
        <v>6</v>
      </c>
      <c r="D134" s="26" t="s">
        <v>19</v>
      </c>
      <c r="E134" s="23">
        <v>1829092</v>
      </c>
      <c r="F134" s="23">
        <v>156669</v>
      </c>
      <c r="G134" s="23">
        <v>448301</v>
      </c>
      <c r="H134" s="24">
        <v>0.05</v>
      </c>
    </row>
    <row r="135" spans="1:8" ht="13.8" x14ac:dyDescent="0.25">
      <c r="A135" t="str">
        <f t="shared" si="2"/>
        <v>PC22134</v>
      </c>
      <c r="B135" s="25">
        <v>2023</v>
      </c>
      <c r="C135" s="26" t="s">
        <v>8</v>
      </c>
      <c r="D135" s="26" t="s">
        <v>19</v>
      </c>
      <c r="E135" s="23">
        <v>1537460</v>
      </c>
      <c r="F135" s="23">
        <v>121867</v>
      </c>
      <c r="G135" s="23">
        <v>90290</v>
      </c>
      <c r="H135" s="24">
        <v>0.05</v>
      </c>
    </row>
    <row r="136" spans="1:8" ht="13.8" x14ac:dyDescent="0.25">
      <c r="A136" t="str">
        <f t="shared" si="2"/>
        <v>PC22135</v>
      </c>
      <c r="B136" s="25">
        <v>2023</v>
      </c>
      <c r="C136" s="26" t="s">
        <v>9</v>
      </c>
      <c r="D136" s="26" t="s">
        <v>19</v>
      </c>
      <c r="E136" s="23">
        <v>1749617</v>
      </c>
      <c r="F136" s="23">
        <v>424823</v>
      </c>
      <c r="G136" s="23">
        <v>676367</v>
      </c>
      <c r="H136" s="24">
        <v>0.05</v>
      </c>
    </row>
    <row r="137" spans="1:8" ht="13.8" x14ac:dyDescent="0.25">
      <c r="A137" t="str">
        <f t="shared" si="2"/>
        <v>PC22136</v>
      </c>
      <c r="B137" s="25">
        <v>2023</v>
      </c>
      <c r="C137" s="26" t="s">
        <v>10</v>
      </c>
      <c r="D137" s="26" t="s">
        <v>19</v>
      </c>
      <c r="E137" s="23">
        <v>1498073</v>
      </c>
      <c r="F137" s="23">
        <v>451680</v>
      </c>
      <c r="G137" s="23">
        <v>15342</v>
      </c>
      <c r="H137" s="24">
        <v>0.05</v>
      </c>
    </row>
    <row r="138" spans="1:8" ht="13.8" x14ac:dyDescent="0.25">
      <c r="A138" t="str">
        <f t="shared" si="2"/>
        <v>PC22137</v>
      </c>
      <c r="B138" s="25">
        <v>2023</v>
      </c>
      <c r="C138" s="26" t="s">
        <v>11</v>
      </c>
      <c r="D138" s="26" t="s">
        <v>19</v>
      </c>
      <c r="E138" s="23">
        <v>1934411</v>
      </c>
      <c r="F138" s="23">
        <v>231408</v>
      </c>
      <c r="G138" s="23">
        <v>175876</v>
      </c>
      <c r="H138" s="24">
        <v>0.05</v>
      </c>
    </row>
    <row r="139" spans="1:8" ht="13.8" x14ac:dyDescent="0.25">
      <c r="A139" t="str">
        <f t="shared" si="2"/>
        <v>PC22138</v>
      </c>
      <c r="B139" s="25">
        <v>2023</v>
      </c>
      <c r="C139" s="26" t="s">
        <v>12</v>
      </c>
      <c r="D139" s="26" t="s">
        <v>19</v>
      </c>
      <c r="E139" s="23">
        <v>1989943</v>
      </c>
      <c r="F139" s="23">
        <v>341499</v>
      </c>
      <c r="G139" s="23">
        <v>840791</v>
      </c>
      <c r="H139" s="24">
        <v>0.05</v>
      </c>
    </row>
    <row r="140" spans="1:8" ht="13.8" x14ac:dyDescent="0.25">
      <c r="A140" t="str">
        <f t="shared" si="2"/>
        <v>PC22139</v>
      </c>
      <c r="B140" s="25">
        <v>2023</v>
      </c>
      <c r="C140" s="26" t="s">
        <v>13</v>
      </c>
      <c r="D140" s="26" t="s">
        <v>19</v>
      </c>
      <c r="E140" s="23">
        <v>1490651</v>
      </c>
      <c r="F140" s="23">
        <v>307049</v>
      </c>
      <c r="G140" s="23">
        <v>280899</v>
      </c>
      <c r="H140" s="24">
        <v>0.05</v>
      </c>
    </row>
    <row r="141" spans="1:8" ht="13.8" x14ac:dyDescent="0.25">
      <c r="A141" t="str">
        <f t="shared" si="2"/>
        <v>PC22140</v>
      </c>
      <c r="B141" s="25">
        <v>2023</v>
      </c>
      <c r="C141" s="26" t="s">
        <v>14</v>
      </c>
      <c r="D141" s="26" t="s">
        <v>19</v>
      </c>
      <c r="E141" s="23">
        <v>1516801</v>
      </c>
      <c r="F141" s="23">
        <v>139140</v>
      </c>
      <c r="G141" s="23">
        <v>364497</v>
      </c>
      <c r="H141" s="24">
        <v>0.05</v>
      </c>
    </row>
    <row r="142" spans="1:8" ht="13.8" x14ac:dyDescent="0.25">
      <c r="A142" t="str">
        <f t="shared" si="2"/>
        <v>PC22141</v>
      </c>
      <c r="B142" s="25">
        <v>2023</v>
      </c>
      <c r="C142" s="26" t="s">
        <v>15</v>
      </c>
      <c r="D142" s="26" t="s">
        <v>19</v>
      </c>
      <c r="E142" s="23">
        <v>1291444</v>
      </c>
      <c r="F142" s="23">
        <v>206091</v>
      </c>
      <c r="G142" s="23">
        <v>405397</v>
      </c>
      <c r="H142" s="24">
        <v>0.05</v>
      </c>
    </row>
    <row r="143" spans="1:8" ht="13.8" x14ac:dyDescent="0.25">
      <c r="A143" t="str">
        <f t="shared" si="2"/>
        <v>PC22142</v>
      </c>
      <c r="B143" s="25">
        <v>2023</v>
      </c>
      <c r="C143" s="26" t="s">
        <v>16</v>
      </c>
      <c r="D143" s="26" t="s">
        <v>19</v>
      </c>
      <c r="E143" s="23">
        <v>1092138</v>
      </c>
      <c r="F143" s="23">
        <v>358559</v>
      </c>
      <c r="G143" s="23">
        <v>289674</v>
      </c>
      <c r="H143" s="24">
        <v>0.05</v>
      </c>
    </row>
    <row r="144" spans="1:8" ht="13.8" x14ac:dyDescent="0.25">
      <c r="A144" t="str">
        <f t="shared" si="2"/>
        <v>PC22143</v>
      </c>
      <c r="B144" s="25">
        <v>2023</v>
      </c>
      <c r="C144" s="26" t="s">
        <v>17</v>
      </c>
      <c r="D144" s="26" t="s">
        <v>19</v>
      </c>
      <c r="E144" s="23">
        <v>1161023</v>
      </c>
      <c r="F144" s="23">
        <v>189416</v>
      </c>
      <c r="G144" s="23">
        <v>262227</v>
      </c>
      <c r="H144" s="24">
        <v>0.05</v>
      </c>
    </row>
    <row r="145" spans="1:8" ht="13.8" x14ac:dyDescent="0.25">
      <c r="A145" t="str">
        <f t="shared" si="2"/>
        <v>PC22144</v>
      </c>
      <c r="B145" s="25">
        <v>2023</v>
      </c>
      <c r="C145" s="26" t="s">
        <v>18</v>
      </c>
      <c r="D145" s="26" t="s">
        <v>19</v>
      </c>
      <c r="E145" s="23">
        <v>1088212</v>
      </c>
      <c r="F145" s="23">
        <v>100783</v>
      </c>
      <c r="G145" s="23">
        <v>289538</v>
      </c>
      <c r="H145" s="24">
        <v>0.05</v>
      </c>
    </row>
    <row r="146" spans="1:8" ht="13.8" x14ac:dyDescent="0.25">
      <c r="A146" t="str">
        <f t="shared" si="2"/>
        <v>PC22145</v>
      </c>
      <c r="B146" s="27">
        <v>2018</v>
      </c>
      <c r="C146" s="28" t="s">
        <v>6</v>
      </c>
      <c r="D146" s="28" t="s">
        <v>20</v>
      </c>
      <c r="E146" s="23">
        <v>1478533</v>
      </c>
      <c r="F146" s="23">
        <v>396128</v>
      </c>
      <c r="G146" s="23">
        <v>461600</v>
      </c>
      <c r="H146" s="24">
        <v>0.05</v>
      </c>
    </row>
    <row r="147" spans="1:8" ht="13.8" x14ac:dyDescent="0.25">
      <c r="A147" t="str">
        <f t="shared" si="2"/>
        <v>PC22146</v>
      </c>
      <c r="B147" s="27">
        <v>2018</v>
      </c>
      <c r="C147" s="28" t="s">
        <v>8</v>
      </c>
      <c r="D147" s="28" t="s">
        <v>20</v>
      </c>
      <c r="E147" s="23">
        <v>1413061</v>
      </c>
      <c r="F147" s="23">
        <v>356824</v>
      </c>
      <c r="G147" s="23">
        <v>293845</v>
      </c>
      <c r="H147" s="24">
        <v>0.05</v>
      </c>
    </row>
    <row r="148" spans="1:8" ht="13.8" x14ac:dyDescent="0.25">
      <c r="A148" t="str">
        <f t="shared" si="2"/>
        <v>PC22147</v>
      </c>
      <c r="B148" s="27">
        <v>2018</v>
      </c>
      <c r="C148" s="28" t="s">
        <v>9</v>
      </c>
      <c r="D148" s="28" t="s">
        <v>20</v>
      </c>
      <c r="E148" s="23">
        <v>1476040</v>
      </c>
      <c r="F148" s="23">
        <v>311982</v>
      </c>
      <c r="G148" s="23">
        <v>90717</v>
      </c>
      <c r="H148" s="24">
        <v>0.05</v>
      </c>
    </row>
    <row r="149" spans="1:8" ht="13.8" x14ac:dyDescent="0.25">
      <c r="A149" t="str">
        <f t="shared" si="2"/>
        <v>PC22148</v>
      </c>
      <c r="B149" s="27">
        <v>2018</v>
      </c>
      <c r="C149" s="28" t="s">
        <v>10</v>
      </c>
      <c r="D149" s="28" t="s">
        <v>20</v>
      </c>
      <c r="E149" s="23">
        <v>1697305</v>
      </c>
      <c r="F149" s="23">
        <v>155446</v>
      </c>
      <c r="G149" s="23">
        <v>296045</v>
      </c>
      <c r="H149" s="24">
        <v>0.05</v>
      </c>
    </row>
    <row r="150" spans="1:8" ht="13.8" x14ac:dyDescent="0.25">
      <c r="A150" t="str">
        <f t="shared" si="2"/>
        <v>PC22149</v>
      </c>
      <c r="B150" s="27">
        <v>2018</v>
      </c>
      <c r="C150" s="28" t="s">
        <v>11</v>
      </c>
      <c r="D150" s="28" t="s">
        <v>20</v>
      </c>
      <c r="E150" s="23">
        <v>1556706</v>
      </c>
      <c r="F150" s="23">
        <v>363050</v>
      </c>
      <c r="G150" s="23">
        <v>290517</v>
      </c>
      <c r="H150" s="24">
        <v>0.05</v>
      </c>
    </row>
    <row r="151" spans="1:8" ht="13.8" x14ac:dyDescent="0.25">
      <c r="A151" t="str">
        <f t="shared" si="2"/>
        <v>PC22150</v>
      </c>
      <c r="B151" s="27">
        <v>2018</v>
      </c>
      <c r="C151" s="28" t="s">
        <v>12</v>
      </c>
      <c r="D151" s="28" t="s">
        <v>20</v>
      </c>
      <c r="E151" s="23">
        <v>1629239</v>
      </c>
      <c r="F151" s="23">
        <v>342368</v>
      </c>
      <c r="G151" s="23">
        <v>465757</v>
      </c>
      <c r="H151" s="24">
        <v>0.05</v>
      </c>
    </row>
    <row r="152" spans="1:8" ht="13.8" x14ac:dyDescent="0.25">
      <c r="A152" t="str">
        <f t="shared" si="2"/>
        <v>PC22151</v>
      </c>
      <c r="B152" s="27">
        <v>2018</v>
      </c>
      <c r="C152" s="28" t="s">
        <v>13</v>
      </c>
      <c r="D152" s="28" t="s">
        <v>20</v>
      </c>
      <c r="E152" s="23">
        <v>1505850</v>
      </c>
      <c r="F152" s="23">
        <v>388453</v>
      </c>
      <c r="G152" s="23">
        <v>886271</v>
      </c>
      <c r="H152" s="24">
        <v>0.05</v>
      </c>
    </row>
    <row r="153" spans="1:8" ht="13.8" x14ac:dyDescent="0.25">
      <c r="A153" t="str">
        <f t="shared" si="2"/>
        <v>PC22152</v>
      </c>
      <c r="B153" s="27">
        <v>2018</v>
      </c>
      <c r="C153" s="28" t="s">
        <v>14</v>
      </c>
      <c r="D153" s="28" t="s">
        <v>20</v>
      </c>
      <c r="E153" s="23">
        <v>1008032</v>
      </c>
      <c r="F153" s="23">
        <v>318697</v>
      </c>
      <c r="G153" s="23">
        <v>491283</v>
      </c>
      <c r="H153" s="24">
        <v>0.05</v>
      </c>
    </row>
    <row r="154" spans="1:8" ht="13.8" x14ac:dyDescent="0.25">
      <c r="A154" t="str">
        <f t="shared" si="2"/>
        <v>PC22153</v>
      </c>
      <c r="B154" s="27">
        <v>2018</v>
      </c>
      <c r="C154" s="28" t="s">
        <v>15</v>
      </c>
      <c r="D154" s="28" t="s">
        <v>20</v>
      </c>
      <c r="E154" s="23">
        <v>1818012</v>
      </c>
      <c r="F154" s="23">
        <v>357388</v>
      </c>
      <c r="G154" s="23">
        <v>364839</v>
      </c>
      <c r="H154" s="24">
        <v>0.05</v>
      </c>
    </row>
    <row r="155" spans="1:8" ht="13.8" x14ac:dyDescent="0.25">
      <c r="A155" t="str">
        <f t="shared" si="2"/>
        <v>PC22154</v>
      </c>
      <c r="B155" s="27">
        <v>2018</v>
      </c>
      <c r="C155" s="28" t="s">
        <v>16</v>
      </c>
      <c r="D155" s="28" t="s">
        <v>20</v>
      </c>
      <c r="E155" s="23">
        <v>1810561</v>
      </c>
      <c r="F155" s="23">
        <v>262135</v>
      </c>
      <c r="G155" s="23">
        <v>667334</v>
      </c>
      <c r="H155" s="24">
        <v>0.05</v>
      </c>
    </row>
    <row r="156" spans="1:8" ht="13.8" x14ac:dyDescent="0.25">
      <c r="A156" t="str">
        <f t="shared" si="2"/>
        <v>PC22155</v>
      </c>
      <c r="B156" s="27">
        <v>2018</v>
      </c>
      <c r="C156" s="28" t="s">
        <v>17</v>
      </c>
      <c r="D156" s="28" t="s">
        <v>20</v>
      </c>
      <c r="E156" s="23">
        <v>1405362</v>
      </c>
      <c r="F156" s="23">
        <v>224503</v>
      </c>
      <c r="G156" s="23">
        <v>2522</v>
      </c>
      <c r="H156" s="24">
        <v>0.05</v>
      </c>
    </row>
    <row r="157" spans="1:8" ht="13.8" x14ac:dyDescent="0.25">
      <c r="A157" t="str">
        <f t="shared" si="2"/>
        <v>PC22156</v>
      </c>
      <c r="B157" s="27">
        <v>2018</v>
      </c>
      <c r="C157" s="28" t="s">
        <v>18</v>
      </c>
      <c r="D157" s="28" t="s">
        <v>20</v>
      </c>
      <c r="E157" s="23">
        <v>1627343</v>
      </c>
      <c r="F157" s="23">
        <v>394983</v>
      </c>
      <c r="G157" s="23">
        <v>530033</v>
      </c>
      <c r="H157" s="24">
        <v>0.05</v>
      </c>
    </row>
    <row r="158" spans="1:8" ht="13.8" x14ac:dyDescent="0.25">
      <c r="A158" t="str">
        <f t="shared" si="2"/>
        <v>PC22157</v>
      </c>
      <c r="B158" s="27">
        <v>2019</v>
      </c>
      <c r="C158" s="28" t="s">
        <v>6</v>
      </c>
      <c r="D158" s="28" t="s">
        <v>20</v>
      </c>
      <c r="E158" s="23">
        <v>1492293</v>
      </c>
      <c r="F158" s="23">
        <v>467837</v>
      </c>
      <c r="G158" s="23">
        <v>503203</v>
      </c>
      <c r="H158" s="24">
        <v>0.05</v>
      </c>
    </row>
    <row r="159" spans="1:8" ht="13.8" x14ac:dyDescent="0.25">
      <c r="A159" t="str">
        <f t="shared" si="2"/>
        <v>PC22158</v>
      </c>
      <c r="B159" s="27">
        <v>2019</v>
      </c>
      <c r="C159" s="28" t="s">
        <v>8</v>
      </c>
      <c r="D159" s="28" t="s">
        <v>20</v>
      </c>
      <c r="E159" s="23">
        <v>1456927</v>
      </c>
      <c r="F159" s="23">
        <v>223100</v>
      </c>
      <c r="G159" s="23">
        <v>256634</v>
      </c>
      <c r="H159" s="24">
        <v>0.05</v>
      </c>
    </row>
    <row r="160" spans="1:8" ht="13.8" x14ac:dyDescent="0.25">
      <c r="A160" t="str">
        <f t="shared" si="2"/>
        <v>PC22159</v>
      </c>
      <c r="B160" s="27">
        <v>2019</v>
      </c>
      <c r="C160" s="28" t="s">
        <v>9</v>
      </c>
      <c r="D160" s="28" t="s">
        <v>20</v>
      </c>
      <c r="E160" s="23">
        <v>1423393</v>
      </c>
      <c r="F160" s="23">
        <v>395722</v>
      </c>
      <c r="G160" s="23">
        <v>232390</v>
      </c>
      <c r="H160" s="24">
        <v>0.05</v>
      </c>
    </row>
    <row r="161" spans="1:8" ht="13.8" x14ac:dyDescent="0.25">
      <c r="A161" t="str">
        <f t="shared" si="2"/>
        <v>PC22160</v>
      </c>
      <c r="B161" s="27">
        <v>2019</v>
      </c>
      <c r="C161" s="28" t="s">
        <v>10</v>
      </c>
      <c r="D161" s="28" t="s">
        <v>20</v>
      </c>
      <c r="E161" s="23">
        <v>1586725</v>
      </c>
      <c r="F161" s="23">
        <v>365436</v>
      </c>
      <c r="G161" s="23">
        <v>359697</v>
      </c>
      <c r="H161" s="24">
        <v>0.05</v>
      </c>
    </row>
    <row r="162" spans="1:8" ht="13.8" x14ac:dyDescent="0.25">
      <c r="A162" t="str">
        <f t="shared" si="2"/>
        <v>PC22161</v>
      </c>
      <c r="B162" s="27">
        <v>2019</v>
      </c>
      <c r="C162" s="28" t="s">
        <v>11</v>
      </c>
      <c r="D162" s="28" t="s">
        <v>20</v>
      </c>
      <c r="E162" s="23">
        <v>1592464</v>
      </c>
      <c r="F162" s="23">
        <v>474726</v>
      </c>
      <c r="G162" s="23">
        <v>415607</v>
      </c>
      <c r="H162" s="24">
        <v>0.05</v>
      </c>
    </row>
    <row r="163" spans="1:8" ht="13.8" x14ac:dyDescent="0.25">
      <c r="A163" t="str">
        <f t="shared" si="2"/>
        <v>PC22162</v>
      </c>
      <c r="B163" s="27">
        <v>2019</v>
      </c>
      <c r="C163" s="28" t="s">
        <v>12</v>
      </c>
      <c r="D163" s="28" t="s">
        <v>20</v>
      </c>
      <c r="E163" s="23">
        <v>1651583</v>
      </c>
      <c r="F163" s="23">
        <v>492384</v>
      </c>
      <c r="G163" s="23">
        <v>569216</v>
      </c>
      <c r="H163" s="24">
        <v>0.05</v>
      </c>
    </row>
    <row r="164" spans="1:8" ht="13.8" x14ac:dyDescent="0.25">
      <c r="A164" t="str">
        <f t="shared" si="2"/>
        <v>PC22163</v>
      </c>
      <c r="B164" s="27">
        <v>2019</v>
      </c>
      <c r="C164" s="28" t="s">
        <v>13</v>
      </c>
      <c r="D164" s="28" t="s">
        <v>20</v>
      </c>
      <c r="E164" s="23">
        <v>1574751</v>
      </c>
      <c r="F164" s="23">
        <v>176036</v>
      </c>
      <c r="G164" s="23">
        <v>141428</v>
      </c>
      <c r="H164" s="24">
        <v>0.05</v>
      </c>
    </row>
    <row r="165" spans="1:8" ht="13.8" x14ac:dyDescent="0.25">
      <c r="A165" t="str">
        <f t="shared" si="2"/>
        <v>PC22164</v>
      </c>
      <c r="B165" s="27">
        <v>2019</v>
      </c>
      <c r="C165" s="28" t="s">
        <v>14</v>
      </c>
      <c r="D165" s="28" t="s">
        <v>20</v>
      </c>
      <c r="E165" s="23">
        <v>1609359</v>
      </c>
      <c r="F165" s="23">
        <v>417266</v>
      </c>
      <c r="G165" s="23">
        <v>121611</v>
      </c>
      <c r="H165" s="24">
        <v>0.05</v>
      </c>
    </row>
    <row r="166" spans="1:8" ht="13.8" x14ac:dyDescent="0.25">
      <c r="A166" t="str">
        <f t="shared" si="2"/>
        <v>PC22165</v>
      </c>
      <c r="B166" s="27">
        <v>2019</v>
      </c>
      <c r="C166" s="28" t="s">
        <v>15</v>
      </c>
      <c r="D166" s="28" t="s">
        <v>20</v>
      </c>
      <c r="E166" s="23">
        <v>1905014</v>
      </c>
      <c r="F166" s="23">
        <v>171891</v>
      </c>
      <c r="G166" s="23">
        <v>402180</v>
      </c>
      <c r="H166" s="24">
        <v>0.05</v>
      </c>
    </row>
    <row r="167" spans="1:8" ht="13.8" x14ac:dyDescent="0.25">
      <c r="A167" t="str">
        <f t="shared" si="2"/>
        <v>PC22166</v>
      </c>
      <c r="B167" s="27">
        <v>2019</v>
      </c>
      <c r="C167" s="28" t="s">
        <v>16</v>
      </c>
      <c r="D167" s="28" t="s">
        <v>20</v>
      </c>
      <c r="E167" s="23">
        <v>1674725</v>
      </c>
      <c r="F167" s="23">
        <v>437735</v>
      </c>
      <c r="G167" s="23">
        <v>747981</v>
      </c>
      <c r="H167" s="24">
        <v>0.05</v>
      </c>
    </row>
    <row r="168" spans="1:8" ht="13.8" x14ac:dyDescent="0.25">
      <c r="A168" t="str">
        <f t="shared" si="2"/>
        <v>PC22167</v>
      </c>
      <c r="B168" s="27">
        <v>2019</v>
      </c>
      <c r="C168" s="28" t="s">
        <v>17</v>
      </c>
      <c r="D168" s="28" t="s">
        <v>20</v>
      </c>
      <c r="E168" s="23">
        <v>1364479</v>
      </c>
      <c r="F168" s="23">
        <v>313650</v>
      </c>
      <c r="G168" s="23">
        <v>21643</v>
      </c>
      <c r="H168" s="24">
        <v>0.05</v>
      </c>
    </row>
    <row r="169" spans="1:8" ht="13.8" x14ac:dyDescent="0.25">
      <c r="A169" t="str">
        <f t="shared" si="2"/>
        <v>PC22168</v>
      </c>
      <c r="B169" s="27">
        <v>2019</v>
      </c>
      <c r="C169" s="28" t="s">
        <v>18</v>
      </c>
      <c r="D169" s="28" t="s">
        <v>20</v>
      </c>
      <c r="E169" s="23">
        <v>1699772</v>
      </c>
      <c r="F169" s="23">
        <v>119705</v>
      </c>
      <c r="G169" s="23">
        <v>71024</v>
      </c>
      <c r="H169" s="24">
        <v>0.05</v>
      </c>
    </row>
    <row r="170" spans="1:8" ht="13.8" x14ac:dyDescent="0.25">
      <c r="A170" t="str">
        <f t="shared" si="2"/>
        <v>PC22169</v>
      </c>
      <c r="B170" s="27">
        <v>2020</v>
      </c>
      <c r="C170" s="28" t="s">
        <v>6</v>
      </c>
      <c r="D170" s="28" t="s">
        <v>20</v>
      </c>
      <c r="E170" s="23">
        <v>1890501</v>
      </c>
      <c r="F170" s="23">
        <v>241409</v>
      </c>
      <c r="G170" s="23">
        <v>701094</v>
      </c>
      <c r="H170" s="24">
        <v>0.05</v>
      </c>
    </row>
    <row r="171" spans="1:8" ht="13.8" x14ac:dyDescent="0.25">
      <c r="A171" t="str">
        <f t="shared" si="2"/>
        <v>PC22170</v>
      </c>
      <c r="B171" s="27">
        <v>2020</v>
      </c>
      <c r="C171" s="28" t="s">
        <v>8</v>
      </c>
      <c r="D171" s="28" t="s">
        <v>20</v>
      </c>
      <c r="E171" s="23">
        <v>1430816</v>
      </c>
      <c r="F171" s="23">
        <v>250230</v>
      </c>
      <c r="G171" s="23">
        <v>287887</v>
      </c>
      <c r="H171" s="24">
        <v>0.05</v>
      </c>
    </row>
    <row r="172" spans="1:8" ht="13.8" x14ac:dyDescent="0.25">
      <c r="A172" t="str">
        <f t="shared" si="2"/>
        <v>PC22171</v>
      </c>
      <c r="B172" s="27">
        <v>2020</v>
      </c>
      <c r="C172" s="28" t="s">
        <v>9</v>
      </c>
      <c r="D172" s="28" t="s">
        <v>20</v>
      </c>
      <c r="E172" s="23">
        <v>1968933</v>
      </c>
      <c r="F172" s="23">
        <v>297414</v>
      </c>
      <c r="G172" s="23">
        <v>1034354</v>
      </c>
      <c r="H172" s="24">
        <v>0.05</v>
      </c>
    </row>
    <row r="173" spans="1:8" ht="13.8" x14ac:dyDescent="0.25">
      <c r="A173" t="str">
        <f t="shared" si="2"/>
        <v>PC22172</v>
      </c>
      <c r="B173" s="27">
        <v>2020</v>
      </c>
      <c r="C173" s="28" t="s">
        <v>10</v>
      </c>
      <c r="D173" s="28" t="s">
        <v>20</v>
      </c>
      <c r="E173" s="23">
        <v>1231993</v>
      </c>
      <c r="F173" s="23">
        <v>123781</v>
      </c>
      <c r="G173" s="23">
        <v>467476</v>
      </c>
      <c r="H173" s="24">
        <v>0.05</v>
      </c>
    </row>
    <row r="174" spans="1:8" ht="13.8" x14ac:dyDescent="0.25">
      <c r="A174" t="str">
        <f t="shared" si="2"/>
        <v>PC22173</v>
      </c>
      <c r="B174" s="27">
        <v>2020</v>
      </c>
      <c r="C174" s="28" t="s">
        <v>11</v>
      </c>
      <c r="D174" s="28" t="s">
        <v>20</v>
      </c>
      <c r="E174" s="23">
        <v>1823250</v>
      </c>
      <c r="F174" s="23">
        <v>169449</v>
      </c>
      <c r="G174" s="23">
        <v>725045</v>
      </c>
      <c r="H174" s="24">
        <v>0.05</v>
      </c>
    </row>
    <row r="175" spans="1:8" ht="13.8" x14ac:dyDescent="0.25">
      <c r="A175" t="str">
        <f t="shared" si="2"/>
        <v>PC22174</v>
      </c>
      <c r="B175" s="27">
        <v>2020</v>
      </c>
      <c r="C175" s="28" t="s">
        <v>12</v>
      </c>
      <c r="D175" s="28" t="s">
        <v>20</v>
      </c>
      <c r="E175" s="23">
        <v>1267654</v>
      </c>
      <c r="F175" s="23">
        <v>376045</v>
      </c>
      <c r="G175" s="23">
        <v>516182</v>
      </c>
      <c r="H175" s="24">
        <v>0.05</v>
      </c>
    </row>
    <row r="176" spans="1:8" ht="13.8" x14ac:dyDescent="0.25">
      <c r="A176" t="str">
        <f t="shared" si="2"/>
        <v>PC22175</v>
      </c>
      <c r="B176" s="27">
        <v>2020</v>
      </c>
      <c r="C176" s="28" t="s">
        <v>13</v>
      </c>
      <c r="D176" s="28" t="s">
        <v>20</v>
      </c>
      <c r="E176" s="23">
        <v>1127517</v>
      </c>
      <c r="F176" s="23">
        <v>410888</v>
      </c>
      <c r="G176" s="23">
        <v>78690</v>
      </c>
      <c r="H176" s="24">
        <v>0.05</v>
      </c>
    </row>
    <row r="177" spans="1:8" ht="13.8" x14ac:dyDescent="0.25">
      <c r="A177" t="str">
        <f t="shared" si="2"/>
        <v>PC22176</v>
      </c>
      <c r="B177" s="27">
        <v>2020</v>
      </c>
      <c r="C177" s="28" t="s">
        <v>14</v>
      </c>
      <c r="D177" s="28" t="s">
        <v>20</v>
      </c>
      <c r="E177" s="23">
        <v>1459715</v>
      </c>
      <c r="F177" s="23">
        <v>481428</v>
      </c>
      <c r="G177" s="23">
        <v>507268</v>
      </c>
      <c r="H177" s="24">
        <v>0.05</v>
      </c>
    </row>
    <row r="178" spans="1:8" ht="13.8" x14ac:dyDescent="0.25">
      <c r="A178" t="str">
        <f t="shared" si="2"/>
        <v>PC22177</v>
      </c>
      <c r="B178" s="27">
        <v>2020</v>
      </c>
      <c r="C178" s="28" t="s">
        <v>15</v>
      </c>
      <c r="D178" s="28" t="s">
        <v>20</v>
      </c>
      <c r="E178" s="23">
        <v>1433875</v>
      </c>
      <c r="F178" s="23">
        <v>208011</v>
      </c>
      <c r="G178" s="23">
        <v>83338</v>
      </c>
      <c r="H178" s="24">
        <v>0.05</v>
      </c>
    </row>
    <row r="179" spans="1:8" ht="13.8" x14ac:dyDescent="0.25">
      <c r="A179" t="str">
        <f t="shared" si="2"/>
        <v>PC22178</v>
      </c>
      <c r="B179" s="27">
        <v>2020</v>
      </c>
      <c r="C179" s="28" t="s">
        <v>16</v>
      </c>
      <c r="D179" s="28" t="s">
        <v>20</v>
      </c>
      <c r="E179" s="23">
        <v>1725224</v>
      </c>
      <c r="F179" s="23">
        <v>241503</v>
      </c>
      <c r="G179" s="23">
        <v>70016</v>
      </c>
      <c r="H179" s="24">
        <v>0.05</v>
      </c>
    </row>
    <row r="180" spans="1:8" ht="13.8" x14ac:dyDescent="0.25">
      <c r="A180" t="str">
        <f t="shared" si="2"/>
        <v>PC22179</v>
      </c>
      <c r="B180" s="27">
        <v>2020</v>
      </c>
      <c r="C180" s="28" t="s">
        <v>17</v>
      </c>
      <c r="D180" s="28" t="s">
        <v>20</v>
      </c>
      <c r="E180" s="23">
        <v>1896711</v>
      </c>
      <c r="F180" s="23">
        <v>204070</v>
      </c>
      <c r="G180" s="23">
        <v>918648</v>
      </c>
      <c r="H180" s="24">
        <v>0.05</v>
      </c>
    </row>
    <row r="181" spans="1:8" ht="13.8" x14ac:dyDescent="0.25">
      <c r="A181" t="str">
        <f t="shared" si="2"/>
        <v>PC22180</v>
      </c>
      <c r="B181" s="27">
        <v>2020</v>
      </c>
      <c r="C181" s="28" t="s">
        <v>18</v>
      </c>
      <c r="D181" s="28" t="s">
        <v>20</v>
      </c>
      <c r="E181" s="23">
        <v>1182133</v>
      </c>
      <c r="F181" s="23">
        <v>269653</v>
      </c>
      <c r="G181" s="23">
        <v>448819</v>
      </c>
      <c r="H181" s="24">
        <v>0.05</v>
      </c>
    </row>
    <row r="182" spans="1:8" ht="13.8" x14ac:dyDescent="0.25">
      <c r="A182" t="str">
        <f t="shared" si="2"/>
        <v>PC22181</v>
      </c>
      <c r="B182" s="27">
        <v>2021</v>
      </c>
      <c r="C182" s="28" t="s">
        <v>6</v>
      </c>
      <c r="D182" s="28" t="s">
        <v>20</v>
      </c>
      <c r="E182" s="23">
        <v>1002967</v>
      </c>
      <c r="F182" s="23">
        <v>425063</v>
      </c>
      <c r="G182" s="23">
        <v>191906</v>
      </c>
      <c r="H182" s="24">
        <v>0.05</v>
      </c>
    </row>
    <row r="183" spans="1:8" ht="13.8" x14ac:dyDescent="0.25">
      <c r="A183" t="str">
        <f t="shared" si="2"/>
        <v>PC22182</v>
      </c>
      <c r="B183" s="27">
        <v>2021</v>
      </c>
      <c r="C183" s="28" t="s">
        <v>8</v>
      </c>
      <c r="D183" s="28" t="s">
        <v>20</v>
      </c>
      <c r="E183" s="23">
        <v>1236124</v>
      </c>
      <c r="F183" s="23">
        <v>156155</v>
      </c>
      <c r="G183" s="23">
        <v>482567</v>
      </c>
      <c r="H183" s="24">
        <v>0.05</v>
      </c>
    </row>
    <row r="184" spans="1:8" ht="13.8" x14ac:dyDescent="0.25">
      <c r="A184" t="str">
        <f t="shared" si="2"/>
        <v>PC22183</v>
      </c>
      <c r="B184" s="27">
        <v>2021</v>
      </c>
      <c r="C184" s="28" t="s">
        <v>9</v>
      </c>
      <c r="D184" s="28" t="s">
        <v>20</v>
      </c>
      <c r="E184" s="23">
        <v>1874846</v>
      </c>
      <c r="F184" s="23">
        <v>403346</v>
      </c>
      <c r="G184" s="23">
        <v>415802</v>
      </c>
      <c r="H184" s="24">
        <v>0.05</v>
      </c>
    </row>
    <row r="185" spans="1:8" ht="13.8" x14ac:dyDescent="0.25">
      <c r="A185" t="str">
        <f t="shared" si="2"/>
        <v>PC22184</v>
      </c>
      <c r="B185" s="27">
        <v>2021</v>
      </c>
      <c r="C185" s="28" t="s">
        <v>10</v>
      </c>
      <c r="D185" s="28" t="s">
        <v>20</v>
      </c>
      <c r="E185" s="23">
        <v>1862390</v>
      </c>
      <c r="F185" s="23">
        <v>256970</v>
      </c>
      <c r="G185" s="23">
        <v>671231</v>
      </c>
      <c r="H185" s="24">
        <v>0.05</v>
      </c>
    </row>
    <row r="186" spans="1:8" ht="13.8" x14ac:dyDescent="0.25">
      <c r="A186" t="str">
        <f t="shared" si="2"/>
        <v>PC22185</v>
      </c>
      <c r="B186" s="27">
        <v>2021</v>
      </c>
      <c r="C186" s="28" t="s">
        <v>11</v>
      </c>
      <c r="D186" s="28" t="s">
        <v>20</v>
      </c>
      <c r="E186" s="23">
        <v>1448129</v>
      </c>
      <c r="F186" s="23">
        <v>240872</v>
      </c>
      <c r="G186" s="23">
        <v>47035</v>
      </c>
      <c r="H186" s="24">
        <v>0.05</v>
      </c>
    </row>
    <row r="187" spans="1:8" ht="13.8" x14ac:dyDescent="0.25">
      <c r="A187" t="str">
        <f t="shared" si="2"/>
        <v>PC22186</v>
      </c>
      <c r="B187" s="27">
        <v>2021</v>
      </c>
      <c r="C187" s="28" t="s">
        <v>12</v>
      </c>
      <c r="D187" s="28" t="s">
        <v>20</v>
      </c>
      <c r="E187" s="23">
        <v>1736036</v>
      </c>
      <c r="F187" s="23">
        <v>136025</v>
      </c>
      <c r="G187" s="23">
        <v>62583</v>
      </c>
      <c r="H187" s="24">
        <v>0.05</v>
      </c>
    </row>
    <row r="188" spans="1:8" ht="13.8" x14ac:dyDescent="0.25">
      <c r="A188" t="str">
        <f t="shared" si="2"/>
        <v>PC22187</v>
      </c>
      <c r="B188" s="27">
        <v>2021</v>
      </c>
      <c r="C188" s="28" t="s">
        <v>13</v>
      </c>
      <c r="D188" s="28" t="s">
        <v>20</v>
      </c>
      <c r="E188" s="23">
        <v>1809478</v>
      </c>
      <c r="F188" s="23">
        <v>239841</v>
      </c>
      <c r="G188" s="23">
        <v>103764</v>
      </c>
      <c r="H188" s="24">
        <v>0.05</v>
      </c>
    </row>
    <row r="189" spans="1:8" ht="13.8" x14ac:dyDescent="0.25">
      <c r="A189" t="str">
        <f t="shared" si="2"/>
        <v>PC22188</v>
      </c>
      <c r="B189" s="27">
        <v>2021</v>
      </c>
      <c r="C189" s="28" t="s">
        <v>14</v>
      </c>
      <c r="D189" s="28" t="s">
        <v>20</v>
      </c>
      <c r="E189" s="23">
        <v>1945555</v>
      </c>
      <c r="F189" s="23">
        <v>499171</v>
      </c>
      <c r="G189" s="23">
        <v>1328137</v>
      </c>
      <c r="H189" s="24">
        <v>0.05</v>
      </c>
    </row>
    <row r="190" spans="1:8" ht="13.8" x14ac:dyDescent="0.25">
      <c r="A190" t="str">
        <f t="shared" si="2"/>
        <v>PC22189</v>
      </c>
      <c r="B190" s="27">
        <v>2021</v>
      </c>
      <c r="C190" s="28" t="s">
        <v>15</v>
      </c>
      <c r="D190" s="28" t="s">
        <v>20</v>
      </c>
      <c r="E190" s="23">
        <v>1116589</v>
      </c>
      <c r="F190" s="23">
        <v>125982</v>
      </c>
      <c r="G190" s="23">
        <v>593061</v>
      </c>
      <c r="H190" s="24">
        <v>0.05</v>
      </c>
    </row>
    <row r="191" spans="1:8" ht="13.8" x14ac:dyDescent="0.25">
      <c r="A191" t="str">
        <f t="shared" si="2"/>
        <v>PC22190</v>
      </c>
      <c r="B191" s="27">
        <v>2021</v>
      </c>
      <c r="C191" s="28" t="s">
        <v>16</v>
      </c>
      <c r="D191" s="28" t="s">
        <v>20</v>
      </c>
      <c r="E191" s="23">
        <v>1835632</v>
      </c>
      <c r="F191" s="23">
        <v>187562</v>
      </c>
      <c r="G191" s="23">
        <v>307874</v>
      </c>
      <c r="H191" s="24">
        <v>0.05</v>
      </c>
    </row>
    <row r="192" spans="1:8" ht="13.8" x14ac:dyDescent="0.25">
      <c r="A192" t="str">
        <f t="shared" si="2"/>
        <v>PC22191</v>
      </c>
      <c r="B192" s="27">
        <v>2021</v>
      </c>
      <c r="C192" s="28" t="s">
        <v>17</v>
      </c>
      <c r="D192" s="28" t="s">
        <v>20</v>
      </c>
      <c r="E192" s="23">
        <v>1715320</v>
      </c>
      <c r="F192" s="23">
        <v>386551</v>
      </c>
      <c r="G192" s="23">
        <v>768964</v>
      </c>
      <c r="H192" s="24">
        <v>0.05</v>
      </c>
    </row>
    <row r="193" spans="1:8" ht="13.8" x14ac:dyDescent="0.25">
      <c r="A193" t="str">
        <f t="shared" si="2"/>
        <v>PC22192</v>
      </c>
      <c r="B193" s="27">
        <v>2021</v>
      </c>
      <c r="C193" s="28" t="s">
        <v>18</v>
      </c>
      <c r="D193" s="28" t="s">
        <v>20</v>
      </c>
      <c r="E193" s="23">
        <v>1332907</v>
      </c>
      <c r="F193" s="23">
        <v>418259</v>
      </c>
      <c r="G193" s="23">
        <v>122207</v>
      </c>
      <c r="H193" s="24">
        <v>0.05</v>
      </c>
    </row>
    <row r="194" spans="1:8" ht="13.8" x14ac:dyDescent="0.25">
      <c r="A194" t="str">
        <f t="shared" si="2"/>
        <v>PC22193</v>
      </c>
      <c r="B194" s="27">
        <v>2022</v>
      </c>
      <c r="C194" s="28" t="s">
        <v>6</v>
      </c>
      <c r="D194" s="28" t="s">
        <v>20</v>
      </c>
      <c r="E194" s="23">
        <v>1873373</v>
      </c>
      <c r="F194" s="23">
        <v>379673</v>
      </c>
      <c r="G194" s="23">
        <v>1067635</v>
      </c>
      <c r="H194" s="24">
        <v>0.05</v>
      </c>
    </row>
    <row r="195" spans="1:8" ht="13.8" x14ac:dyDescent="0.25">
      <c r="A195" t="str">
        <f t="shared" si="2"/>
        <v>PC22194</v>
      </c>
      <c r="B195" s="27">
        <v>2022</v>
      </c>
      <c r="C195" s="28" t="s">
        <v>8</v>
      </c>
      <c r="D195" s="28" t="s">
        <v>20</v>
      </c>
      <c r="E195" s="23">
        <v>1185411</v>
      </c>
      <c r="F195" s="23">
        <v>146184</v>
      </c>
      <c r="G195" s="23">
        <v>221617</v>
      </c>
      <c r="H195" s="24">
        <v>0.05</v>
      </c>
    </row>
    <row r="196" spans="1:8" ht="13.8" x14ac:dyDescent="0.25">
      <c r="A196" t="str">
        <f t="shared" ref="A196:A259" si="3" xml:space="preserve"> "PC22" &amp; TEXT(ROW(A195), "000")</f>
        <v>PC22195</v>
      </c>
      <c r="B196" s="27">
        <v>2022</v>
      </c>
      <c r="C196" s="28" t="s">
        <v>9</v>
      </c>
      <c r="D196" s="28" t="s">
        <v>20</v>
      </c>
      <c r="E196" s="23">
        <v>1109978</v>
      </c>
      <c r="F196" s="23">
        <v>406453</v>
      </c>
      <c r="G196" s="23">
        <v>102435</v>
      </c>
      <c r="H196" s="24">
        <v>0.05</v>
      </c>
    </row>
    <row r="197" spans="1:8" ht="13.8" x14ac:dyDescent="0.25">
      <c r="A197" t="str">
        <f t="shared" si="3"/>
        <v>PC22196</v>
      </c>
      <c r="B197" s="27">
        <v>2022</v>
      </c>
      <c r="C197" s="28" t="s">
        <v>10</v>
      </c>
      <c r="D197" s="28" t="s">
        <v>20</v>
      </c>
      <c r="E197" s="23">
        <v>1618866</v>
      </c>
      <c r="F197" s="23">
        <v>258254</v>
      </c>
      <c r="G197" s="23">
        <v>865409</v>
      </c>
      <c r="H197" s="24">
        <v>0.05</v>
      </c>
    </row>
    <row r="198" spans="1:8" ht="13.8" x14ac:dyDescent="0.25">
      <c r="A198" t="str">
        <f t="shared" si="3"/>
        <v>PC22197</v>
      </c>
      <c r="B198" s="27">
        <v>2022</v>
      </c>
      <c r="C198" s="28" t="s">
        <v>11</v>
      </c>
      <c r="D198" s="28" t="s">
        <v>20</v>
      </c>
      <c r="E198" s="23">
        <v>1011711</v>
      </c>
      <c r="F198" s="23">
        <v>163990</v>
      </c>
      <c r="G198" s="23">
        <v>150086</v>
      </c>
      <c r="H198" s="24">
        <v>0.05</v>
      </c>
    </row>
    <row r="199" spans="1:8" ht="13.8" x14ac:dyDescent="0.25">
      <c r="A199" t="str">
        <f t="shared" si="3"/>
        <v>PC22198</v>
      </c>
      <c r="B199" s="27">
        <v>2022</v>
      </c>
      <c r="C199" s="28" t="s">
        <v>12</v>
      </c>
      <c r="D199" s="28" t="s">
        <v>20</v>
      </c>
      <c r="E199" s="23">
        <v>1325787</v>
      </c>
      <c r="F199" s="23">
        <v>269722</v>
      </c>
      <c r="G199" s="23">
        <v>119698</v>
      </c>
      <c r="H199" s="24">
        <v>0.05</v>
      </c>
    </row>
    <row r="200" spans="1:8" ht="13.8" x14ac:dyDescent="0.25">
      <c r="A200" t="str">
        <f t="shared" si="3"/>
        <v>PC22199</v>
      </c>
      <c r="B200" s="27">
        <v>2022</v>
      </c>
      <c r="C200" s="28" t="s">
        <v>13</v>
      </c>
      <c r="D200" s="28" t="s">
        <v>20</v>
      </c>
      <c r="E200" s="23">
        <v>1475811</v>
      </c>
      <c r="F200" s="23">
        <v>433565</v>
      </c>
      <c r="G200" s="23">
        <v>853224</v>
      </c>
      <c r="H200" s="24">
        <v>0.05</v>
      </c>
    </row>
    <row r="201" spans="1:8" ht="13.8" x14ac:dyDescent="0.25">
      <c r="A201" t="str">
        <f t="shared" si="3"/>
        <v>PC22200</v>
      </c>
      <c r="B201" s="27">
        <v>2022</v>
      </c>
      <c r="C201" s="28" t="s">
        <v>14</v>
      </c>
      <c r="D201" s="28" t="s">
        <v>20</v>
      </c>
      <c r="E201" s="23">
        <v>1056152</v>
      </c>
      <c r="F201" s="23">
        <v>197447</v>
      </c>
      <c r="G201" s="23">
        <v>230116</v>
      </c>
      <c r="H201" s="24">
        <v>0.05</v>
      </c>
    </row>
    <row r="202" spans="1:8" ht="13.8" x14ac:dyDescent="0.25">
      <c r="A202" t="str">
        <f t="shared" si="3"/>
        <v>PC22201</v>
      </c>
      <c r="B202" s="27">
        <v>2022</v>
      </c>
      <c r="C202" s="28" t="s">
        <v>15</v>
      </c>
      <c r="D202" s="28" t="s">
        <v>20</v>
      </c>
      <c r="E202" s="23">
        <v>1483715</v>
      </c>
      <c r="F202" s="23">
        <v>272619</v>
      </c>
      <c r="G202" s="23">
        <v>755125</v>
      </c>
      <c r="H202" s="24">
        <v>0.05</v>
      </c>
    </row>
    <row r="203" spans="1:8" ht="13.8" x14ac:dyDescent="0.25">
      <c r="A203" t="str">
        <f t="shared" si="3"/>
        <v>PC22202</v>
      </c>
      <c r="B203" s="27">
        <v>2022</v>
      </c>
      <c r="C203" s="28" t="s">
        <v>16</v>
      </c>
      <c r="D203" s="28" t="s">
        <v>20</v>
      </c>
      <c r="E203" s="23">
        <v>1001209</v>
      </c>
      <c r="F203" s="23">
        <v>373469</v>
      </c>
      <c r="G203" s="23">
        <v>323447</v>
      </c>
      <c r="H203" s="24">
        <v>0.05</v>
      </c>
    </row>
    <row r="204" spans="1:8" ht="13.8" x14ac:dyDescent="0.25">
      <c r="A204" t="str">
        <f t="shared" si="3"/>
        <v>PC22203</v>
      </c>
      <c r="B204" s="27">
        <v>2022</v>
      </c>
      <c r="C204" s="28" t="s">
        <v>17</v>
      </c>
      <c r="D204" s="28" t="s">
        <v>20</v>
      </c>
      <c r="E204" s="23">
        <v>1698125</v>
      </c>
      <c r="F204" s="23">
        <v>444769</v>
      </c>
      <c r="G204" s="23">
        <v>325578</v>
      </c>
      <c r="H204" s="24">
        <v>0.05</v>
      </c>
    </row>
    <row r="205" spans="1:8" ht="13.8" x14ac:dyDescent="0.25">
      <c r="A205" t="str">
        <f t="shared" si="3"/>
        <v>PC22204</v>
      </c>
      <c r="B205" s="27">
        <v>2022</v>
      </c>
      <c r="C205" s="28" t="s">
        <v>18</v>
      </c>
      <c r="D205" s="28" t="s">
        <v>20</v>
      </c>
      <c r="E205" s="23">
        <v>1817316</v>
      </c>
      <c r="F205" s="23">
        <v>282274</v>
      </c>
      <c r="G205" s="23">
        <v>388570</v>
      </c>
      <c r="H205" s="24">
        <v>0.05</v>
      </c>
    </row>
    <row r="206" spans="1:8" ht="13.8" x14ac:dyDescent="0.25">
      <c r="A206" t="str">
        <f t="shared" si="3"/>
        <v>PC22205</v>
      </c>
      <c r="B206" s="27">
        <v>2023</v>
      </c>
      <c r="C206" s="28" t="s">
        <v>6</v>
      </c>
      <c r="D206" s="28" t="s">
        <v>20</v>
      </c>
      <c r="E206" s="23">
        <v>1711020</v>
      </c>
      <c r="F206" s="23">
        <v>498190</v>
      </c>
      <c r="G206" s="23">
        <v>725106</v>
      </c>
      <c r="H206" s="24">
        <v>0.05</v>
      </c>
    </row>
    <row r="207" spans="1:8" ht="13.8" x14ac:dyDescent="0.25">
      <c r="A207" t="str">
        <f t="shared" si="3"/>
        <v>PC22206</v>
      </c>
      <c r="B207" s="27">
        <v>2023</v>
      </c>
      <c r="C207" s="28" t="s">
        <v>8</v>
      </c>
      <c r="D207" s="28" t="s">
        <v>20</v>
      </c>
      <c r="E207" s="23">
        <v>1484104</v>
      </c>
      <c r="F207" s="23">
        <v>212015</v>
      </c>
      <c r="G207" s="23">
        <v>499694</v>
      </c>
      <c r="H207" s="24">
        <v>0.05</v>
      </c>
    </row>
    <row r="208" spans="1:8" ht="13.8" x14ac:dyDescent="0.25">
      <c r="A208" t="str">
        <f t="shared" si="3"/>
        <v>PC22207</v>
      </c>
      <c r="B208" s="27">
        <v>2023</v>
      </c>
      <c r="C208" s="28" t="s">
        <v>9</v>
      </c>
      <c r="D208" s="28" t="s">
        <v>20</v>
      </c>
      <c r="E208" s="23">
        <v>1196425</v>
      </c>
      <c r="F208" s="23">
        <v>382188</v>
      </c>
      <c r="G208" s="23">
        <v>275108</v>
      </c>
      <c r="H208" s="24">
        <v>0.05</v>
      </c>
    </row>
    <row r="209" spans="1:8" ht="13.8" x14ac:dyDescent="0.25">
      <c r="A209" t="str">
        <f t="shared" si="3"/>
        <v>PC22208</v>
      </c>
      <c r="B209" s="27">
        <v>2023</v>
      </c>
      <c r="C209" s="28" t="s">
        <v>10</v>
      </c>
      <c r="D209" s="28" t="s">
        <v>20</v>
      </c>
      <c r="E209" s="23">
        <v>1303505</v>
      </c>
      <c r="F209" s="23">
        <v>156626</v>
      </c>
      <c r="G209" s="23">
        <v>204308</v>
      </c>
      <c r="H209" s="24">
        <v>0.05</v>
      </c>
    </row>
    <row r="210" spans="1:8" ht="13.8" x14ac:dyDescent="0.25">
      <c r="A210" t="str">
        <f t="shared" si="3"/>
        <v>PC22209</v>
      </c>
      <c r="B210" s="27">
        <v>2023</v>
      </c>
      <c r="C210" s="28" t="s">
        <v>11</v>
      </c>
      <c r="D210" s="28" t="s">
        <v>20</v>
      </c>
      <c r="E210" s="23">
        <v>1255823</v>
      </c>
      <c r="F210" s="23">
        <v>421624</v>
      </c>
      <c r="G210" s="23">
        <v>99540</v>
      </c>
      <c r="H210" s="24">
        <v>0.05</v>
      </c>
    </row>
    <row r="211" spans="1:8" ht="13.8" x14ac:dyDescent="0.25">
      <c r="A211" t="str">
        <f t="shared" si="3"/>
        <v>PC22210</v>
      </c>
      <c r="B211" s="27">
        <v>2023</v>
      </c>
      <c r="C211" s="28" t="s">
        <v>12</v>
      </c>
      <c r="D211" s="28" t="s">
        <v>20</v>
      </c>
      <c r="E211" s="23">
        <v>1577907</v>
      </c>
      <c r="F211" s="23">
        <v>224968</v>
      </c>
      <c r="G211" s="23">
        <v>553468</v>
      </c>
      <c r="H211" s="24">
        <v>0.05</v>
      </c>
    </row>
    <row r="212" spans="1:8" ht="13.8" x14ac:dyDescent="0.25">
      <c r="A212" t="str">
        <f t="shared" si="3"/>
        <v>PC22211</v>
      </c>
      <c r="B212" s="27">
        <v>2023</v>
      </c>
      <c r="C212" s="28" t="s">
        <v>13</v>
      </c>
      <c r="D212" s="28" t="s">
        <v>20</v>
      </c>
      <c r="E212" s="23">
        <v>1249407</v>
      </c>
      <c r="F212" s="23">
        <v>379878</v>
      </c>
      <c r="G212" s="23">
        <v>295526</v>
      </c>
      <c r="H212" s="24">
        <v>0.05</v>
      </c>
    </row>
    <row r="213" spans="1:8" ht="13.8" x14ac:dyDescent="0.25">
      <c r="A213" t="str">
        <f t="shared" si="3"/>
        <v>PC22212</v>
      </c>
      <c r="B213" s="27">
        <v>2023</v>
      </c>
      <c r="C213" s="28" t="s">
        <v>14</v>
      </c>
      <c r="D213" s="28" t="s">
        <v>20</v>
      </c>
      <c r="E213" s="23">
        <v>1924811</v>
      </c>
      <c r="F213" s="23">
        <v>337560</v>
      </c>
      <c r="G213" s="23">
        <v>856208</v>
      </c>
      <c r="H213" s="24">
        <v>0.05</v>
      </c>
    </row>
    <row r="214" spans="1:8" ht="13.8" x14ac:dyDescent="0.25">
      <c r="A214" t="str">
        <f t="shared" si="3"/>
        <v>PC22213</v>
      </c>
      <c r="B214" s="27">
        <v>2023</v>
      </c>
      <c r="C214" s="28" t="s">
        <v>15</v>
      </c>
      <c r="D214" s="28" t="s">
        <v>20</v>
      </c>
      <c r="E214" s="23">
        <v>1406163</v>
      </c>
      <c r="F214" s="23">
        <v>346856</v>
      </c>
      <c r="G214" s="23">
        <v>132136</v>
      </c>
      <c r="H214" s="24">
        <v>0.05</v>
      </c>
    </row>
    <row r="215" spans="1:8" ht="13.8" x14ac:dyDescent="0.25">
      <c r="A215" t="str">
        <f t="shared" si="3"/>
        <v>PC22214</v>
      </c>
      <c r="B215" s="27">
        <v>2023</v>
      </c>
      <c r="C215" s="28" t="s">
        <v>16</v>
      </c>
      <c r="D215" s="28" t="s">
        <v>20</v>
      </c>
      <c r="E215" s="23">
        <v>1620883</v>
      </c>
      <c r="F215" s="23">
        <v>226287</v>
      </c>
      <c r="G215" s="23">
        <v>177067</v>
      </c>
      <c r="H215" s="24">
        <v>0.05</v>
      </c>
    </row>
    <row r="216" spans="1:8" ht="13.8" x14ac:dyDescent="0.25">
      <c r="A216" t="str">
        <f t="shared" si="3"/>
        <v>PC22215</v>
      </c>
      <c r="B216" s="27">
        <v>2023</v>
      </c>
      <c r="C216" s="28" t="s">
        <v>17</v>
      </c>
      <c r="D216" s="28" t="s">
        <v>20</v>
      </c>
      <c r="E216" s="23">
        <v>1670103</v>
      </c>
      <c r="F216" s="23">
        <v>177297</v>
      </c>
      <c r="G216" s="23">
        <v>278314</v>
      </c>
      <c r="H216" s="24">
        <v>0.05</v>
      </c>
    </row>
    <row r="217" spans="1:8" ht="13.8" x14ac:dyDescent="0.25">
      <c r="A217" t="str">
        <f t="shared" si="3"/>
        <v>PC22216</v>
      </c>
      <c r="B217" s="27">
        <v>2023</v>
      </c>
      <c r="C217" s="28" t="s">
        <v>18</v>
      </c>
      <c r="D217" s="28" t="s">
        <v>20</v>
      </c>
      <c r="E217" s="23">
        <v>1569086</v>
      </c>
      <c r="F217" s="23">
        <v>241730</v>
      </c>
      <c r="G217" s="23">
        <v>21042</v>
      </c>
      <c r="H217" s="24">
        <v>0.05</v>
      </c>
    </row>
    <row r="218" spans="1:8" ht="13.8" x14ac:dyDescent="0.25">
      <c r="A218" t="str">
        <f t="shared" si="3"/>
        <v>PC22217</v>
      </c>
      <c r="B218" s="29">
        <v>2018</v>
      </c>
      <c r="C218" s="30" t="s">
        <v>6</v>
      </c>
      <c r="D218" s="30" t="s">
        <v>21</v>
      </c>
      <c r="E218" s="23">
        <v>1831858</v>
      </c>
      <c r="F218" s="23">
        <v>499211</v>
      </c>
      <c r="G218" s="23">
        <v>468832</v>
      </c>
      <c r="H218" s="24">
        <v>0.05</v>
      </c>
    </row>
    <row r="219" spans="1:8" ht="13.8" x14ac:dyDescent="0.25">
      <c r="A219" t="str">
        <f t="shared" si="3"/>
        <v>PC22218</v>
      </c>
      <c r="B219" s="29">
        <v>2018</v>
      </c>
      <c r="C219" s="30" t="s">
        <v>8</v>
      </c>
      <c r="D219" s="30" t="s">
        <v>21</v>
      </c>
      <c r="E219" s="23">
        <v>1862237</v>
      </c>
      <c r="F219" s="23">
        <v>340413</v>
      </c>
      <c r="G219" s="23">
        <v>600248</v>
      </c>
      <c r="H219" s="24">
        <v>0.05</v>
      </c>
    </row>
    <row r="220" spans="1:8" ht="13.8" x14ac:dyDescent="0.25">
      <c r="A220" t="str">
        <f t="shared" si="3"/>
        <v>PC22219</v>
      </c>
      <c r="B220" s="29">
        <v>2018</v>
      </c>
      <c r="C220" s="30" t="s">
        <v>9</v>
      </c>
      <c r="D220" s="30" t="s">
        <v>21</v>
      </c>
      <c r="E220" s="23">
        <v>1602402</v>
      </c>
      <c r="F220" s="23">
        <v>275366</v>
      </c>
      <c r="G220" s="23">
        <v>607687</v>
      </c>
      <c r="H220" s="24">
        <v>0.05</v>
      </c>
    </row>
    <row r="221" spans="1:8" ht="13.8" x14ac:dyDescent="0.25">
      <c r="A221" t="str">
        <f t="shared" si="3"/>
        <v>PC22220</v>
      </c>
      <c r="B221" s="29">
        <v>2018</v>
      </c>
      <c r="C221" s="30" t="s">
        <v>10</v>
      </c>
      <c r="D221" s="30" t="s">
        <v>21</v>
      </c>
      <c r="E221" s="23">
        <v>1270081</v>
      </c>
      <c r="F221" s="23">
        <v>441828</v>
      </c>
      <c r="G221" s="23">
        <v>408917</v>
      </c>
      <c r="H221" s="24">
        <v>0.05</v>
      </c>
    </row>
    <row r="222" spans="1:8" ht="13.8" x14ac:dyDescent="0.25">
      <c r="A222" t="str">
        <f t="shared" si="3"/>
        <v>PC22221</v>
      </c>
      <c r="B222" s="29">
        <v>2018</v>
      </c>
      <c r="C222" s="30" t="s">
        <v>11</v>
      </c>
      <c r="D222" s="30" t="s">
        <v>21</v>
      </c>
      <c r="E222" s="23">
        <v>1302992</v>
      </c>
      <c r="F222" s="23">
        <v>245823</v>
      </c>
      <c r="G222" s="23">
        <v>24921</v>
      </c>
      <c r="H222" s="24">
        <v>0.05</v>
      </c>
    </row>
    <row r="223" spans="1:8" ht="13.8" x14ac:dyDescent="0.25">
      <c r="A223" t="str">
        <f t="shared" si="3"/>
        <v>PC22222</v>
      </c>
      <c r="B223" s="29">
        <v>2018</v>
      </c>
      <c r="C223" s="30" t="s">
        <v>12</v>
      </c>
      <c r="D223" s="30" t="s">
        <v>21</v>
      </c>
      <c r="E223" s="23">
        <v>1573736</v>
      </c>
      <c r="F223" s="23">
        <v>213314</v>
      </c>
      <c r="G223" s="23">
        <v>21478</v>
      </c>
      <c r="H223" s="24">
        <v>0.05</v>
      </c>
    </row>
    <row r="224" spans="1:8" ht="13.8" x14ac:dyDescent="0.25">
      <c r="A224" t="str">
        <f t="shared" si="3"/>
        <v>PC22223</v>
      </c>
      <c r="B224" s="29">
        <v>2018</v>
      </c>
      <c r="C224" s="30" t="s">
        <v>13</v>
      </c>
      <c r="D224" s="30" t="s">
        <v>21</v>
      </c>
      <c r="E224" s="23">
        <v>1808528</v>
      </c>
      <c r="F224" s="23">
        <v>338628</v>
      </c>
      <c r="G224" s="23">
        <v>369306</v>
      </c>
      <c r="H224" s="24">
        <v>0.05</v>
      </c>
    </row>
    <row r="225" spans="1:8" ht="13.8" x14ac:dyDescent="0.25">
      <c r="A225" t="str">
        <f t="shared" si="3"/>
        <v>PC22224</v>
      </c>
      <c r="B225" s="29">
        <v>2018</v>
      </c>
      <c r="C225" s="30" t="s">
        <v>14</v>
      </c>
      <c r="D225" s="30" t="s">
        <v>21</v>
      </c>
      <c r="E225" s="23">
        <v>1777850</v>
      </c>
      <c r="F225" s="23">
        <v>334034</v>
      </c>
      <c r="G225" s="23">
        <v>221839</v>
      </c>
      <c r="H225" s="24">
        <v>0.05</v>
      </c>
    </row>
    <row r="226" spans="1:8" ht="13.8" x14ac:dyDescent="0.25">
      <c r="A226" t="str">
        <f t="shared" si="3"/>
        <v>PC22225</v>
      </c>
      <c r="B226" s="29">
        <v>2018</v>
      </c>
      <c r="C226" s="30" t="s">
        <v>15</v>
      </c>
      <c r="D226" s="30" t="s">
        <v>21</v>
      </c>
      <c r="E226" s="23">
        <v>1890045</v>
      </c>
      <c r="F226" s="23">
        <v>298596</v>
      </c>
      <c r="G226" s="23">
        <v>1082206</v>
      </c>
      <c r="H226" s="24">
        <v>0.05</v>
      </c>
    </row>
    <row r="227" spans="1:8" ht="13.8" x14ac:dyDescent="0.25">
      <c r="A227" t="str">
        <f t="shared" si="3"/>
        <v>PC22226</v>
      </c>
      <c r="B227" s="29">
        <v>2018</v>
      </c>
      <c r="C227" s="30" t="s">
        <v>16</v>
      </c>
      <c r="D227" s="30" t="s">
        <v>21</v>
      </c>
      <c r="E227" s="23">
        <v>1106435</v>
      </c>
      <c r="F227" s="23">
        <v>185590</v>
      </c>
      <c r="G227" s="23">
        <v>82248</v>
      </c>
      <c r="H227" s="24">
        <v>0.05</v>
      </c>
    </row>
    <row r="228" spans="1:8" ht="13.8" x14ac:dyDescent="0.25">
      <c r="A228" t="str">
        <f t="shared" si="3"/>
        <v>PC22227</v>
      </c>
      <c r="B228" s="29">
        <v>2018</v>
      </c>
      <c r="C228" s="30" t="s">
        <v>17</v>
      </c>
      <c r="D228" s="30" t="s">
        <v>21</v>
      </c>
      <c r="E228" s="23">
        <v>1374273</v>
      </c>
      <c r="F228" s="23">
        <v>152815</v>
      </c>
      <c r="G228" s="23">
        <v>242443</v>
      </c>
      <c r="H228" s="24">
        <v>0.05</v>
      </c>
    </row>
    <row r="229" spans="1:8" ht="13.8" x14ac:dyDescent="0.25">
      <c r="A229" t="str">
        <f t="shared" si="3"/>
        <v>PC22228</v>
      </c>
      <c r="B229" s="29">
        <v>2018</v>
      </c>
      <c r="C229" s="30" t="s">
        <v>18</v>
      </c>
      <c r="D229" s="30" t="s">
        <v>21</v>
      </c>
      <c r="E229" s="23">
        <v>1769531</v>
      </c>
      <c r="F229" s="23">
        <v>193556</v>
      </c>
      <c r="G229" s="23">
        <v>289943</v>
      </c>
      <c r="H229" s="24">
        <v>0.05</v>
      </c>
    </row>
    <row r="230" spans="1:8" ht="13.8" x14ac:dyDescent="0.25">
      <c r="A230" t="str">
        <f t="shared" si="3"/>
        <v>PC22229</v>
      </c>
      <c r="B230" s="29">
        <v>2019</v>
      </c>
      <c r="C230" s="30" t="s">
        <v>6</v>
      </c>
      <c r="D230" s="30" t="s">
        <v>21</v>
      </c>
      <c r="E230" s="23">
        <v>1673144</v>
      </c>
      <c r="F230" s="23">
        <v>414556</v>
      </c>
      <c r="G230" s="23">
        <v>1036285</v>
      </c>
      <c r="H230" s="24">
        <v>0.05</v>
      </c>
    </row>
    <row r="231" spans="1:8" ht="13.8" x14ac:dyDescent="0.25">
      <c r="A231" t="str">
        <f t="shared" si="3"/>
        <v>PC22230</v>
      </c>
      <c r="B231" s="29">
        <v>2019</v>
      </c>
      <c r="C231" s="30" t="s">
        <v>8</v>
      </c>
      <c r="D231" s="30" t="s">
        <v>21</v>
      </c>
      <c r="E231" s="23">
        <v>1051415</v>
      </c>
      <c r="F231" s="23">
        <v>240978</v>
      </c>
      <c r="G231" s="23">
        <v>223409</v>
      </c>
      <c r="H231" s="24">
        <v>0.05</v>
      </c>
    </row>
    <row r="232" spans="1:8" ht="13.8" x14ac:dyDescent="0.25">
      <c r="A232" t="str">
        <f t="shared" si="3"/>
        <v>PC22231</v>
      </c>
      <c r="B232" s="29">
        <v>2019</v>
      </c>
      <c r="C232" s="30" t="s">
        <v>9</v>
      </c>
      <c r="D232" s="30" t="s">
        <v>21</v>
      </c>
      <c r="E232" s="23">
        <v>1515802</v>
      </c>
      <c r="F232" s="23">
        <v>229155</v>
      </c>
      <c r="G232" s="23">
        <v>141167</v>
      </c>
      <c r="H232" s="24">
        <v>0.05</v>
      </c>
    </row>
    <row r="233" spans="1:8" ht="13.8" x14ac:dyDescent="0.25">
      <c r="A233" t="str">
        <f t="shared" si="3"/>
        <v>PC22232</v>
      </c>
      <c r="B233" s="29">
        <v>2019</v>
      </c>
      <c r="C233" s="30" t="s">
        <v>10</v>
      </c>
      <c r="D233" s="30" t="s">
        <v>21</v>
      </c>
      <c r="E233" s="23">
        <v>1886124</v>
      </c>
      <c r="F233" s="23">
        <v>357104</v>
      </c>
      <c r="G233" s="23">
        <v>1212379</v>
      </c>
      <c r="H233" s="24">
        <v>0.05</v>
      </c>
    </row>
    <row r="234" spans="1:8" ht="13.8" x14ac:dyDescent="0.25">
      <c r="A234" t="str">
        <f t="shared" si="3"/>
        <v>PC22233</v>
      </c>
      <c r="B234" s="29">
        <v>2019</v>
      </c>
      <c r="C234" s="30" t="s">
        <v>11</v>
      </c>
      <c r="D234" s="30" t="s">
        <v>21</v>
      </c>
      <c r="E234" s="23">
        <v>1030849</v>
      </c>
      <c r="F234" s="23">
        <v>312706</v>
      </c>
      <c r="G234" s="23">
        <v>477815</v>
      </c>
      <c r="H234" s="24">
        <v>0.05</v>
      </c>
    </row>
    <row r="235" spans="1:8" ht="13.8" x14ac:dyDescent="0.25">
      <c r="A235" t="str">
        <f t="shared" si="3"/>
        <v>PC22234</v>
      </c>
      <c r="B235" s="29">
        <v>2019</v>
      </c>
      <c r="C235" s="30" t="s">
        <v>12</v>
      </c>
      <c r="D235" s="30" t="s">
        <v>21</v>
      </c>
      <c r="E235" s="23">
        <v>1821370</v>
      </c>
      <c r="F235" s="23">
        <v>412931</v>
      </c>
      <c r="G235" s="23">
        <v>916731</v>
      </c>
      <c r="H235" s="24">
        <v>0.05</v>
      </c>
    </row>
    <row r="236" spans="1:8" ht="13.8" x14ac:dyDescent="0.25">
      <c r="A236" t="str">
        <f t="shared" si="3"/>
        <v>PC22235</v>
      </c>
      <c r="B236" s="29">
        <v>2019</v>
      </c>
      <c r="C236" s="30" t="s">
        <v>13</v>
      </c>
      <c r="D236" s="30" t="s">
        <v>21</v>
      </c>
      <c r="E236" s="23">
        <v>1317570</v>
      </c>
      <c r="F236" s="23">
        <v>151150</v>
      </c>
      <c r="G236" s="23">
        <v>181702</v>
      </c>
      <c r="H236" s="24">
        <v>0.05</v>
      </c>
    </row>
    <row r="237" spans="1:8" ht="13.8" x14ac:dyDescent="0.25">
      <c r="A237" t="str">
        <f t="shared" si="3"/>
        <v>PC22236</v>
      </c>
      <c r="B237" s="29">
        <v>2019</v>
      </c>
      <c r="C237" s="30" t="s">
        <v>14</v>
      </c>
      <c r="D237" s="30" t="s">
        <v>21</v>
      </c>
      <c r="E237" s="23">
        <v>1650422</v>
      </c>
      <c r="F237" s="23">
        <v>215569</v>
      </c>
      <c r="G237" s="23">
        <v>171740</v>
      </c>
      <c r="H237" s="24">
        <v>0.05</v>
      </c>
    </row>
    <row r="238" spans="1:8" ht="13.8" x14ac:dyDescent="0.25">
      <c r="A238" t="str">
        <f t="shared" si="3"/>
        <v>PC22237</v>
      </c>
      <c r="B238" s="29">
        <v>2019</v>
      </c>
      <c r="C238" s="30" t="s">
        <v>15</v>
      </c>
      <c r="D238" s="30" t="s">
        <v>21</v>
      </c>
      <c r="E238" s="23">
        <v>1694251</v>
      </c>
      <c r="F238" s="23">
        <v>359463</v>
      </c>
      <c r="G238" s="23">
        <v>77547</v>
      </c>
      <c r="H238" s="24">
        <v>0.05</v>
      </c>
    </row>
    <row r="239" spans="1:8" ht="13.8" x14ac:dyDescent="0.25">
      <c r="A239" t="str">
        <f t="shared" si="3"/>
        <v>PC22238</v>
      </c>
      <c r="B239" s="29">
        <v>2019</v>
      </c>
      <c r="C239" s="30" t="s">
        <v>16</v>
      </c>
      <c r="D239" s="30" t="s">
        <v>21</v>
      </c>
      <c r="E239" s="23">
        <v>1976167</v>
      </c>
      <c r="F239" s="23">
        <v>449789</v>
      </c>
      <c r="G239" s="23">
        <v>668164</v>
      </c>
      <c r="H239" s="24">
        <v>0.05</v>
      </c>
    </row>
    <row r="240" spans="1:8" ht="13.8" x14ac:dyDescent="0.25">
      <c r="A240" t="str">
        <f t="shared" si="3"/>
        <v>PC22239</v>
      </c>
      <c r="B240" s="29">
        <v>2019</v>
      </c>
      <c r="C240" s="30" t="s">
        <v>17</v>
      </c>
      <c r="D240" s="30" t="s">
        <v>21</v>
      </c>
      <c r="E240" s="23">
        <v>1757792</v>
      </c>
      <c r="F240" s="23">
        <v>352429</v>
      </c>
      <c r="G240" s="23">
        <v>1027892</v>
      </c>
      <c r="H240" s="24">
        <v>0.05</v>
      </c>
    </row>
    <row r="241" spans="1:8" ht="13.8" x14ac:dyDescent="0.25">
      <c r="A241" t="str">
        <f t="shared" si="3"/>
        <v>PC22240</v>
      </c>
      <c r="B241" s="29">
        <v>2019</v>
      </c>
      <c r="C241" s="30" t="s">
        <v>18</v>
      </c>
      <c r="D241" s="30" t="s">
        <v>21</v>
      </c>
      <c r="E241" s="23">
        <v>1082329</v>
      </c>
      <c r="F241" s="23">
        <v>229032</v>
      </c>
      <c r="G241" s="23">
        <v>172893</v>
      </c>
      <c r="H241" s="24">
        <v>0.05</v>
      </c>
    </row>
    <row r="242" spans="1:8" ht="13.8" x14ac:dyDescent="0.25">
      <c r="A242" t="str">
        <f t="shared" si="3"/>
        <v>PC22241</v>
      </c>
      <c r="B242" s="29">
        <v>2020</v>
      </c>
      <c r="C242" s="30" t="s">
        <v>6</v>
      </c>
      <c r="D242" s="30" t="s">
        <v>21</v>
      </c>
      <c r="E242" s="23">
        <v>1138468</v>
      </c>
      <c r="F242" s="23">
        <v>226417</v>
      </c>
      <c r="G242" s="23">
        <v>142550</v>
      </c>
      <c r="H242" s="24">
        <v>0.05</v>
      </c>
    </row>
    <row r="243" spans="1:8" ht="13.8" x14ac:dyDescent="0.25">
      <c r="A243" t="str">
        <f t="shared" si="3"/>
        <v>PC22242</v>
      </c>
      <c r="B243" s="29">
        <v>2020</v>
      </c>
      <c r="C243" s="30" t="s">
        <v>8</v>
      </c>
      <c r="D243" s="30" t="s">
        <v>21</v>
      </c>
      <c r="E243" s="23">
        <v>1222335</v>
      </c>
      <c r="F243" s="23">
        <v>102936</v>
      </c>
      <c r="G243" s="23">
        <v>543604</v>
      </c>
      <c r="H243" s="24">
        <v>0.05</v>
      </c>
    </row>
    <row r="244" spans="1:8" ht="13.8" x14ac:dyDescent="0.25">
      <c r="A244" t="str">
        <f t="shared" si="3"/>
        <v>PC22243</v>
      </c>
      <c r="B244" s="29">
        <v>2020</v>
      </c>
      <c r="C244" s="30" t="s">
        <v>9</v>
      </c>
      <c r="D244" s="30" t="s">
        <v>21</v>
      </c>
      <c r="E244" s="23">
        <v>1868875</v>
      </c>
      <c r="F244" s="23">
        <v>224268</v>
      </c>
      <c r="G244" s="23">
        <v>810778</v>
      </c>
      <c r="H244" s="24">
        <v>0.05</v>
      </c>
    </row>
    <row r="245" spans="1:8" ht="13.8" x14ac:dyDescent="0.25">
      <c r="A245" t="str">
        <f t="shared" si="3"/>
        <v>PC22244</v>
      </c>
      <c r="B245" s="29">
        <v>2020</v>
      </c>
      <c r="C245" s="30" t="s">
        <v>10</v>
      </c>
      <c r="D245" s="30" t="s">
        <v>21</v>
      </c>
      <c r="E245" s="23">
        <v>1282365</v>
      </c>
      <c r="F245" s="23">
        <v>220844</v>
      </c>
      <c r="G245" s="23">
        <v>435880</v>
      </c>
      <c r="H245" s="24">
        <v>0.05</v>
      </c>
    </row>
    <row r="246" spans="1:8" ht="13.8" x14ac:dyDescent="0.25">
      <c r="A246" t="str">
        <f t="shared" si="3"/>
        <v>PC22245</v>
      </c>
      <c r="B246" s="29">
        <v>2020</v>
      </c>
      <c r="C246" s="30" t="s">
        <v>11</v>
      </c>
      <c r="D246" s="30" t="s">
        <v>21</v>
      </c>
      <c r="E246" s="23">
        <v>1067329</v>
      </c>
      <c r="F246" s="23">
        <v>129794</v>
      </c>
      <c r="G246" s="23">
        <v>496050</v>
      </c>
      <c r="H246" s="24">
        <v>0.05</v>
      </c>
    </row>
    <row r="247" spans="1:8" ht="13.8" x14ac:dyDescent="0.25">
      <c r="A247" t="str">
        <f t="shared" si="3"/>
        <v>PC22246</v>
      </c>
      <c r="B247" s="29">
        <v>2020</v>
      </c>
      <c r="C247" s="30" t="s">
        <v>12</v>
      </c>
      <c r="D247" s="30" t="s">
        <v>21</v>
      </c>
      <c r="E247" s="23">
        <v>1693173</v>
      </c>
      <c r="F247" s="23">
        <v>194844</v>
      </c>
      <c r="G247" s="23">
        <v>420962</v>
      </c>
      <c r="H247" s="24">
        <v>0.05</v>
      </c>
    </row>
    <row r="248" spans="1:8" ht="13.8" x14ac:dyDescent="0.25">
      <c r="A248" t="str">
        <f t="shared" si="3"/>
        <v>PC22247</v>
      </c>
      <c r="B248" s="29">
        <v>2020</v>
      </c>
      <c r="C248" s="30" t="s">
        <v>13</v>
      </c>
      <c r="D248" s="30" t="s">
        <v>21</v>
      </c>
      <c r="E248" s="23">
        <v>1467055</v>
      </c>
      <c r="F248" s="23">
        <v>320100</v>
      </c>
      <c r="G248" s="23">
        <v>496122</v>
      </c>
      <c r="H248" s="24">
        <v>0.05</v>
      </c>
    </row>
    <row r="249" spans="1:8" ht="13.8" x14ac:dyDescent="0.25">
      <c r="A249" t="str">
        <f t="shared" si="3"/>
        <v>PC22248</v>
      </c>
      <c r="B249" s="29">
        <v>2020</v>
      </c>
      <c r="C249" s="30" t="s">
        <v>14</v>
      </c>
      <c r="D249" s="30" t="s">
        <v>21</v>
      </c>
      <c r="E249" s="23">
        <v>1291033</v>
      </c>
      <c r="F249" s="23">
        <v>256700</v>
      </c>
      <c r="G249" s="23">
        <v>202387</v>
      </c>
      <c r="H249" s="24">
        <v>0.05</v>
      </c>
    </row>
    <row r="250" spans="1:8" ht="13.8" x14ac:dyDescent="0.25">
      <c r="A250" t="str">
        <f t="shared" si="3"/>
        <v>PC22249</v>
      </c>
      <c r="B250" s="29">
        <v>2020</v>
      </c>
      <c r="C250" s="30" t="s">
        <v>15</v>
      </c>
      <c r="D250" s="30" t="s">
        <v>21</v>
      </c>
      <c r="E250" s="23">
        <v>1750120</v>
      </c>
      <c r="F250" s="23">
        <v>397057</v>
      </c>
      <c r="G250" s="23">
        <v>632870</v>
      </c>
      <c r="H250" s="24">
        <v>0.05</v>
      </c>
    </row>
    <row r="251" spans="1:8" ht="13.8" x14ac:dyDescent="0.25">
      <c r="A251" t="str">
        <f t="shared" si="3"/>
        <v>PC22250</v>
      </c>
      <c r="B251" s="29">
        <v>2020</v>
      </c>
      <c r="C251" s="30" t="s">
        <v>16</v>
      </c>
      <c r="D251" s="30" t="s">
        <v>21</v>
      </c>
      <c r="E251" s="23">
        <v>1514307</v>
      </c>
      <c r="F251" s="23">
        <v>453829</v>
      </c>
      <c r="G251" s="23">
        <v>198473</v>
      </c>
      <c r="H251" s="24">
        <v>0.05</v>
      </c>
    </row>
    <row r="252" spans="1:8" ht="13.8" x14ac:dyDescent="0.25">
      <c r="A252" t="str">
        <f t="shared" si="3"/>
        <v>PC22251</v>
      </c>
      <c r="B252" s="29">
        <v>2020</v>
      </c>
      <c r="C252" s="30" t="s">
        <v>17</v>
      </c>
      <c r="D252" s="30" t="s">
        <v>21</v>
      </c>
      <c r="E252" s="23">
        <v>1769663</v>
      </c>
      <c r="F252" s="23">
        <v>286123</v>
      </c>
      <c r="G252" s="23">
        <v>171317</v>
      </c>
      <c r="H252" s="24">
        <v>0.05</v>
      </c>
    </row>
    <row r="253" spans="1:8" ht="13.8" x14ac:dyDescent="0.25">
      <c r="A253" t="str">
        <f t="shared" si="3"/>
        <v>PC22252</v>
      </c>
      <c r="B253" s="29">
        <v>2020</v>
      </c>
      <c r="C253" s="30" t="s">
        <v>18</v>
      </c>
      <c r="D253" s="30" t="s">
        <v>21</v>
      </c>
      <c r="E253" s="23">
        <v>1884469</v>
      </c>
      <c r="F253" s="23">
        <v>312506</v>
      </c>
      <c r="G253" s="23">
        <v>412358</v>
      </c>
      <c r="H253" s="24">
        <v>0.05</v>
      </c>
    </row>
    <row r="254" spans="1:8" ht="13.8" x14ac:dyDescent="0.25">
      <c r="A254" t="str">
        <f t="shared" si="3"/>
        <v>PC22253</v>
      </c>
      <c r="B254" s="29">
        <v>2021</v>
      </c>
      <c r="C254" s="30" t="s">
        <v>6</v>
      </c>
      <c r="D254" s="30" t="s">
        <v>21</v>
      </c>
      <c r="E254" s="23">
        <v>1784617</v>
      </c>
      <c r="F254" s="23">
        <v>462608</v>
      </c>
      <c r="G254" s="23">
        <v>1047034</v>
      </c>
      <c r="H254" s="24">
        <v>0.05</v>
      </c>
    </row>
    <row r="255" spans="1:8" ht="13.8" x14ac:dyDescent="0.25">
      <c r="A255" t="str">
        <f t="shared" si="3"/>
        <v>PC22254</v>
      </c>
      <c r="B255" s="29">
        <v>2021</v>
      </c>
      <c r="C255" s="30" t="s">
        <v>8</v>
      </c>
      <c r="D255" s="30" t="s">
        <v>21</v>
      </c>
      <c r="E255" s="23">
        <v>1200191</v>
      </c>
      <c r="F255" s="23">
        <v>139247</v>
      </c>
      <c r="G255" s="23">
        <v>517918</v>
      </c>
      <c r="H255" s="24">
        <v>0.05</v>
      </c>
    </row>
    <row r="256" spans="1:8" ht="13.8" x14ac:dyDescent="0.25">
      <c r="A256" t="str">
        <f t="shared" si="3"/>
        <v>PC22255</v>
      </c>
      <c r="B256" s="29">
        <v>2021</v>
      </c>
      <c r="C256" s="30" t="s">
        <v>9</v>
      </c>
      <c r="D256" s="30" t="s">
        <v>21</v>
      </c>
      <c r="E256" s="23">
        <v>1857356</v>
      </c>
      <c r="F256" s="23">
        <v>283701</v>
      </c>
      <c r="G256" s="23">
        <v>364875</v>
      </c>
      <c r="H256" s="24">
        <v>0.05</v>
      </c>
    </row>
    <row r="257" spans="1:8" ht="13.8" x14ac:dyDescent="0.25">
      <c r="A257" t="str">
        <f t="shared" si="3"/>
        <v>PC22256</v>
      </c>
      <c r="B257" s="29">
        <v>2021</v>
      </c>
      <c r="C257" s="30" t="s">
        <v>10</v>
      </c>
      <c r="D257" s="30" t="s">
        <v>21</v>
      </c>
      <c r="E257" s="23">
        <v>1776182</v>
      </c>
      <c r="F257" s="23">
        <v>431489</v>
      </c>
      <c r="G257" s="23">
        <v>601992</v>
      </c>
      <c r="H257" s="24">
        <v>0.05</v>
      </c>
    </row>
    <row r="258" spans="1:8" ht="13.8" x14ac:dyDescent="0.25">
      <c r="A258" t="str">
        <f t="shared" si="3"/>
        <v>PC22257</v>
      </c>
      <c r="B258" s="29">
        <v>2021</v>
      </c>
      <c r="C258" s="30" t="s">
        <v>11</v>
      </c>
      <c r="D258" s="30" t="s">
        <v>21</v>
      </c>
      <c r="E258" s="23">
        <v>1605679</v>
      </c>
      <c r="F258" s="23">
        <v>396808</v>
      </c>
      <c r="G258" s="23">
        <v>865148</v>
      </c>
      <c r="H258" s="24">
        <v>0.05</v>
      </c>
    </row>
    <row r="259" spans="1:8" ht="13.8" x14ac:dyDescent="0.25">
      <c r="A259" t="str">
        <f t="shared" si="3"/>
        <v>PC22258</v>
      </c>
      <c r="B259" s="29">
        <v>2021</v>
      </c>
      <c r="C259" s="30" t="s">
        <v>12</v>
      </c>
      <c r="D259" s="30" t="s">
        <v>21</v>
      </c>
      <c r="E259" s="23">
        <v>1137339</v>
      </c>
      <c r="F259" s="23">
        <v>261703</v>
      </c>
      <c r="G259" s="23">
        <v>99626</v>
      </c>
      <c r="H259" s="24">
        <v>0.05</v>
      </c>
    </row>
    <row r="260" spans="1:8" ht="13.8" x14ac:dyDescent="0.25">
      <c r="A260" t="str">
        <f t="shared" ref="A260:A289" si="4" xml:space="preserve"> "PC22" &amp; TEXT(ROW(A259), "000")</f>
        <v>PC22259</v>
      </c>
      <c r="B260" s="29">
        <v>2021</v>
      </c>
      <c r="C260" s="30" t="s">
        <v>13</v>
      </c>
      <c r="D260" s="30" t="s">
        <v>21</v>
      </c>
      <c r="E260" s="23">
        <v>1498668</v>
      </c>
      <c r="F260" s="23">
        <v>347902</v>
      </c>
      <c r="G260" s="23">
        <v>843616</v>
      </c>
      <c r="H260" s="24">
        <v>0.05</v>
      </c>
    </row>
    <row r="261" spans="1:8" ht="13.8" x14ac:dyDescent="0.25">
      <c r="A261" t="str">
        <f t="shared" si="4"/>
        <v>PC22260</v>
      </c>
      <c r="B261" s="29">
        <v>2021</v>
      </c>
      <c r="C261" s="30" t="s">
        <v>14</v>
      </c>
      <c r="D261" s="30" t="s">
        <v>21</v>
      </c>
      <c r="E261" s="23">
        <v>1002954</v>
      </c>
      <c r="F261" s="23">
        <v>349633</v>
      </c>
      <c r="G261" s="23">
        <v>190775</v>
      </c>
      <c r="H261" s="24">
        <v>0.05</v>
      </c>
    </row>
    <row r="262" spans="1:8" ht="13.8" x14ac:dyDescent="0.25">
      <c r="A262" t="str">
        <f t="shared" si="4"/>
        <v>PC22261</v>
      </c>
      <c r="B262" s="29">
        <v>2021</v>
      </c>
      <c r="C262" s="30" t="s">
        <v>15</v>
      </c>
      <c r="D262" s="30" t="s">
        <v>21</v>
      </c>
      <c r="E262" s="23">
        <v>1161812</v>
      </c>
      <c r="F262" s="23">
        <v>431269</v>
      </c>
      <c r="G262" s="23">
        <v>130572</v>
      </c>
      <c r="H262" s="24">
        <v>0.05</v>
      </c>
    </row>
    <row r="263" spans="1:8" ht="13.8" x14ac:dyDescent="0.25">
      <c r="A263" t="str">
        <f t="shared" si="4"/>
        <v>PC22262</v>
      </c>
      <c r="B263" s="29">
        <v>2021</v>
      </c>
      <c r="C263" s="30" t="s">
        <v>16</v>
      </c>
      <c r="D263" s="30" t="s">
        <v>21</v>
      </c>
      <c r="E263" s="23">
        <v>1462509</v>
      </c>
      <c r="F263" s="23">
        <v>481013</v>
      </c>
      <c r="G263" s="23">
        <v>767694</v>
      </c>
      <c r="H263" s="24">
        <v>0.05</v>
      </c>
    </row>
    <row r="264" spans="1:8" ht="13.8" x14ac:dyDescent="0.25">
      <c r="A264" t="str">
        <f t="shared" si="4"/>
        <v>PC22263</v>
      </c>
      <c r="B264" s="29">
        <v>2021</v>
      </c>
      <c r="C264" s="30" t="s">
        <v>17</v>
      </c>
      <c r="D264" s="30" t="s">
        <v>21</v>
      </c>
      <c r="E264" s="23">
        <v>1175828</v>
      </c>
      <c r="F264" s="23">
        <v>463700</v>
      </c>
      <c r="G264" s="23">
        <v>203433</v>
      </c>
      <c r="H264" s="24">
        <v>0.05</v>
      </c>
    </row>
    <row r="265" spans="1:8" ht="13.8" x14ac:dyDescent="0.25">
      <c r="A265" t="str">
        <f t="shared" si="4"/>
        <v>PC22264</v>
      </c>
      <c r="B265" s="29">
        <v>2021</v>
      </c>
      <c r="C265" s="30" t="s">
        <v>18</v>
      </c>
      <c r="D265" s="30" t="s">
        <v>21</v>
      </c>
      <c r="E265" s="23">
        <v>1842961</v>
      </c>
      <c r="F265" s="23">
        <v>158197</v>
      </c>
      <c r="G265" s="23">
        <v>1445</v>
      </c>
      <c r="H265" s="24">
        <v>0.05</v>
      </c>
    </row>
    <row r="266" spans="1:8" ht="13.8" x14ac:dyDescent="0.25">
      <c r="A266" t="str">
        <f t="shared" si="4"/>
        <v>PC22265</v>
      </c>
      <c r="B266" s="29">
        <v>2022</v>
      </c>
      <c r="C266" s="30" t="s">
        <v>6</v>
      </c>
      <c r="D266" s="30" t="s">
        <v>21</v>
      </c>
      <c r="E266" s="23">
        <v>1999713</v>
      </c>
      <c r="F266" s="23">
        <v>442404</v>
      </c>
      <c r="G266" s="23">
        <v>1221674</v>
      </c>
      <c r="H266" s="24">
        <v>0.05</v>
      </c>
    </row>
    <row r="267" spans="1:8" ht="13.8" x14ac:dyDescent="0.25">
      <c r="A267" t="str">
        <f t="shared" si="4"/>
        <v>PC22266</v>
      </c>
      <c r="B267" s="29">
        <v>2022</v>
      </c>
      <c r="C267" s="30" t="s">
        <v>8</v>
      </c>
      <c r="D267" s="30" t="s">
        <v>21</v>
      </c>
      <c r="E267" s="23">
        <v>1220443</v>
      </c>
      <c r="F267" s="23">
        <v>104212</v>
      </c>
      <c r="G267" s="23">
        <v>208113</v>
      </c>
      <c r="H267" s="24">
        <v>0.05</v>
      </c>
    </row>
    <row r="268" spans="1:8" ht="13.8" x14ac:dyDescent="0.25">
      <c r="A268" t="str">
        <f t="shared" si="4"/>
        <v>PC22267</v>
      </c>
      <c r="B268" s="29">
        <v>2022</v>
      </c>
      <c r="C268" s="30" t="s">
        <v>9</v>
      </c>
      <c r="D268" s="30" t="s">
        <v>21</v>
      </c>
      <c r="E268" s="23">
        <v>1116542</v>
      </c>
      <c r="F268" s="23">
        <v>373308</v>
      </c>
      <c r="G268" s="23">
        <v>440983</v>
      </c>
      <c r="H268" s="24">
        <v>0.05</v>
      </c>
    </row>
    <row r="269" spans="1:8" ht="13.8" x14ac:dyDescent="0.25">
      <c r="A269" t="str">
        <f t="shared" si="4"/>
        <v>PC22268</v>
      </c>
      <c r="B269" s="29">
        <v>2022</v>
      </c>
      <c r="C269" s="30" t="s">
        <v>10</v>
      </c>
      <c r="D269" s="30" t="s">
        <v>21</v>
      </c>
      <c r="E269" s="23">
        <v>1048867</v>
      </c>
      <c r="F269" s="23">
        <v>383267</v>
      </c>
      <c r="G269" s="23">
        <v>136095</v>
      </c>
      <c r="H269" s="24">
        <v>0.05</v>
      </c>
    </row>
    <row r="270" spans="1:8" ht="13.8" x14ac:dyDescent="0.25">
      <c r="A270" t="str">
        <f t="shared" si="4"/>
        <v>PC22269</v>
      </c>
      <c r="B270" s="29">
        <v>2022</v>
      </c>
      <c r="C270" s="30" t="s">
        <v>11</v>
      </c>
      <c r="D270" s="30" t="s">
        <v>21</v>
      </c>
      <c r="E270" s="23">
        <v>1296039</v>
      </c>
      <c r="F270" s="23">
        <v>232431</v>
      </c>
      <c r="G270" s="23">
        <v>198557</v>
      </c>
      <c r="H270" s="24">
        <v>0.05</v>
      </c>
    </row>
    <row r="271" spans="1:8" ht="13.8" x14ac:dyDescent="0.25">
      <c r="A271" t="str">
        <f t="shared" si="4"/>
        <v>PC22270</v>
      </c>
      <c r="B271" s="29">
        <v>2022</v>
      </c>
      <c r="C271" s="30" t="s">
        <v>12</v>
      </c>
      <c r="D271" s="30" t="s">
        <v>21</v>
      </c>
      <c r="E271" s="23">
        <v>1329913</v>
      </c>
      <c r="F271" s="23">
        <v>148649</v>
      </c>
      <c r="G271" s="23">
        <v>256177</v>
      </c>
      <c r="H271" s="24">
        <v>0.05</v>
      </c>
    </row>
    <row r="272" spans="1:8" ht="13.8" x14ac:dyDescent="0.25">
      <c r="A272" t="str">
        <f t="shared" si="4"/>
        <v>PC22271</v>
      </c>
      <c r="B272" s="29">
        <v>2022</v>
      </c>
      <c r="C272" s="30" t="s">
        <v>13</v>
      </c>
      <c r="D272" s="30" t="s">
        <v>21</v>
      </c>
      <c r="E272" s="23">
        <v>1734739</v>
      </c>
      <c r="F272" s="23">
        <v>294620</v>
      </c>
      <c r="G272" s="23">
        <v>908465</v>
      </c>
      <c r="H272" s="24">
        <v>0.05</v>
      </c>
    </row>
    <row r="273" spans="1:8" ht="13.8" x14ac:dyDescent="0.25">
      <c r="A273" t="str">
        <f t="shared" si="4"/>
        <v>PC22272</v>
      </c>
      <c r="B273" s="29">
        <v>2022</v>
      </c>
      <c r="C273" s="30" t="s">
        <v>14</v>
      </c>
      <c r="D273" s="30" t="s">
        <v>21</v>
      </c>
      <c r="E273" s="23">
        <v>1120894</v>
      </c>
      <c r="F273" s="23">
        <v>459547</v>
      </c>
      <c r="G273" s="23">
        <v>540859</v>
      </c>
      <c r="H273" s="24">
        <v>0.05</v>
      </c>
    </row>
    <row r="274" spans="1:8" ht="13.8" x14ac:dyDescent="0.25">
      <c r="A274" t="str">
        <f t="shared" si="4"/>
        <v>PC22273</v>
      </c>
      <c r="B274" s="29">
        <v>2022</v>
      </c>
      <c r="C274" s="30" t="s">
        <v>15</v>
      </c>
      <c r="D274" s="30" t="s">
        <v>21</v>
      </c>
      <c r="E274" s="23">
        <v>1039582</v>
      </c>
      <c r="F274" s="23">
        <v>441733</v>
      </c>
      <c r="G274" s="23">
        <v>276922</v>
      </c>
      <c r="H274" s="24">
        <v>0.05</v>
      </c>
    </row>
    <row r="275" spans="1:8" ht="13.8" x14ac:dyDescent="0.25">
      <c r="A275" t="str">
        <f t="shared" si="4"/>
        <v>PC22274</v>
      </c>
      <c r="B275" s="29">
        <v>2022</v>
      </c>
      <c r="C275" s="30" t="s">
        <v>16</v>
      </c>
      <c r="D275" s="30" t="s">
        <v>21</v>
      </c>
      <c r="E275" s="23">
        <v>1758237</v>
      </c>
      <c r="F275" s="23">
        <v>420097</v>
      </c>
      <c r="G275" s="23">
        <v>1165311</v>
      </c>
      <c r="H275" s="24">
        <v>0.05</v>
      </c>
    </row>
    <row r="276" spans="1:8" ht="13.8" x14ac:dyDescent="0.25">
      <c r="A276" t="str">
        <f t="shared" si="4"/>
        <v>PC22275</v>
      </c>
      <c r="B276" s="29">
        <v>2022</v>
      </c>
      <c r="C276" s="30" t="s">
        <v>17</v>
      </c>
      <c r="D276" s="30" t="s">
        <v>21</v>
      </c>
      <c r="E276" s="23">
        <v>1013023</v>
      </c>
      <c r="F276" s="23">
        <v>407853</v>
      </c>
      <c r="G276" s="23">
        <v>66294</v>
      </c>
      <c r="H276" s="24">
        <v>0.05</v>
      </c>
    </row>
    <row r="277" spans="1:8" ht="13.8" x14ac:dyDescent="0.25">
      <c r="A277" t="str">
        <f t="shared" si="4"/>
        <v>PC22276</v>
      </c>
      <c r="B277" s="29">
        <v>2022</v>
      </c>
      <c r="C277" s="30" t="s">
        <v>18</v>
      </c>
      <c r="D277" s="30" t="s">
        <v>21</v>
      </c>
      <c r="E277" s="23">
        <v>1487170</v>
      </c>
      <c r="F277" s="23">
        <v>313871</v>
      </c>
      <c r="G277" s="23">
        <v>241004</v>
      </c>
      <c r="H277" s="24">
        <v>0.05</v>
      </c>
    </row>
    <row r="278" spans="1:8" ht="13.8" x14ac:dyDescent="0.25">
      <c r="A278" t="str">
        <f t="shared" si="4"/>
        <v>PC22277</v>
      </c>
      <c r="B278" s="29">
        <v>2023</v>
      </c>
      <c r="C278" s="30" t="s">
        <v>6</v>
      </c>
      <c r="D278" s="30" t="s">
        <v>21</v>
      </c>
      <c r="E278" s="23">
        <v>1560037</v>
      </c>
      <c r="F278" s="23">
        <v>316569</v>
      </c>
      <c r="G278" s="23">
        <v>288654</v>
      </c>
      <c r="H278" s="24">
        <v>0.05</v>
      </c>
    </row>
    <row r="279" spans="1:8" ht="13.8" x14ac:dyDescent="0.25">
      <c r="A279" t="str">
        <f t="shared" si="4"/>
        <v>PC22278</v>
      </c>
      <c r="B279" s="29">
        <v>2023</v>
      </c>
      <c r="C279" s="30" t="s">
        <v>8</v>
      </c>
      <c r="D279" s="30" t="s">
        <v>21</v>
      </c>
      <c r="E279" s="23">
        <v>1587952</v>
      </c>
      <c r="F279" s="23">
        <v>252573</v>
      </c>
      <c r="G279" s="23">
        <v>650069</v>
      </c>
      <c r="H279" s="24">
        <v>0.05</v>
      </c>
    </row>
    <row r="280" spans="1:8" ht="13.8" x14ac:dyDescent="0.25">
      <c r="A280" t="str">
        <f t="shared" si="4"/>
        <v>PC22279</v>
      </c>
      <c r="B280" s="29">
        <v>2023</v>
      </c>
      <c r="C280" s="30" t="s">
        <v>9</v>
      </c>
      <c r="D280" s="30" t="s">
        <v>21</v>
      </c>
      <c r="E280" s="23">
        <v>1190456</v>
      </c>
      <c r="F280" s="23">
        <v>421205</v>
      </c>
      <c r="G280" s="23">
        <v>365134</v>
      </c>
      <c r="H280" s="24">
        <v>0.05</v>
      </c>
    </row>
    <row r="281" spans="1:8" ht="13.8" x14ac:dyDescent="0.25">
      <c r="A281" t="str">
        <f t="shared" si="4"/>
        <v>PC22280</v>
      </c>
      <c r="B281" s="29">
        <v>2023</v>
      </c>
      <c r="C281" s="30" t="s">
        <v>10</v>
      </c>
      <c r="D281" s="30" t="s">
        <v>21</v>
      </c>
      <c r="E281" s="23">
        <v>1246527</v>
      </c>
      <c r="F281" s="23">
        <v>357235</v>
      </c>
      <c r="G281" s="23">
        <v>356456</v>
      </c>
      <c r="H281" s="24">
        <v>0.05</v>
      </c>
    </row>
    <row r="282" spans="1:8" ht="13.8" x14ac:dyDescent="0.25">
      <c r="A282" t="str">
        <f t="shared" si="4"/>
        <v>PC22281</v>
      </c>
      <c r="B282" s="29">
        <v>2023</v>
      </c>
      <c r="C282" s="30" t="s">
        <v>11</v>
      </c>
      <c r="D282" s="30" t="s">
        <v>21</v>
      </c>
      <c r="E282" s="23">
        <v>1960218</v>
      </c>
      <c r="F282" s="23">
        <v>176304</v>
      </c>
      <c r="G282" s="23">
        <v>707889</v>
      </c>
      <c r="H282" s="24">
        <v>0.05</v>
      </c>
    </row>
    <row r="283" spans="1:8" ht="13.8" x14ac:dyDescent="0.25">
      <c r="A283" t="str">
        <f t="shared" si="4"/>
        <v>PC22282</v>
      </c>
      <c r="B283" s="29">
        <v>2023</v>
      </c>
      <c r="C283" s="30" t="s">
        <v>12</v>
      </c>
      <c r="D283" s="30" t="s">
        <v>21</v>
      </c>
      <c r="E283" s="23">
        <v>1428633</v>
      </c>
      <c r="F283" s="23">
        <v>395594</v>
      </c>
      <c r="G283" s="23">
        <v>7778</v>
      </c>
      <c r="H283" s="24">
        <v>0.05</v>
      </c>
    </row>
    <row r="284" spans="1:8" ht="13.8" x14ac:dyDescent="0.25">
      <c r="A284" t="str">
        <f t="shared" si="4"/>
        <v>PC22283</v>
      </c>
      <c r="B284" s="29">
        <v>2023</v>
      </c>
      <c r="C284" s="30" t="s">
        <v>13</v>
      </c>
      <c r="D284" s="30" t="s">
        <v>21</v>
      </c>
      <c r="E284" s="23">
        <v>1816449</v>
      </c>
      <c r="F284" s="23">
        <v>358797</v>
      </c>
      <c r="G284" s="23">
        <v>819226</v>
      </c>
      <c r="H284" s="24">
        <v>0.05</v>
      </c>
    </row>
    <row r="285" spans="1:8" ht="13.8" x14ac:dyDescent="0.25">
      <c r="A285" t="str">
        <f t="shared" si="4"/>
        <v>PC22284</v>
      </c>
      <c r="B285" s="29">
        <v>2023</v>
      </c>
      <c r="C285" s="30" t="s">
        <v>14</v>
      </c>
      <c r="D285" s="30" t="s">
        <v>21</v>
      </c>
      <c r="E285" s="23">
        <v>1356020</v>
      </c>
      <c r="F285" s="23">
        <v>285567</v>
      </c>
      <c r="G285" s="23">
        <v>192410</v>
      </c>
      <c r="H285" s="24">
        <v>0.05</v>
      </c>
    </row>
    <row r="286" spans="1:8" ht="13.8" x14ac:dyDescent="0.25">
      <c r="A286" t="str">
        <f t="shared" si="4"/>
        <v>PC22285</v>
      </c>
      <c r="B286" s="29">
        <v>2023</v>
      </c>
      <c r="C286" s="30" t="s">
        <v>15</v>
      </c>
      <c r="D286" s="30" t="s">
        <v>21</v>
      </c>
      <c r="E286" s="23">
        <v>1449177</v>
      </c>
      <c r="F286" s="23">
        <v>141304</v>
      </c>
      <c r="G286" s="23">
        <v>361054</v>
      </c>
      <c r="H286" s="24">
        <v>0.05</v>
      </c>
    </row>
    <row r="287" spans="1:8" ht="13.8" x14ac:dyDescent="0.25">
      <c r="A287" t="str">
        <f t="shared" si="4"/>
        <v>PC22286</v>
      </c>
      <c r="B287" s="29">
        <v>2023</v>
      </c>
      <c r="C287" s="30" t="s">
        <v>16</v>
      </c>
      <c r="D287" s="30" t="s">
        <v>21</v>
      </c>
      <c r="E287" s="23">
        <v>1951535</v>
      </c>
      <c r="F287" s="23">
        <v>482188</v>
      </c>
      <c r="G287" s="23">
        <v>933262</v>
      </c>
      <c r="H287" s="24">
        <v>0.05</v>
      </c>
    </row>
    <row r="288" spans="1:8" ht="13.8" x14ac:dyDescent="0.25">
      <c r="A288" t="str">
        <f t="shared" si="4"/>
        <v>PC22287</v>
      </c>
      <c r="B288" s="29">
        <v>2023</v>
      </c>
      <c r="C288" s="30" t="s">
        <v>17</v>
      </c>
      <c r="D288" s="30" t="s">
        <v>21</v>
      </c>
      <c r="E288" s="23">
        <v>1500461</v>
      </c>
      <c r="F288" s="23">
        <v>194686</v>
      </c>
      <c r="G288" s="23">
        <v>48949</v>
      </c>
      <c r="H288" s="24">
        <v>0.05</v>
      </c>
    </row>
    <row r="289" spans="1:8" ht="13.8" x14ac:dyDescent="0.25">
      <c r="A289" t="str">
        <f t="shared" si="4"/>
        <v>PC22288</v>
      </c>
      <c r="B289" s="29">
        <v>2023</v>
      </c>
      <c r="C289" s="30" t="s">
        <v>18</v>
      </c>
      <c r="D289" s="30" t="s">
        <v>21</v>
      </c>
      <c r="E289" s="23">
        <v>1744096</v>
      </c>
      <c r="F289" s="23">
        <v>295367</v>
      </c>
      <c r="G289" s="23">
        <v>2039463</v>
      </c>
      <c r="H289" s="24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289"/>
  <sheetViews>
    <sheetView workbookViewId="0">
      <selection activeCell="A2" sqref="A2:A3"/>
    </sheetView>
  </sheetViews>
  <sheetFormatPr defaultColWidth="12.6640625" defaultRowHeight="15.75" customHeight="1" x14ac:dyDescent="0.25"/>
  <cols>
    <col min="4" max="4" width="22.6640625" customWidth="1"/>
    <col min="5" max="5" width="28" bestFit="1" customWidth="1"/>
    <col min="6" max="6" width="18.109375" customWidth="1"/>
    <col min="7" max="7" width="18.77734375" bestFit="1" customWidth="1"/>
  </cols>
  <sheetData>
    <row r="1" spans="1:7" x14ac:dyDescent="0.25">
      <c r="A1" s="17" t="s">
        <v>106</v>
      </c>
      <c r="B1" s="17" t="s">
        <v>0</v>
      </c>
      <c r="C1" s="31" t="s">
        <v>1</v>
      </c>
      <c r="D1" s="31" t="s">
        <v>2</v>
      </c>
      <c r="E1" s="31" t="s">
        <v>38</v>
      </c>
      <c r="F1" s="31" t="s">
        <v>39</v>
      </c>
      <c r="G1" s="48" t="s">
        <v>40</v>
      </c>
    </row>
    <row r="2" spans="1:7" x14ac:dyDescent="0.25">
      <c r="A2" s="61" t="s">
        <v>107</v>
      </c>
      <c r="B2" s="21">
        <v>2018</v>
      </c>
      <c r="C2" s="22" t="s">
        <v>6</v>
      </c>
      <c r="D2" s="22" t="s">
        <v>7</v>
      </c>
      <c r="E2" s="33">
        <v>449220361465</v>
      </c>
      <c r="F2" s="33">
        <v>5910057179128</v>
      </c>
      <c r="G2" s="24">
        <v>0.22</v>
      </c>
    </row>
    <row r="3" spans="1:7" x14ac:dyDescent="0.25">
      <c r="A3" t="str">
        <f xml:space="preserve"> "PC23" &amp; TEXT(ROW(A2), "000")</f>
        <v>PC23002</v>
      </c>
      <c r="B3" s="21">
        <v>2018</v>
      </c>
      <c r="C3" s="22" t="s">
        <v>8</v>
      </c>
      <c r="D3" s="22" t="s">
        <v>7</v>
      </c>
      <c r="E3" s="33">
        <v>411519237874</v>
      </c>
      <c r="F3" s="33">
        <v>5892061671854</v>
      </c>
      <c r="G3" s="24">
        <v>0.22</v>
      </c>
    </row>
    <row r="4" spans="1:7" x14ac:dyDescent="0.25">
      <c r="A4" t="str">
        <f t="shared" ref="A4:A67" si="0" xml:space="preserve"> "PC23" &amp; TEXT(ROW(A3), "000")</f>
        <v>PC23003</v>
      </c>
      <c r="B4" s="21">
        <v>2018</v>
      </c>
      <c r="C4" s="22" t="s">
        <v>9</v>
      </c>
      <c r="D4" s="22" t="s">
        <v>7</v>
      </c>
      <c r="E4" s="33">
        <v>361498436524</v>
      </c>
      <c r="F4" s="33">
        <v>5937129935851</v>
      </c>
      <c r="G4" s="24">
        <v>0.22</v>
      </c>
    </row>
    <row r="5" spans="1:7" x14ac:dyDescent="0.25">
      <c r="A5" t="str">
        <f t="shared" si="0"/>
        <v>PC23004</v>
      </c>
      <c r="B5" s="21">
        <v>2018</v>
      </c>
      <c r="C5" s="22" t="s">
        <v>10</v>
      </c>
      <c r="D5" s="22" t="s">
        <v>7</v>
      </c>
      <c r="E5" s="33">
        <v>329725176233</v>
      </c>
      <c r="F5" s="33">
        <v>5509287231420</v>
      </c>
      <c r="G5" s="24">
        <v>0.22</v>
      </c>
    </row>
    <row r="6" spans="1:7" x14ac:dyDescent="0.25">
      <c r="A6" t="str">
        <f t="shared" si="0"/>
        <v>PC23005</v>
      </c>
      <c r="B6" s="21">
        <v>2018</v>
      </c>
      <c r="C6" s="22" t="s">
        <v>11</v>
      </c>
      <c r="D6" s="22" t="s">
        <v>7</v>
      </c>
      <c r="E6" s="33">
        <v>332671693057</v>
      </c>
      <c r="F6" s="33">
        <v>5313700225360</v>
      </c>
      <c r="G6" s="24">
        <v>0.22</v>
      </c>
    </row>
    <row r="7" spans="1:7" x14ac:dyDescent="0.25">
      <c r="A7" t="str">
        <f t="shared" si="0"/>
        <v>PC23006</v>
      </c>
      <c r="B7" s="21">
        <v>2018</v>
      </c>
      <c r="C7" s="22" t="s">
        <v>12</v>
      </c>
      <c r="D7" s="22" t="s">
        <v>7</v>
      </c>
      <c r="E7" s="33">
        <v>313369869658</v>
      </c>
      <c r="F7" s="33">
        <v>5709627515970</v>
      </c>
      <c r="G7" s="24">
        <v>0.22</v>
      </c>
    </row>
    <row r="8" spans="1:7" x14ac:dyDescent="0.25">
      <c r="A8" t="str">
        <f t="shared" si="0"/>
        <v>PC23007</v>
      </c>
      <c r="B8" s="21">
        <v>2018</v>
      </c>
      <c r="C8" s="22" t="s">
        <v>13</v>
      </c>
      <c r="D8" s="22" t="s">
        <v>7</v>
      </c>
      <c r="E8" s="33">
        <v>393428384766</v>
      </c>
      <c r="F8" s="33">
        <v>5248537330866</v>
      </c>
      <c r="G8" s="24">
        <v>0.22</v>
      </c>
    </row>
    <row r="9" spans="1:7" x14ac:dyDescent="0.25">
      <c r="A9" t="str">
        <f t="shared" si="0"/>
        <v>PC23008</v>
      </c>
      <c r="B9" s="21">
        <v>2018</v>
      </c>
      <c r="C9" s="22" t="s">
        <v>14</v>
      </c>
      <c r="D9" s="22" t="s">
        <v>7</v>
      </c>
      <c r="E9" s="33">
        <v>447059356638</v>
      </c>
      <c r="F9" s="33">
        <v>5058341744106</v>
      </c>
      <c r="G9" s="24">
        <v>0.22</v>
      </c>
    </row>
    <row r="10" spans="1:7" x14ac:dyDescent="0.25">
      <c r="A10" t="str">
        <f t="shared" si="0"/>
        <v>PC23009</v>
      </c>
      <c r="B10" s="21">
        <v>2018</v>
      </c>
      <c r="C10" s="22" t="s">
        <v>15</v>
      </c>
      <c r="D10" s="22" t="s">
        <v>7</v>
      </c>
      <c r="E10" s="33">
        <v>321399044256</v>
      </c>
      <c r="F10" s="33">
        <v>5780305022314</v>
      </c>
      <c r="G10" s="24">
        <v>0.22</v>
      </c>
    </row>
    <row r="11" spans="1:7" x14ac:dyDescent="0.25">
      <c r="A11" t="str">
        <f t="shared" si="0"/>
        <v>PC23010</v>
      </c>
      <c r="B11" s="21">
        <v>2018</v>
      </c>
      <c r="C11" s="22" t="s">
        <v>16</v>
      </c>
      <c r="D11" s="22" t="s">
        <v>7</v>
      </c>
      <c r="E11" s="33">
        <v>493887246990</v>
      </c>
      <c r="F11" s="33">
        <v>5471739120568</v>
      </c>
      <c r="G11" s="24">
        <v>0.22</v>
      </c>
    </row>
    <row r="12" spans="1:7" x14ac:dyDescent="0.25">
      <c r="A12" t="str">
        <f t="shared" si="0"/>
        <v>PC23011</v>
      </c>
      <c r="B12" s="21">
        <v>2018</v>
      </c>
      <c r="C12" s="22" t="s">
        <v>17</v>
      </c>
      <c r="D12" s="22" t="s">
        <v>7</v>
      </c>
      <c r="E12" s="33">
        <v>471513071310</v>
      </c>
      <c r="F12" s="33">
        <v>5773662304988</v>
      </c>
      <c r="G12" s="24">
        <v>0.22</v>
      </c>
    </row>
    <row r="13" spans="1:7" x14ac:dyDescent="0.25">
      <c r="A13" t="str">
        <f t="shared" si="0"/>
        <v>PC23012</v>
      </c>
      <c r="B13" s="21">
        <v>2018</v>
      </c>
      <c r="C13" s="22" t="s">
        <v>18</v>
      </c>
      <c r="D13" s="22" t="s">
        <v>7</v>
      </c>
      <c r="E13" s="33">
        <v>481090013227</v>
      </c>
      <c r="F13" s="33">
        <v>5633363707721</v>
      </c>
      <c r="G13" s="24">
        <v>0.22</v>
      </c>
    </row>
    <row r="14" spans="1:7" x14ac:dyDescent="0.25">
      <c r="A14" t="str">
        <f t="shared" si="0"/>
        <v>PC23013</v>
      </c>
      <c r="B14" s="21">
        <v>2019</v>
      </c>
      <c r="C14" s="22" t="s">
        <v>6</v>
      </c>
      <c r="D14" s="22" t="s">
        <v>7</v>
      </c>
      <c r="E14" s="33">
        <v>461785938714</v>
      </c>
      <c r="F14" s="33">
        <v>5915337487242</v>
      </c>
      <c r="G14" s="24">
        <v>0.22</v>
      </c>
    </row>
    <row r="15" spans="1:7" x14ac:dyDescent="0.25">
      <c r="A15" t="str">
        <f t="shared" si="0"/>
        <v>PC23014</v>
      </c>
      <c r="B15" s="21">
        <v>2019</v>
      </c>
      <c r="C15" s="22" t="s">
        <v>8</v>
      </c>
      <c r="D15" s="22" t="s">
        <v>7</v>
      </c>
      <c r="E15" s="33">
        <v>348022577586</v>
      </c>
      <c r="F15" s="33">
        <v>5954356111745</v>
      </c>
      <c r="G15" s="24">
        <v>0.22</v>
      </c>
    </row>
    <row r="16" spans="1:7" x14ac:dyDescent="0.25">
      <c r="A16" t="str">
        <f t="shared" si="0"/>
        <v>PC23015</v>
      </c>
      <c r="B16" s="21">
        <v>2019</v>
      </c>
      <c r="C16" s="22" t="s">
        <v>9</v>
      </c>
      <c r="D16" s="22" t="s">
        <v>7</v>
      </c>
      <c r="E16" s="33">
        <v>356052647135</v>
      </c>
      <c r="F16" s="33">
        <v>5284278616642</v>
      </c>
      <c r="G16" s="24">
        <v>0.22</v>
      </c>
    </row>
    <row r="17" spans="1:7" x14ac:dyDescent="0.25">
      <c r="A17" t="str">
        <f t="shared" si="0"/>
        <v>PC23016</v>
      </c>
      <c r="B17" s="21">
        <v>2019</v>
      </c>
      <c r="C17" s="22" t="s">
        <v>10</v>
      </c>
      <c r="D17" s="22" t="s">
        <v>7</v>
      </c>
      <c r="E17" s="33">
        <v>346765813913</v>
      </c>
      <c r="F17" s="33">
        <v>5245866134653</v>
      </c>
      <c r="G17" s="24">
        <v>0.22</v>
      </c>
    </row>
    <row r="18" spans="1:7" x14ac:dyDescent="0.25">
      <c r="A18" t="str">
        <f t="shared" si="0"/>
        <v>PC23017</v>
      </c>
      <c r="B18" s="21">
        <v>2019</v>
      </c>
      <c r="C18" s="22" t="s">
        <v>11</v>
      </c>
      <c r="D18" s="22" t="s">
        <v>7</v>
      </c>
      <c r="E18" s="33">
        <v>387731340092</v>
      </c>
      <c r="F18" s="33">
        <v>5858829009455</v>
      </c>
      <c r="G18" s="24">
        <v>0.22</v>
      </c>
    </row>
    <row r="19" spans="1:7" x14ac:dyDescent="0.25">
      <c r="A19" t="str">
        <f t="shared" si="0"/>
        <v>PC23018</v>
      </c>
      <c r="B19" s="21">
        <v>2019</v>
      </c>
      <c r="C19" s="22" t="s">
        <v>12</v>
      </c>
      <c r="D19" s="22" t="s">
        <v>7</v>
      </c>
      <c r="E19" s="33">
        <v>497734222080</v>
      </c>
      <c r="F19" s="33">
        <v>5732778747823</v>
      </c>
      <c r="G19" s="24">
        <v>0.22</v>
      </c>
    </row>
    <row r="20" spans="1:7" x14ac:dyDescent="0.25">
      <c r="A20" t="str">
        <f t="shared" si="0"/>
        <v>PC23019</v>
      </c>
      <c r="B20" s="21">
        <v>2019</v>
      </c>
      <c r="C20" s="22" t="s">
        <v>13</v>
      </c>
      <c r="D20" s="22" t="s">
        <v>7</v>
      </c>
      <c r="E20" s="33">
        <v>485076385120</v>
      </c>
      <c r="F20" s="33">
        <v>5200875059508</v>
      </c>
      <c r="G20" s="24">
        <v>0.22</v>
      </c>
    </row>
    <row r="21" spans="1:7" x14ac:dyDescent="0.25">
      <c r="A21" t="str">
        <f t="shared" si="0"/>
        <v>PC23020</v>
      </c>
      <c r="B21" s="21">
        <v>2019</v>
      </c>
      <c r="C21" s="22" t="s">
        <v>14</v>
      </c>
      <c r="D21" s="22" t="s">
        <v>7</v>
      </c>
      <c r="E21" s="33">
        <v>405770252179</v>
      </c>
      <c r="F21" s="33">
        <v>5541657061497</v>
      </c>
      <c r="G21" s="24">
        <v>0.22</v>
      </c>
    </row>
    <row r="22" spans="1:7" x14ac:dyDescent="0.25">
      <c r="A22" t="str">
        <f t="shared" si="0"/>
        <v>PC23021</v>
      </c>
      <c r="B22" s="21">
        <v>2019</v>
      </c>
      <c r="C22" s="22" t="s">
        <v>15</v>
      </c>
      <c r="D22" s="22" t="s">
        <v>7</v>
      </c>
      <c r="E22" s="33">
        <v>358853589248</v>
      </c>
      <c r="F22" s="33">
        <v>5202287644077</v>
      </c>
      <c r="G22" s="24">
        <v>0.22</v>
      </c>
    </row>
    <row r="23" spans="1:7" x14ac:dyDescent="0.25">
      <c r="A23" t="str">
        <f t="shared" si="0"/>
        <v>PC23022</v>
      </c>
      <c r="B23" s="21">
        <v>2019</v>
      </c>
      <c r="C23" s="22" t="s">
        <v>16</v>
      </c>
      <c r="D23" s="22" t="s">
        <v>7</v>
      </c>
      <c r="E23" s="33">
        <v>345377324657</v>
      </c>
      <c r="F23" s="33">
        <v>5370063712759</v>
      </c>
      <c r="G23" s="24">
        <v>0.22</v>
      </c>
    </row>
    <row r="24" spans="1:7" x14ac:dyDescent="0.25">
      <c r="A24" t="str">
        <f t="shared" si="0"/>
        <v>PC23023</v>
      </c>
      <c r="B24" s="21">
        <v>2019</v>
      </c>
      <c r="C24" s="22" t="s">
        <v>17</v>
      </c>
      <c r="D24" s="22" t="s">
        <v>7</v>
      </c>
      <c r="E24" s="33">
        <v>306298701211</v>
      </c>
      <c r="F24" s="33">
        <v>5059887146556</v>
      </c>
      <c r="G24" s="24">
        <v>0.22</v>
      </c>
    </row>
    <row r="25" spans="1:7" x14ac:dyDescent="0.25">
      <c r="A25" t="str">
        <f t="shared" si="0"/>
        <v>PC23024</v>
      </c>
      <c r="B25" s="21">
        <v>2019</v>
      </c>
      <c r="C25" s="22" t="s">
        <v>18</v>
      </c>
      <c r="D25" s="22" t="s">
        <v>7</v>
      </c>
      <c r="E25" s="33">
        <v>439221582162</v>
      </c>
      <c r="F25" s="33">
        <v>5572794031471</v>
      </c>
      <c r="G25" s="24">
        <v>0.22</v>
      </c>
    </row>
    <row r="26" spans="1:7" x14ac:dyDescent="0.25">
      <c r="A26" t="str">
        <f t="shared" si="0"/>
        <v>PC23025</v>
      </c>
      <c r="B26" s="21">
        <v>2020</v>
      </c>
      <c r="C26" s="22" t="s">
        <v>6</v>
      </c>
      <c r="D26" s="22" t="s">
        <v>7</v>
      </c>
      <c r="E26" s="33">
        <v>312532546913</v>
      </c>
      <c r="F26" s="33">
        <v>5774452643439</v>
      </c>
      <c r="G26" s="24">
        <v>0.22</v>
      </c>
    </row>
    <row r="27" spans="1:7" x14ac:dyDescent="0.25">
      <c r="A27" t="str">
        <f t="shared" si="0"/>
        <v>PC23026</v>
      </c>
      <c r="B27" s="21">
        <v>2020</v>
      </c>
      <c r="C27" s="22" t="s">
        <v>8</v>
      </c>
      <c r="D27" s="22" t="s">
        <v>7</v>
      </c>
      <c r="E27" s="33">
        <v>323473287626</v>
      </c>
      <c r="F27" s="33">
        <v>5488888908341</v>
      </c>
      <c r="G27" s="24">
        <v>0.22</v>
      </c>
    </row>
    <row r="28" spans="1:7" x14ac:dyDescent="0.25">
      <c r="A28" t="str">
        <f t="shared" si="0"/>
        <v>PC23027</v>
      </c>
      <c r="B28" s="21">
        <v>2020</v>
      </c>
      <c r="C28" s="22" t="s">
        <v>9</v>
      </c>
      <c r="D28" s="22" t="s">
        <v>7</v>
      </c>
      <c r="E28" s="33">
        <v>377494560525</v>
      </c>
      <c r="F28" s="33">
        <v>5591650147662</v>
      </c>
      <c r="G28" s="24">
        <v>0.22</v>
      </c>
    </row>
    <row r="29" spans="1:7" x14ac:dyDescent="0.25">
      <c r="A29" t="str">
        <f t="shared" si="0"/>
        <v>PC23028</v>
      </c>
      <c r="B29" s="21">
        <v>2020</v>
      </c>
      <c r="C29" s="22" t="s">
        <v>10</v>
      </c>
      <c r="D29" s="22" t="s">
        <v>7</v>
      </c>
      <c r="E29" s="33">
        <v>494850541225</v>
      </c>
      <c r="F29" s="33">
        <v>5645490857025</v>
      </c>
      <c r="G29" s="24">
        <v>0.22</v>
      </c>
    </row>
    <row r="30" spans="1:7" x14ac:dyDescent="0.25">
      <c r="A30" t="str">
        <f t="shared" si="0"/>
        <v>PC23029</v>
      </c>
      <c r="B30" s="21">
        <v>2020</v>
      </c>
      <c r="C30" s="22" t="s">
        <v>11</v>
      </c>
      <c r="D30" s="22" t="s">
        <v>7</v>
      </c>
      <c r="E30" s="33">
        <v>456253149912</v>
      </c>
      <c r="F30" s="33">
        <v>5741641040619</v>
      </c>
      <c r="G30" s="24">
        <v>0.22</v>
      </c>
    </row>
    <row r="31" spans="1:7" x14ac:dyDescent="0.25">
      <c r="A31" t="str">
        <f t="shared" si="0"/>
        <v>PC23030</v>
      </c>
      <c r="B31" s="21">
        <v>2020</v>
      </c>
      <c r="C31" s="22" t="s">
        <v>12</v>
      </c>
      <c r="D31" s="22" t="s">
        <v>7</v>
      </c>
      <c r="E31" s="33">
        <v>312315023803</v>
      </c>
      <c r="F31" s="33">
        <v>5361513156766</v>
      </c>
      <c r="G31" s="24">
        <v>0.22</v>
      </c>
    </row>
    <row r="32" spans="1:7" x14ac:dyDescent="0.25">
      <c r="A32" t="str">
        <f t="shared" si="0"/>
        <v>PC23031</v>
      </c>
      <c r="B32" s="21">
        <v>2020</v>
      </c>
      <c r="C32" s="22" t="s">
        <v>13</v>
      </c>
      <c r="D32" s="22" t="s">
        <v>7</v>
      </c>
      <c r="E32" s="33">
        <v>362389454367</v>
      </c>
      <c r="F32" s="33">
        <v>5550731274889</v>
      </c>
      <c r="G32" s="24">
        <v>0.22</v>
      </c>
    </row>
    <row r="33" spans="1:7" x14ac:dyDescent="0.25">
      <c r="A33" t="str">
        <f t="shared" si="0"/>
        <v>PC23032</v>
      </c>
      <c r="B33" s="21">
        <v>2020</v>
      </c>
      <c r="C33" s="22" t="s">
        <v>14</v>
      </c>
      <c r="D33" s="22" t="s">
        <v>7</v>
      </c>
      <c r="E33" s="33">
        <v>310057286974</v>
      </c>
      <c r="F33" s="33">
        <v>5666994497720</v>
      </c>
      <c r="G33" s="24">
        <v>0.22</v>
      </c>
    </row>
    <row r="34" spans="1:7" x14ac:dyDescent="0.25">
      <c r="A34" t="str">
        <f t="shared" si="0"/>
        <v>PC23033</v>
      </c>
      <c r="B34" s="21">
        <v>2020</v>
      </c>
      <c r="C34" s="22" t="s">
        <v>15</v>
      </c>
      <c r="D34" s="22" t="s">
        <v>7</v>
      </c>
      <c r="E34" s="33">
        <v>350344228047</v>
      </c>
      <c r="F34" s="33">
        <v>5034383640175</v>
      </c>
      <c r="G34" s="24">
        <v>0.22</v>
      </c>
    </row>
    <row r="35" spans="1:7" x14ac:dyDescent="0.25">
      <c r="A35" t="str">
        <f t="shared" si="0"/>
        <v>PC23034</v>
      </c>
      <c r="B35" s="21">
        <v>2020</v>
      </c>
      <c r="C35" s="22" t="s">
        <v>16</v>
      </c>
      <c r="D35" s="22" t="s">
        <v>7</v>
      </c>
      <c r="E35" s="33">
        <v>456262976855</v>
      </c>
      <c r="F35" s="33">
        <v>5905166871117</v>
      </c>
      <c r="G35" s="24">
        <v>0.22</v>
      </c>
    </row>
    <row r="36" spans="1:7" x14ac:dyDescent="0.25">
      <c r="A36" t="str">
        <f t="shared" si="0"/>
        <v>PC23035</v>
      </c>
      <c r="B36" s="21">
        <v>2020</v>
      </c>
      <c r="C36" s="22" t="s">
        <v>17</v>
      </c>
      <c r="D36" s="22" t="s">
        <v>7</v>
      </c>
      <c r="E36" s="33">
        <v>319627050376</v>
      </c>
      <c r="F36" s="33">
        <v>5884784315252</v>
      </c>
      <c r="G36" s="24">
        <v>0.22</v>
      </c>
    </row>
    <row r="37" spans="1:7" x14ac:dyDescent="0.25">
      <c r="A37" t="str">
        <f t="shared" si="0"/>
        <v>PC23036</v>
      </c>
      <c r="B37" s="21">
        <v>2020</v>
      </c>
      <c r="C37" s="22" t="s">
        <v>18</v>
      </c>
      <c r="D37" s="22" t="s">
        <v>7</v>
      </c>
      <c r="E37" s="33">
        <v>455227549656</v>
      </c>
      <c r="F37" s="33">
        <v>5587975763084</v>
      </c>
      <c r="G37" s="24">
        <v>0.22</v>
      </c>
    </row>
    <row r="38" spans="1:7" x14ac:dyDescent="0.25">
      <c r="A38" t="str">
        <f t="shared" si="0"/>
        <v>PC23037</v>
      </c>
      <c r="B38" s="21">
        <v>2021</v>
      </c>
      <c r="C38" s="22" t="s">
        <v>6</v>
      </c>
      <c r="D38" s="22" t="s">
        <v>7</v>
      </c>
      <c r="E38" s="33">
        <v>389521828027</v>
      </c>
      <c r="F38" s="33">
        <v>5044547921695</v>
      </c>
      <c r="G38" s="24">
        <v>0.22</v>
      </c>
    </row>
    <row r="39" spans="1:7" x14ac:dyDescent="0.25">
      <c r="A39" t="str">
        <f t="shared" si="0"/>
        <v>PC23038</v>
      </c>
      <c r="B39" s="21">
        <v>2021</v>
      </c>
      <c r="C39" s="22" t="s">
        <v>8</v>
      </c>
      <c r="D39" s="22" t="s">
        <v>7</v>
      </c>
      <c r="E39" s="33">
        <v>379147254560</v>
      </c>
      <c r="F39" s="33">
        <v>5609003508595</v>
      </c>
      <c r="G39" s="24">
        <v>0.22</v>
      </c>
    </row>
    <row r="40" spans="1:7" x14ac:dyDescent="0.25">
      <c r="A40" t="str">
        <f t="shared" si="0"/>
        <v>PC23039</v>
      </c>
      <c r="B40" s="21">
        <v>2021</v>
      </c>
      <c r="C40" s="22" t="s">
        <v>9</v>
      </c>
      <c r="D40" s="22" t="s">
        <v>7</v>
      </c>
      <c r="E40" s="33">
        <v>448847691544</v>
      </c>
      <c r="F40" s="33">
        <v>5454154042358</v>
      </c>
      <c r="G40" s="24">
        <v>0.22</v>
      </c>
    </row>
    <row r="41" spans="1:7" x14ac:dyDescent="0.25">
      <c r="A41" t="str">
        <f t="shared" si="0"/>
        <v>PC23040</v>
      </c>
      <c r="B41" s="21">
        <v>2021</v>
      </c>
      <c r="C41" s="22" t="s">
        <v>10</v>
      </c>
      <c r="D41" s="22" t="s">
        <v>7</v>
      </c>
      <c r="E41" s="33">
        <v>360470793747</v>
      </c>
      <c r="F41" s="33">
        <v>5943882699167</v>
      </c>
      <c r="G41" s="24">
        <v>0.22</v>
      </c>
    </row>
    <row r="42" spans="1:7" x14ac:dyDescent="0.25">
      <c r="A42" t="str">
        <f t="shared" si="0"/>
        <v>PC23041</v>
      </c>
      <c r="B42" s="21">
        <v>2021</v>
      </c>
      <c r="C42" s="22" t="s">
        <v>11</v>
      </c>
      <c r="D42" s="22" t="s">
        <v>7</v>
      </c>
      <c r="E42" s="33">
        <v>413721812416</v>
      </c>
      <c r="F42" s="33">
        <v>5905214003819</v>
      </c>
      <c r="G42" s="24">
        <v>0.22</v>
      </c>
    </row>
    <row r="43" spans="1:7" x14ac:dyDescent="0.25">
      <c r="A43" t="str">
        <f t="shared" si="0"/>
        <v>PC23042</v>
      </c>
      <c r="B43" s="21">
        <v>2021</v>
      </c>
      <c r="C43" s="22" t="s">
        <v>12</v>
      </c>
      <c r="D43" s="22" t="s">
        <v>7</v>
      </c>
      <c r="E43" s="33">
        <v>498325123575</v>
      </c>
      <c r="F43" s="33">
        <v>5597813800031</v>
      </c>
      <c r="G43" s="24">
        <v>0.22</v>
      </c>
    </row>
    <row r="44" spans="1:7" x14ac:dyDescent="0.25">
      <c r="A44" t="str">
        <f t="shared" si="0"/>
        <v>PC23043</v>
      </c>
      <c r="B44" s="21">
        <v>2021</v>
      </c>
      <c r="C44" s="22" t="s">
        <v>13</v>
      </c>
      <c r="D44" s="22" t="s">
        <v>7</v>
      </c>
      <c r="E44" s="33">
        <v>491242919214</v>
      </c>
      <c r="F44" s="33">
        <v>5087584535343</v>
      </c>
      <c r="G44" s="24">
        <v>0.22</v>
      </c>
    </row>
    <row r="45" spans="1:7" x14ac:dyDescent="0.25">
      <c r="A45" t="str">
        <f t="shared" si="0"/>
        <v>PC23044</v>
      </c>
      <c r="B45" s="21">
        <v>2021</v>
      </c>
      <c r="C45" s="22" t="s">
        <v>14</v>
      </c>
      <c r="D45" s="22" t="s">
        <v>7</v>
      </c>
      <c r="E45" s="33">
        <v>435504169937</v>
      </c>
      <c r="F45" s="33">
        <v>5419574905029</v>
      </c>
      <c r="G45" s="24">
        <v>0.22</v>
      </c>
    </row>
    <row r="46" spans="1:7" x14ac:dyDescent="0.25">
      <c r="A46" t="str">
        <f t="shared" si="0"/>
        <v>PC23045</v>
      </c>
      <c r="B46" s="21">
        <v>2021</v>
      </c>
      <c r="C46" s="22" t="s">
        <v>15</v>
      </c>
      <c r="D46" s="22" t="s">
        <v>7</v>
      </c>
      <c r="E46" s="33">
        <v>363322885495</v>
      </c>
      <c r="F46" s="33">
        <v>5710415763366</v>
      </c>
      <c r="G46" s="24">
        <v>0.22</v>
      </c>
    </row>
    <row r="47" spans="1:7" x14ac:dyDescent="0.25">
      <c r="A47" t="str">
        <f t="shared" si="0"/>
        <v>PC23046</v>
      </c>
      <c r="B47" s="21">
        <v>2021</v>
      </c>
      <c r="C47" s="22" t="s">
        <v>16</v>
      </c>
      <c r="D47" s="22" t="s">
        <v>7</v>
      </c>
      <c r="E47" s="33">
        <v>329141107003</v>
      </c>
      <c r="F47" s="33">
        <v>5605249034207</v>
      </c>
      <c r="G47" s="24">
        <v>0.22</v>
      </c>
    </row>
    <row r="48" spans="1:7" x14ac:dyDescent="0.25">
      <c r="A48" t="str">
        <f t="shared" si="0"/>
        <v>PC23047</v>
      </c>
      <c r="B48" s="21">
        <v>2021</v>
      </c>
      <c r="C48" s="22" t="s">
        <v>17</v>
      </c>
      <c r="D48" s="22" t="s">
        <v>7</v>
      </c>
      <c r="E48" s="33">
        <v>493078768284</v>
      </c>
      <c r="F48" s="33">
        <v>5815530363591</v>
      </c>
      <c r="G48" s="24">
        <v>0.22</v>
      </c>
    </row>
    <row r="49" spans="1:7" x14ac:dyDescent="0.25">
      <c r="A49" t="str">
        <f t="shared" si="0"/>
        <v>PC23048</v>
      </c>
      <c r="B49" s="21">
        <v>2021</v>
      </c>
      <c r="C49" s="22" t="s">
        <v>18</v>
      </c>
      <c r="D49" s="22" t="s">
        <v>7</v>
      </c>
      <c r="E49" s="33">
        <v>332825363429</v>
      </c>
      <c r="F49" s="33">
        <v>5061063047766</v>
      </c>
      <c r="G49" s="24">
        <v>0.22</v>
      </c>
    </row>
    <row r="50" spans="1:7" x14ac:dyDescent="0.25">
      <c r="A50" t="str">
        <f t="shared" si="0"/>
        <v>PC23049</v>
      </c>
      <c r="B50" s="21">
        <v>2022</v>
      </c>
      <c r="C50" s="22" t="s">
        <v>6</v>
      </c>
      <c r="D50" s="22" t="s">
        <v>7</v>
      </c>
      <c r="E50" s="33">
        <v>350589111531</v>
      </c>
      <c r="F50" s="33">
        <v>5947642027322</v>
      </c>
      <c r="G50" s="24">
        <v>0.22</v>
      </c>
    </row>
    <row r="51" spans="1:7" x14ac:dyDescent="0.25">
      <c r="A51" t="str">
        <f t="shared" si="0"/>
        <v>PC23050</v>
      </c>
      <c r="B51" s="21">
        <v>2022</v>
      </c>
      <c r="C51" s="22" t="s">
        <v>8</v>
      </c>
      <c r="D51" s="22" t="s">
        <v>7</v>
      </c>
      <c r="E51" s="33">
        <v>361956569180</v>
      </c>
      <c r="F51" s="33">
        <v>5157417376678</v>
      </c>
      <c r="G51" s="24">
        <v>0.22</v>
      </c>
    </row>
    <row r="52" spans="1:7" x14ac:dyDescent="0.25">
      <c r="A52" t="str">
        <f t="shared" si="0"/>
        <v>PC23051</v>
      </c>
      <c r="B52" s="21">
        <v>2022</v>
      </c>
      <c r="C52" s="22" t="s">
        <v>9</v>
      </c>
      <c r="D52" s="22" t="s">
        <v>7</v>
      </c>
      <c r="E52" s="33">
        <v>320642330823</v>
      </c>
      <c r="F52" s="33">
        <v>5334795032592</v>
      </c>
      <c r="G52" s="24">
        <v>0.22</v>
      </c>
    </row>
    <row r="53" spans="1:7" x14ac:dyDescent="0.25">
      <c r="A53" t="str">
        <f t="shared" si="0"/>
        <v>PC23052</v>
      </c>
      <c r="B53" s="21">
        <v>2022</v>
      </c>
      <c r="C53" s="22" t="s">
        <v>10</v>
      </c>
      <c r="D53" s="22" t="s">
        <v>7</v>
      </c>
      <c r="E53" s="33">
        <v>369210865735</v>
      </c>
      <c r="F53" s="33">
        <v>5346611423799</v>
      </c>
      <c r="G53" s="24">
        <v>0.22</v>
      </c>
    </row>
    <row r="54" spans="1:7" x14ac:dyDescent="0.25">
      <c r="A54" t="str">
        <f t="shared" si="0"/>
        <v>PC23053</v>
      </c>
      <c r="B54" s="21">
        <v>2022</v>
      </c>
      <c r="C54" s="22" t="s">
        <v>11</v>
      </c>
      <c r="D54" s="22" t="s">
        <v>7</v>
      </c>
      <c r="E54" s="33">
        <v>358414330552</v>
      </c>
      <c r="F54" s="33">
        <v>5839847776435</v>
      </c>
      <c r="G54" s="24">
        <v>0.22</v>
      </c>
    </row>
    <row r="55" spans="1:7" x14ac:dyDescent="0.25">
      <c r="A55" t="str">
        <f t="shared" si="0"/>
        <v>PC23054</v>
      </c>
      <c r="B55" s="21">
        <v>2022</v>
      </c>
      <c r="C55" s="22" t="s">
        <v>12</v>
      </c>
      <c r="D55" s="22" t="s">
        <v>7</v>
      </c>
      <c r="E55" s="33">
        <v>494130748275</v>
      </c>
      <c r="F55" s="33">
        <v>5008341541487</v>
      </c>
      <c r="G55" s="24">
        <v>0.22</v>
      </c>
    </row>
    <row r="56" spans="1:7" x14ac:dyDescent="0.25">
      <c r="A56" t="str">
        <f t="shared" si="0"/>
        <v>PC23055</v>
      </c>
      <c r="B56" s="21">
        <v>2022</v>
      </c>
      <c r="C56" s="22" t="s">
        <v>13</v>
      </c>
      <c r="D56" s="22" t="s">
        <v>7</v>
      </c>
      <c r="E56" s="33">
        <v>406659956321</v>
      </c>
      <c r="F56" s="33">
        <v>5798122340094</v>
      </c>
      <c r="G56" s="24">
        <v>0.22</v>
      </c>
    </row>
    <row r="57" spans="1:7" x14ac:dyDescent="0.25">
      <c r="A57" t="str">
        <f t="shared" si="0"/>
        <v>PC23056</v>
      </c>
      <c r="B57" s="21">
        <v>2022</v>
      </c>
      <c r="C57" s="22" t="s">
        <v>14</v>
      </c>
      <c r="D57" s="22" t="s">
        <v>7</v>
      </c>
      <c r="E57" s="33">
        <v>344234496568</v>
      </c>
      <c r="F57" s="33">
        <v>5241806981424</v>
      </c>
      <c r="G57" s="24">
        <v>0.22</v>
      </c>
    </row>
    <row r="58" spans="1:7" x14ac:dyDescent="0.25">
      <c r="A58" t="str">
        <f t="shared" si="0"/>
        <v>PC23057</v>
      </c>
      <c r="B58" s="21">
        <v>2022</v>
      </c>
      <c r="C58" s="22" t="s">
        <v>15</v>
      </c>
      <c r="D58" s="22" t="s">
        <v>7</v>
      </c>
      <c r="E58" s="33">
        <v>373909557472</v>
      </c>
      <c r="F58" s="33">
        <v>5503175857487</v>
      </c>
      <c r="G58" s="24">
        <v>0.22</v>
      </c>
    </row>
    <row r="59" spans="1:7" x14ac:dyDescent="0.25">
      <c r="A59" t="str">
        <f t="shared" si="0"/>
        <v>PC23058</v>
      </c>
      <c r="B59" s="21">
        <v>2022</v>
      </c>
      <c r="C59" s="22" t="s">
        <v>16</v>
      </c>
      <c r="D59" s="22" t="s">
        <v>7</v>
      </c>
      <c r="E59" s="33">
        <v>349466602962</v>
      </c>
      <c r="F59" s="33">
        <v>5795070489851</v>
      </c>
      <c r="G59" s="24">
        <v>0.22</v>
      </c>
    </row>
    <row r="60" spans="1:7" x14ac:dyDescent="0.25">
      <c r="A60" t="str">
        <f t="shared" si="0"/>
        <v>PC23059</v>
      </c>
      <c r="B60" s="21">
        <v>2022</v>
      </c>
      <c r="C60" s="22" t="s">
        <v>17</v>
      </c>
      <c r="D60" s="22" t="s">
        <v>7</v>
      </c>
      <c r="E60" s="33">
        <v>408557082653</v>
      </c>
      <c r="F60" s="33">
        <v>5285937599689</v>
      </c>
      <c r="G60" s="24">
        <v>0.22</v>
      </c>
    </row>
    <row r="61" spans="1:7" x14ac:dyDescent="0.25">
      <c r="A61" t="str">
        <f t="shared" si="0"/>
        <v>PC23060</v>
      </c>
      <c r="B61" s="21">
        <v>2022</v>
      </c>
      <c r="C61" s="22" t="s">
        <v>18</v>
      </c>
      <c r="D61" s="22" t="s">
        <v>7</v>
      </c>
      <c r="E61" s="33">
        <v>383507718914</v>
      </c>
      <c r="F61" s="33">
        <v>5560578511768</v>
      </c>
      <c r="G61" s="24">
        <v>0.22</v>
      </c>
    </row>
    <row r="62" spans="1:7" x14ac:dyDescent="0.25">
      <c r="A62" t="str">
        <f t="shared" si="0"/>
        <v>PC23061</v>
      </c>
      <c r="B62" s="21">
        <v>2023</v>
      </c>
      <c r="C62" s="22" t="s">
        <v>6</v>
      </c>
      <c r="D62" s="22" t="s">
        <v>7</v>
      </c>
      <c r="E62" s="33">
        <v>348100181900</v>
      </c>
      <c r="F62" s="33">
        <v>5347684507595</v>
      </c>
      <c r="G62" s="24">
        <v>0.22</v>
      </c>
    </row>
    <row r="63" spans="1:7" x14ac:dyDescent="0.25">
      <c r="A63" t="str">
        <f t="shared" si="0"/>
        <v>PC23062</v>
      </c>
      <c r="B63" s="21">
        <v>2023</v>
      </c>
      <c r="C63" s="22" t="s">
        <v>8</v>
      </c>
      <c r="D63" s="22" t="s">
        <v>7</v>
      </c>
      <c r="E63" s="33">
        <v>318804467850</v>
      </c>
      <c r="F63" s="33">
        <v>5262856160068</v>
      </c>
      <c r="G63" s="24">
        <v>0.22</v>
      </c>
    </row>
    <row r="64" spans="1:7" x14ac:dyDescent="0.25">
      <c r="A64" t="str">
        <f t="shared" si="0"/>
        <v>PC23063</v>
      </c>
      <c r="B64" s="21">
        <v>2023</v>
      </c>
      <c r="C64" s="22" t="s">
        <v>9</v>
      </c>
      <c r="D64" s="22" t="s">
        <v>7</v>
      </c>
      <c r="E64" s="33">
        <v>391879642455</v>
      </c>
      <c r="F64" s="33">
        <v>5570542070186</v>
      </c>
      <c r="G64" s="24">
        <v>0.22</v>
      </c>
    </row>
    <row r="65" spans="1:7" x14ac:dyDescent="0.25">
      <c r="A65" t="str">
        <f t="shared" si="0"/>
        <v>PC23064</v>
      </c>
      <c r="B65" s="21">
        <v>2023</v>
      </c>
      <c r="C65" s="22" t="s">
        <v>10</v>
      </c>
      <c r="D65" s="22" t="s">
        <v>7</v>
      </c>
      <c r="E65" s="33">
        <v>361518038694</v>
      </c>
      <c r="F65" s="33">
        <v>5169207246023</v>
      </c>
      <c r="G65" s="24">
        <v>0.22</v>
      </c>
    </row>
    <row r="66" spans="1:7" x14ac:dyDescent="0.25">
      <c r="A66" t="str">
        <f t="shared" si="0"/>
        <v>PC23065</v>
      </c>
      <c r="B66" s="21">
        <v>2023</v>
      </c>
      <c r="C66" s="22" t="s">
        <v>11</v>
      </c>
      <c r="D66" s="22" t="s">
        <v>7</v>
      </c>
      <c r="E66" s="33">
        <v>441651849695</v>
      </c>
      <c r="F66" s="33">
        <v>5345296203961</v>
      </c>
      <c r="G66" s="24">
        <v>0.22</v>
      </c>
    </row>
    <row r="67" spans="1:7" x14ac:dyDescent="0.25">
      <c r="A67" t="str">
        <f t="shared" si="0"/>
        <v>PC23066</v>
      </c>
      <c r="B67" s="21">
        <v>2023</v>
      </c>
      <c r="C67" s="22" t="s">
        <v>12</v>
      </c>
      <c r="D67" s="22" t="s">
        <v>7</v>
      </c>
      <c r="E67" s="33">
        <v>481033358720</v>
      </c>
      <c r="F67" s="33">
        <v>5469520088986</v>
      </c>
      <c r="G67" s="24">
        <v>0.22</v>
      </c>
    </row>
    <row r="68" spans="1:7" x14ac:dyDescent="0.25">
      <c r="A68" t="str">
        <f t="shared" ref="A68:A131" si="1" xml:space="preserve"> "PC23" &amp; TEXT(ROW(A67), "000")</f>
        <v>PC23067</v>
      </c>
      <c r="B68" s="21">
        <v>2023</v>
      </c>
      <c r="C68" s="22" t="s">
        <v>13</v>
      </c>
      <c r="D68" s="22" t="s">
        <v>7</v>
      </c>
      <c r="E68" s="33">
        <v>408505025561</v>
      </c>
      <c r="F68" s="33">
        <v>5290226789527</v>
      </c>
      <c r="G68" s="24">
        <v>0.22</v>
      </c>
    </row>
    <row r="69" spans="1:7" x14ac:dyDescent="0.25">
      <c r="A69" t="str">
        <f t="shared" si="1"/>
        <v>PC23068</v>
      </c>
      <c r="B69" s="21">
        <v>2023</v>
      </c>
      <c r="C69" s="22" t="s">
        <v>14</v>
      </c>
      <c r="D69" s="22" t="s">
        <v>7</v>
      </c>
      <c r="E69" s="33">
        <v>460316741064</v>
      </c>
      <c r="F69" s="33">
        <v>5567491577967</v>
      </c>
      <c r="G69" s="24">
        <v>0.22</v>
      </c>
    </row>
    <row r="70" spans="1:7" x14ac:dyDescent="0.25">
      <c r="A70" t="str">
        <f t="shared" si="1"/>
        <v>PC23069</v>
      </c>
      <c r="B70" s="21">
        <v>2023</v>
      </c>
      <c r="C70" s="22" t="s">
        <v>15</v>
      </c>
      <c r="D70" s="22" t="s">
        <v>7</v>
      </c>
      <c r="E70" s="33">
        <v>316512368756</v>
      </c>
      <c r="F70" s="33">
        <v>5690427232190</v>
      </c>
      <c r="G70" s="24">
        <v>0.22</v>
      </c>
    </row>
    <row r="71" spans="1:7" x14ac:dyDescent="0.25">
      <c r="A71" t="str">
        <f t="shared" si="1"/>
        <v>PC23070</v>
      </c>
      <c r="B71" s="21">
        <v>2023</v>
      </c>
      <c r="C71" s="22" t="s">
        <v>16</v>
      </c>
      <c r="D71" s="22" t="s">
        <v>7</v>
      </c>
      <c r="E71" s="33">
        <v>443304114601</v>
      </c>
      <c r="F71" s="33">
        <v>5733969239870</v>
      </c>
      <c r="G71" s="24">
        <v>0.22</v>
      </c>
    </row>
    <row r="72" spans="1:7" x14ac:dyDescent="0.25">
      <c r="A72" t="str">
        <f t="shared" si="1"/>
        <v>PC23071</v>
      </c>
      <c r="B72" s="21">
        <v>2023</v>
      </c>
      <c r="C72" s="22" t="s">
        <v>17</v>
      </c>
      <c r="D72" s="22" t="s">
        <v>7</v>
      </c>
      <c r="E72" s="33">
        <v>350069591927</v>
      </c>
      <c r="F72" s="33">
        <v>5035532472320</v>
      </c>
      <c r="G72" s="24">
        <v>0.22</v>
      </c>
    </row>
    <row r="73" spans="1:7" x14ac:dyDescent="0.25">
      <c r="A73" t="str">
        <f t="shared" si="1"/>
        <v>PC23072</v>
      </c>
      <c r="B73" s="21">
        <v>2023</v>
      </c>
      <c r="C73" s="22" t="s">
        <v>18</v>
      </c>
      <c r="D73" s="22" t="s">
        <v>7</v>
      </c>
      <c r="E73" s="33">
        <v>313561797894</v>
      </c>
      <c r="F73" s="33">
        <v>5221637281504</v>
      </c>
      <c r="G73" s="24">
        <v>0.22</v>
      </c>
    </row>
    <row r="74" spans="1:7" x14ac:dyDescent="0.25">
      <c r="A74" t="str">
        <f t="shared" si="1"/>
        <v>PC23073</v>
      </c>
      <c r="B74" s="25">
        <v>2018</v>
      </c>
      <c r="C74" s="26" t="s">
        <v>6</v>
      </c>
      <c r="D74" s="26" t="s">
        <v>19</v>
      </c>
      <c r="E74" s="33">
        <v>385110924824</v>
      </c>
      <c r="F74" s="33">
        <v>5939117466115</v>
      </c>
      <c r="G74" s="24">
        <v>0.22</v>
      </c>
    </row>
    <row r="75" spans="1:7" x14ac:dyDescent="0.25">
      <c r="A75" t="str">
        <f t="shared" si="1"/>
        <v>PC23074</v>
      </c>
      <c r="B75" s="25">
        <v>2018</v>
      </c>
      <c r="C75" s="26" t="s">
        <v>8</v>
      </c>
      <c r="D75" s="26" t="s">
        <v>19</v>
      </c>
      <c r="E75" s="33">
        <v>350683882121</v>
      </c>
      <c r="F75" s="33">
        <v>5912600405191</v>
      </c>
      <c r="G75" s="24">
        <v>0.22</v>
      </c>
    </row>
    <row r="76" spans="1:7" x14ac:dyDescent="0.25">
      <c r="A76" t="str">
        <f t="shared" si="1"/>
        <v>PC23075</v>
      </c>
      <c r="B76" s="25">
        <v>2018</v>
      </c>
      <c r="C76" s="26" t="s">
        <v>9</v>
      </c>
      <c r="D76" s="26" t="s">
        <v>19</v>
      </c>
      <c r="E76" s="33">
        <v>331774353201</v>
      </c>
      <c r="F76" s="33">
        <v>5656758280541</v>
      </c>
      <c r="G76" s="24">
        <v>0.22</v>
      </c>
    </row>
    <row r="77" spans="1:7" x14ac:dyDescent="0.25">
      <c r="A77" t="str">
        <f t="shared" si="1"/>
        <v>PC23076</v>
      </c>
      <c r="B77" s="25">
        <v>2018</v>
      </c>
      <c r="C77" s="26" t="s">
        <v>10</v>
      </c>
      <c r="D77" s="26" t="s">
        <v>19</v>
      </c>
      <c r="E77" s="33">
        <v>352417318257</v>
      </c>
      <c r="F77" s="33">
        <v>5708151874158</v>
      </c>
      <c r="G77" s="24">
        <v>0.22</v>
      </c>
    </row>
    <row r="78" spans="1:7" x14ac:dyDescent="0.25">
      <c r="A78" t="str">
        <f t="shared" si="1"/>
        <v>PC23077</v>
      </c>
      <c r="B78" s="25">
        <v>2018</v>
      </c>
      <c r="C78" s="26" t="s">
        <v>11</v>
      </c>
      <c r="D78" s="26" t="s">
        <v>19</v>
      </c>
      <c r="E78" s="33">
        <v>327919753861</v>
      </c>
      <c r="F78" s="33">
        <v>5543793243869</v>
      </c>
      <c r="G78" s="24">
        <v>0.22</v>
      </c>
    </row>
    <row r="79" spans="1:7" x14ac:dyDescent="0.25">
      <c r="A79" t="str">
        <f t="shared" si="1"/>
        <v>PC23078</v>
      </c>
      <c r="B79" s="25">
        <v>2018</v>
      </c>
      <c r="C79" s="26" t="s">
        <v>12</v>
      </c>
      <c r="D79" s="26" t="s">
        <v>19</v>
      </c>
      <c r="E79" s="33">
        <v>369347077779</v>
      </c>
      <c r="F79" s="33">
        <v>5520673730167</v>
      </c>
      <c r="G79" s="24">
        <v>0.22</v>
      </c>
    </row>
    <row r="80" spans="1:7" x14ac:dyDescent="0.25">
      <c r="A80" t="str">
        <f t="shared" si="1"/>
        <v>PC23079</v>
      </c>
      <c r="B80" s="25">
        <v>2018</v>
      </c>
      <c r="C80" s="26" t="s">
        <v>13</v>
      </c>
      <c r="D80" s="26" t="s">
        <v>19</v>
      </c>
      <c r="E80" s="33">
        <v>389914244429</v>
      </c>
      <c r="F80" s="33">
        <v>5577598194403</v>
      </c>
      <c r="G80" s="24">
        <v>0.22</v>
      </c>
    </row>
    <row r="81" spans="1:7" x14ac:dyDescent="0.25">
      <c r="A81" t="str">
        <f t="shared" si="1"/>
        <v>PC23080</v>
      </c>
      <c r="B81" s="25">
        <v>2018</v>
      </c>
      <c r="C81" s="26" t="s">
        <v>14</v>
      </c>
      <c r="D81" s="26" t="s">
        <v>19</v>
      </c>
      <c r="E81" s="33">
        <v>399296150599</v>
      </c>
      <c r="F81" s="33">
        <v>5633161997095</v>
      </c>
      <c r="G81" s="24">
        <v>0.22</v>
      </c>
    </row>
    <row r="82" spans="1:7" x14ac:dyDescent="0.25">
      <c r="A82" t="str">
        <f t="shared" si="1"/>
        <v>PC23081</v>
      </c>
      <c r="B82" s="25">
        <v>2018</v>
      </c>
      <c r="C82" s="26" t="s">
        <v>15</v>
      </c>
      <c r="D82" s="26" t="s">
        <v>19</v>
      </c>
      <c r="E82" s="33">
        <v>343939822590</v>
      </c>
      <c r="F82" s="33">
        <v>5875374467776</v>
      </c>
      <c r="G82" s="24">
        <v>0.22</v>
      </c>
    </row>
    <row r="83" spans="1:7" x14ac:dyDescent="0.25">
      <c r="A83" t="str">
        <f t="shared" si="1"/>
        <v>PC23082</v>
      </c>
      <c r="B83" s="25">
        <v>2018</v>
      </c>
      <c r="C83" s="26" t="s">
        <v>16</v>
      </c>
      <c r="D83" s="26" t="s">
        <v>19</v>
      </c>
      <c r="E83" s="33">
        <v>473134485159</v>
      </c>
      <c r="F83" s="33">
        <v>5914234283403</v>
      </c>
      <c r="G83" s="24">
        <v>0.22</v>
      </c>
    </row>
    <row r="84" spans="1:7" x14ac:dyDescent="0.25">
      <c r="A84" t="str">
        <f t="shared" si="1"/>
        <v>PC23083</v>
      </c>
      <c r="B84" s="25">
        <v>2018</v>
      </c>
      <c r="C84" s="26" t="s">
        <v>17</v>
      </c>
      <c r="D84" s="26" t="s">
        <v>19</v>
      </c>
      <c r="E84" s="33">
        <v>307660660881</v>
      </c>
      <c r="F84" s="33">
        <v>5926422194264</v>
      </c>
      <c r="G84" s="24">
        <v>0.22</v>
      </c>
    </row>
    <row r="85" spans="1:7" x14ac:dyDescent="0.25">
      <c r="A85" t="str">
        <f t="shared" si="1"/>
        <v>PC23084</v>
      </c>
      <c r="B85" s="25">
        <v>2018</v>
      </c>
      <c r="C85" s="26" t="s">
        <v>18</v>
      </c>
      <c r="D85" s="26" t="s">
        <v>19</v>
      </c>
      <c r="E85" s="33">
        <v>358484788024</v>
      </c>
      <c r="F85" s="33">
        <v>5210935158112</v>
      </c>
      <c r="G85" s="24">
        <v>0.22</v>
      </c>
    </row>
    <row r="86" spans="1:7" x14ac:dyDescent="0.25">
      <c r="A86" t="str">
        <f t="shared" si="1"/>
        <v>PC23085</v>
      </c>
      <c r="B86" s="25">
        <v>2019</v>
      </c>
      <c r="C86" s="26" t="s">
        <v>6</v>
      </c>
      <c r="D86" s="26" t="s">
        <v>19</v>
      </c>
      <c r="E86" s="33">
        <v>445315836276</v>
      </c>
      <c r="F86" s="33">
        <v>5640258902305</v>
      </c>
      <c r="G86" s="24">
        <v>0.22</v>
      </c>
    </row>
    <row r="87" spans="1:7" x14ac:dyDescent="0.25">
      <c r="A87" t="str">
        <f t="shared" si="1"/>
        <v>PC23086</v>
      </c>
      <c r="B87" s="25">
        <v>2019</v>
      </c>
      <c r="C87" s="26" t="s">
        <v>8</v>
      </c>
      <c r="D87" s="26" t="s">
        <v>19</v>
      </c>
      <c r="E87" s="33">
        <v>411841508939</v>
      </c>
      <c r="F87" s="33">
        <v>5971944907873</v>
      </c>
      <c r="G87" s="24">
        <v>0.22</v>
      </c>
    </row>
    <row r="88" spans="1:7" x14ac:dyDescent="0.25">
      <c r="A88" t="str">
        <f t="shared" si="1"/>
        <v>PC23087</v>
      </c>
      <c r="B88" s="25">
        <v>2019</v>
      </c>
      <c r="C88" s="26" t="s">
        <v>9</v>
      </c>
      <c r="D88" s="26" t="s">
        <v>19</v>
      </c>
      <c r="E88" s="33">
        <v>342319430436</v>
      </c>
      <c r="F88" s="33">
        <v>5572178847961</v>
      </c>
      <c r="G88" s="24">
        <v>0.22</v>
      </c>
    </row>
    <row r="89" spans="1:7" x14ac:dyDescent="0.25">
      <c r="A89" t="str">
        <f t="shared" si="1"/>
        <v>PC23088</v>
      </c>
      <c r="B89" s="25">
        <v>2019</v>
      </c>
      <c r="C89" s="26" t="s">
        <v>10</v>
      </c>
      <c r="D89" s="26" t="s">
        <v>19</v>
      </c>
      <c r="E89" s="33">
        <v>338456593474</v>
      </c>
      <c r="F89" s="33">
        <v>5339103234799</v>
      </c>
      <c r="G89" s="24">
        <v>0.22</v>
      </c>
    </row>
    <row r="90" spans="1:7" x14ac:dyDescent="0.25">
      <c r="A90" t="str">
        <f t="shared" si="1"/>
        <v>PC23089</v>
      </c>
      <c r="B90" s="25">
        <v>2019</v>
      </c>
      <c r="C90" s="26" t="s">
        <v>11</v>
      </c>
      <c r="D90" s="26" t="s">
        <v>19</v>
      </c>
      <c r="E90" s="33">
        <v>319414506228</v>
      </c>
      <c r="F90" s="33">
        <v>5713683315418</v>
      </c>
      <c r="G90" s="24">
        <v>0.22</v>
      </c>
    </row>
    <row r="91" spans="1:7" x14ac:dyDescent="0.25">
      <c r="A91" t="str">
        <f t="shared" si="1"/>
        <v>PC23090</v>
      </c>
      <c r="B91" s="25">
        <v>2019</v>
      </c>
      <c r="C91" s="26" t="s">
        <v>12</v>
      </c>
      <c r="D91" s="26" t="s">
        <v>19</v>
      </c>
      <c r="E91" s="33">
        <v>409315135174</v>
      </c>
      <c r="F91" s="33">
        <v>5148588165425</v>
      </c>
      <c r="G91" s="24">
        <v>0.22</v>
      </c>
    </row>
    <row r="92" spans="1:7" x14ac:dyDescent="0.25">
      <c r="A92" t="str">
        <f t="shared" si="1"/>
        <v>PC23091</v>
      </c>
      <c r="B92" s="25">
        <v>2019</v>
      </c>
      <c r="C92" s="26" t="s">
        <v>13</v>
      </c>
      <c r="D92" s="26" t="s">
        <v>19</v>
      </c>
      <c r="E92" s="33">
        <v>464155564126</v>
      </c>
      <c r="F92" s="33">
        <v>5783137048987</v>
      </c>
      <c r="G92" s="24">
        <v>0.22</v>
      </c>
    </row>
    <row r="93" spans="1:7" x14ac:dyDescent="0.25">
      <c r="A93" t="str">
        <f t="shared" si="1"/>
        <v>PC23092</v>
      </c>
      <c r="B93" s="25">
        <v>2019</v>
      </c>
      <c r="C93" s="26" t="s">
        <v>14</v>
      </c>
      <c r="D93" s="26" t="s">
        <v>19</v>
      </c>
      <c r="E93" s="33">
        <v>467292778658</v>
      </c>
      <c r="F93" s="33">
        <v>5302390479406</v>
      </c>
      <c r="G93" s="24">
        <v>0.22</v>
      </c>
    </row>
    <row r="94" spans="1:7" x14ac:dyDescent="0.25">
      <c r="A94" t="str">
        <f t="shared" si="1"/>
        <v>PC23093</v>
      </c>
      <c r="B94" s="25">
        <v>2019</v>
      </c>
      <c r="C94" s="26" t="s">
        <v>15</v>
      </c>
      <c r="D94" s="26" t="s">
        <v>19</v>
      </c>
      <c r="E94" s="33">
        <v>475722867053</v>
      </c>
      <c r="F94" s="33">
        <v>5637065046224</v>
      </c>
      <c r="G94" s="24">
        <v>0.22</v>
      </c>
    </row>
    <row r="95" spans="1:7" x14ac:dyDescent="0.25">
      <c r="A95" t="str">
        <f t="shared" si="1"/>
        <v>PC23094</v>
      </c>
      <c r="B95" s="25">
        <v>2019</v>
      </c>
      <c r="C95" s="26" t="s">
        <v>16</v>
      </c>
      <c r="D95" s="26" t="s">
        <v>19</v>
      </c>
      <c r="E95" s="33">
        <v>406295078232</v>
      </c>
      <c r="F95" s="33">
        <v>5918654904516</v>
      </c>
      <c r="G95" s="24">
        <v>0.22</v>
      </c>
    </row>
    <row r="96" spans="1:7" x14ac:dyDescent="0.25">
      <c r="A96" t="str">
        <f t="shared" si="1"/>
        <v>PC23095</v>
      </c>
      <c r="B96" s="25">
        <v>2019</v>
      </c>
      <c r="C96" s="26" t="s">
        <v>17</v>
      </c>
      <c r="D96" s="26" t="s">
        <v>19</v>
      </c>
      <c r="E96" s="33">
        <v>458767191793</v>
      </c>
      <c r="F96" s="33">
        <v>5613170287786</v>
      </c>
      <c r="G96" s="24">
        <v>0.22</v>
      </c>
    </row>
    <row r="97" spans="1:7" x14ac:dyDescent="0.25">
      <c r="A97" t="str">
        <f t="shared" si="1"/>
        <v>PC23096</v>
      </c>
      <c r="B97" s="25">
        <v>2019</v>
      </c>
      <c r="C97" s="26" t="s">
        <v>18</v>
      </c>
      <c r="D97" s="26" t="s">
        <v>19</v>
      </c>
      <c r="E97" s="33">
        <v>445976615809</v>
      </c>
      <c r="F97" s="33">
        <v>5127151407137</v>
      </c>
      <c r="G97" s="24">
        <v>0.22</v>
      </c>
    </row>
    <row r="98" spans="1:7" x14ac:dyDescent="0.25">
      <c r="A98" t="str">
        <f t="shared" si="1"/>
        <v>PC23097</v>
      </c>
      <c r="B98" s="25">
        <v>2020</v>
      </c>
      <c r="C98" s="26" t="s">
        <v>6</v>
      </c>
      <c r="D98" s="26" t="s">
        <v>19</v>
      </c>
      <c r="E98" s="33">
        <v>488836292856</v>
      </c>
      <c r="F98" s="33">
        <v>5679529494140</v>
      </c>
      <c r="G98" s="24">
        <v>0.22</v>
      </c>
    </row>
    <row r="99" spans="1:7" x14ac:dyDescent="0.25">
      <c r="A99" t="str">
        <f t="shared" si="1"/>
        <v>PC23098</v>
      </c>
      <c r="B99" s="25">
        <v>2020</v>
      </c>
      <c r="C99" s="26" t="s">
        <v>8</v>
      </c>
      <c r="D99" s="26" t="s">
        <v>19</v>
      </c>
      <c r="E99" s="33">
        <v>452973071062</v>
      </c>
      <c r="F99" s="33">
        <v>5752172708472</v>
      </c>
      <c r="G99" s="24">
        <v>0.22</v>
      </c>
    </row>
    <row r="100" spans="1:7" x14ac:dyDescent="0.25">
      <c r="A100" t="str">
        <f t="shared" si="1"/>
        <v>PC23099</v>
      </c>
      <c r="B100" s="25">
        <v>2020</v>
      </c>
      <c r="C100" s="26" t="s">
        <v>9</v>
      </c>
      <c r="D100" s="26" t="s">
        <v>19</v>
      </c>
      <c r="E100" s="33">
        <v>389786759638</v>
      </c>
      <c r="F100" s="33">
        <v>5857124101412</v>
      </c>
      <c r="G100" s="24">
        <v>0.22</v>
      </c>
    </row>
    <row r="101" spans="1:7" x14ac:dyDescent="0.25">
      <c r="A101" t="str">
        <f t="shared" si="1"/>
        <v>PC23100</v>
      </c>
      <c r="B101" s="25">
        <v>2020</v>
      </c>
      <c r="C101" s="26" t="s">
        <v>10</v>
      </c>
      <c r="D101" s="26" t="s">
        <v>19</v>
      </c>
      <c r="E101" s="33">
        <v>456830406150</v>
      </c>
      <c r="F101" s="33">
        <v>5230881245809</v>
      </c>
      <c r="G101" s="24">
        <v>0.22</v>
      </c>
    </row>
    <row r="102" spans="1:7" x14ac:dyDescent="0.25">
      <c r="A102" t="str">
        <f t="shared" si="1"/>
        <v>PC23101</v>
      </c>
      <c r="B102" s="25">
        <v>2020</v>
      </c>
      <c r="C102" s="26" t="s">
        <v>11</v>
      </c>
      <c r="D102" s="26" t="s">
        <v>19</v>
      </c>
      <c r="E102" s="33">
        <v>415994260126</v>
      </c>
      <c r="F102" s="33">
        <v>5648272156775</v>
      </c>
      <c r="G102" s="24">
        <v>0.22</v>
      </c>
    </row>
    <row r="103" spans="1:7" x14ac:dyDescent="0.25">
      <c r="A103" t="str">
        <f t="shared" si="1"/>
        <v>PC23102</v>
      </c>
      <c r="B103" s="25">
        <v>2020</v>
      </c>
      <c r="C103" s="26" t="s">
        <v>12</v>
      </c>
      <c r="D103" s="26" t="s">
        <v>19</v>
      </c>
      <c r="E103" s="33">
        <v>330813274447</v>
      </c>
      <c r="F103" s="33">
        <v>5646091447892</v>
      </c>
      <c r="G103" s="24">
        <v>0.22</v>
      </c>
    </row>
    <row r="104" spans="1:7" x14ac:dyDescent="0.25">
      <c r="A104" t="str">
        <f t="shared" si="1"/>
        <v>PC23103</v>
      </c>
      <c r="B104" s="25">
        <v>2020</v>
      </c>
      <c r="C104" s="26" t="s">
        <v>13</v>
      </c>
      <c r="D104" s="26" t="s">
        <v>19</v>
      </c>
      <c r="E104" s="33">
        <v>425019221156</v>
      </c>
      <c r="F104" s="33">
        <v>5284246500435</v>
      </c>
      <c r="G104" s="24">
        <v>0.22</v>
      </c>
    </row>
    <row r="105" spans="1:7" x14ac:dyDescent="0.25">
      <c r="A105" t="str">
        <f t="shared" si="1"/>
        <v>PC23104</v>
      </c>
      <c r="B105" s="25">
        <v>2020</v>
      </c>
      <c r="C105" s="26" t="s">
        <v>14</v>
      </c>
      <c r="D105" s="26" t="s">
        <v>19</v>
      </c>
      <c r="E105" s="33">
        <v>362140114898</v>
      </c>
      <c r="F105" s="33">
        <v>5322686899392</v>
      </c>
      <c r="G105" s="24">
        <v>0.22</v>
      </c>
    </row>
    <row r="106" spans="1:7" x14ac:dyDescent="0.25">
      <c r="A106" t="str">
        <f t="shared" si="1"/>
        <v>PC23105</v>
      </c>
      <c r="B106" s="25">
        <v>2020</v>
      </c>
      <c r="C106" s="26" t="s">
        <v>15</v>
      </c>
      <c r="D106" s="26" t="s">
        <v>19</v>
      </c>
      <c r="E106" s="33">
        <v>458964598900</v>
      </c>
      <c r="F106" s="33">
        <v>5790601191495</v>
      </c>
      <c r="G106" s="24">
        <v>0.22</v>
      </c>
    </row>
    <row r="107" spans="1:7" x14ac:dyDescent="0.25">
      <c r="A107" t="str">
        <f t="shared" si="1"/>
        <v>PC23106</v>
      </c>
      <c r="B107" s="25">
        <v>2020</v>
      </c>
      <c r="C107" s="26" t="s">
        <v>16</v>
      </c>
      <c r="D107" s="26" t="s">
        <v>19</v>
      </c>
      <c r="E107" s="33">
        <v>340403210389</v>
      </c>
      <c r="F107" s="33">
        <v>5684701238877</v>
      </c>
      <c r="G107" s="24">
        <v>0.22</v>
      </c>
    </row>
    <row r="108" spans="1:7" x14ac:dyDescent="0.25">
      <c r="A108" t="str">
        <f t="shared" si="1"/>
        <v>PC23107</v>
      </c>
      <c r="B108" s="25">
        <v>2020</v>
      </c>
      <c r="C108" s="26" t="s">
        <v>17</v>
      </c>
      <c r="D108" s="26" t="s">
        <v>19</v>
      </c>
      <c r="E108" s="33">
        <v>475028072488</v>
      </c>
      <c r="F108" s="33">
        <v>5241448808280</v>
      </c>
      <c r="G108" s="24">
        <v>0.22</v>
      </c>
    </row>
    <row r="109" spans="1:7" x14ac:dyDescent="0.25">
      <c r="A109" t="str">
        <f t="shared" si="1"/>
        <v>PC23108</v>
      </c>
      <c r="B109" s="25">
        <v>2020</v>
      </c>
      <c r="C109" s="26" t="s">
        <v>18</v>
      </c>
      <c r="D109" s="26" t="s">
        <v>19</v>
      </c>
      <c r="E109" s="33">
        <v>496748791573</v>
      </c>
      <c r="F109" s="33">
        <v>5132094521463</v>
      </c>
      <c r="G109" s="24">
        <v>0.22</v>
      </c>
    </row>
    <row r="110" spans="1:7" x14ac:dyDescent="0.25">
      <c r="A110" t="str">
        <f t="shared" si="1"/>
        <v>PC23109</v>
      </c>
      <c r="B110" s="25">
        <v>2021</v>
      </c>
      <c r="C110" s="26" t="s">
        <v>6</v>
      </c>
      <c r="D110" s="26" t="s">
        <v>19</v>
      </c>
      <c r="E110" s="33">
        <v>473076939839</v>
      </c>
      <c r="F110" s="33">
        <v>5680457625314</v>
      </c>
      <c r="G110" s="24">
        <v>0.22</v>
      </c>
    </row>
    <row r="111" spans="1:7" x14ac:dyDescent="0.25">
      <c r="A111" t="str">
        <f t="shared" si="1"/>
        <v>PC23110</v>
      </c>
      <c r="B111" s="25">
        <v>2021</v>
      </c>
      <c r="C111" s="26" t="s">
        <v>8</v>
      </c>
      <c r="D111" s="26" t="s">
        <v>19</v>
      </c>
      <c r="E111" s="33">
        <v>469132117791</v>
      </c>
      <c r="F111" s="33">
        <v>5492846531051</v>
      </c>
      <c r="G111" s="24">
        <v>0.22</v>
      </c>
    </row>
    <row r="112" spans="1:7" x14ac:dyDescent="0.25">
      <c r="A112" t="str">
        <f t="shared" si="1"/>
        <v>PC23111</v>
      </c>
      <c r="B112" s="25">
        <v>2021</v>
      </c>
      <c r="C112" s="26" t="s">
        <v>9</v>
      </c>
      <c r="D112" s="26" t="s">
        <v>19</v>
      </c>
      <c r="E112" s="33">
        <v>364705573765</v>
      </c>
      <c r="F112" s="33">
        <v>5844221555860</v>
      </c>
      <c r="G112" s="24">
        <v>0.22</v>
      </c>
    </row>
    <row r="113" spans="1:7" x14ac:dyDescent="0.25">
      <c r="A113" t="str">
        <f t="shared" si="1"/>
        <v>PC23112</v>
      </c>
      <c r="B113" s="25">
        <v>2021</v>
      </c>
      <c r="C113" s="26" t="s">
        <v>10</v>
      </c>
      <c r="D113" s="26" t="s">
        <v>19</v>
      </c>
      <c r="E113" s="33">
        <v>347826445006</v>
      </c>
      <c r="F113" s="33">
        <v>5472035900113</v>
      </c>
      <c r="G113" s="24">
        <v>0.22</v>
      </c>
    </row>
    <row r="114" spans="1:7" x14ac:dyDescent="0.25">
      <c r="A114" t="str">
        <f t="shared" si="1"/>
        <v>PC23113</v>
      </c>
      <c r="B114" s="25">
        <v>2021</v>
      </c>
      <c r="C114" s="26" t="s">
        <v>11</v>
      </c>
      <c r="D114" s="26" t="s">
        <v>19</v>
      </c>
      <c r="E114" s="33">
        <v>398380271061</v>
      </c>
      <c r="F114" s="33">
        <v>5605089774105</v>
      </c>
      <c r="G114" s="24">
        <v>0.22</v>
      </c>
    </row>
    <row r="115" spans="1:7" x14ac:dyDescent="0.25">
      <c r="A115" t="str">
        <f t="shared" si="1"/>
        <v>PC23114</v>
      </c>
      <c r="B115" s="25">
        <v>2021</v>
      </c>
      <c r="C115" s="26" t="s">
        <v>12</v>
      </c>
      <c r="D115" s="26" t="s">
        <v>19</v>
      </c>
      <c r="E115" s="33">
        <v>452227725892</v>
      </c>
      <c r="F115" s="33">
        <v>5715289109657</v>
      </c>
      <c r="G115" s="24">
        <v>0.22</v>
      </c>
    </row>
    <row r="116" spans="1:7" x14ac:dyDescent="0.25">
      <c r="A116" t="str">
        <f t="shared" si="1"/>
        <v>PC23115</v>
      </c>
      <c r="B116" s="25">
        <v>2021</v>
      </c>
      <c r="C116" s="26" t="s">
        <v>13</v>
      </c>
      <c r="D116" s="26" t="s">
        <v>19</v>
      </c>
      <c r="E116" s="33">
        <v>338249730219</v>
      </c>
      <c r="F116" s="33">
        <v>5328201921081</v>
      </c>
      <c r="G116" s="24">
        <v>0.22</v>
      </c>
    </row>
    <row r="117" spans="1:7" x14ac:dyDescent="0.25">
      <c r="A117" t="str">
        <f t="shared" si="1"/>
        <v>PC23116</v>
      </c>
      <c r="B117" s="25">
        <v>2021</v>
      </c>
      <c r="C117" s="26" t="s">
        <v>14</v>
      </c>
      <c r="D117" s="26" t="s">
        <v>19</v>
      </c>
      <c r="E117" s="33">
        <v>472696924093</v>
      </c>
      <c r="F117" s="33">
        <v>5210038418457</v>
      </c>
      <c r="G117" s="24">
        <v>0.22</v>
      </c>
    </row>
    <row r="118" spans="1:7" x14ac:dyDescent="0.25">
      <c r="A118" t="str">
        <f t="shared" si="1"/>
        <v>PC23117</v>
      </c>
      <c r="B118" s="25">
        <v>2021</v>
      </c>
      <c r="C118" s="26" t="s">
        <v>15</v>
      </c>
      <c r="D118" s="26" t="s">
        <v>19</v>
      </c>
      <c r="E118" s="33">
        <v>437130403477</v>
      </c>
      <c r="F118" s="33">
        <v>5501468660726</v>
      </c>
      <c r="G118" s="24">
        <v>0.22</v>
      </c>
    </row>
    <row r="119" spans="1:7" x14ac:dyDescent="0.25">
      <c r="A119" t="str">
        <f t="shared" si="1"/>
        <v>PC23118</v>
      </c>
      <c r="B119" s="25">
        <v>2021</v>
      </c>
      <c r="C119" s="26" t="s">
        <v>16</v>
      </c>
      <c r="D119" s="26" t="s">
        <v>19</v>
      </c>
      <c r="E119" s="33">
        <v>453417543989</v>
      </c>
      <c r="F119" s="33">
        <v>5364063153994</v>
      </c>
      <c r="G119" s="24">
        <v>0.22</v>
      </c>
    </row>
    <row r="120" spans="1:7" x14ac:dyDescent="0.25">
      <c r="A120" t="str">
        <f t="shared" si="1"/>
        <v>PC23119</v>
      </c>
      <c r="B120" s="25">
        <v>2021</v>
      </c>
      <c r="C120" s="26" t="s">
        <v>17</v>
      </c>
      <c r="D120" s="26" t="s">
        <v>19</v>
      </c>
      <c r="E120" s="33">
        <v>462528910635</v>
      </c>
      <c r="F120" s="33">
        <v>5365875945517</v>
      </c>
      <c r="G120" s="24">
        <v>0.22</v>
      </c>
    </row>
    <row r="121" spans="1:7" x14ac:dyDescent="0.25">
      <c r="A121" t="str">
        <f t="shared" si="1"/>
        <v>PC23120</v>
      </c>
      <c r="B121" s="25">
        <v>2021</v>
      </c>
      <c r="C121" s="26" t="s">
        <v>18</v>
      </c>
      <c r="D121" s="26" t="s">
        <v>19</v>
      </c>
      <c r="E121" s="33">
        <v>479910612427</v>
      </c>
      <c r="F121" s="33">
        <v>5552636252100</v>
      </c>
      <c r="G121" s="24">
        <v>0.22</v>
      </c>
    </row>
    <row r="122" spans="1:7" x14ac:dyDescent="0.25">
      <c r="A122" t="str">
        <f t="shared" si="1"/>
        <v>PC23121</v>
      </c>
      <c r="B122" s="25">
        <v>2022</v>
      </c>
      <c r="C122" s="26" t="s">
        <v>6</v>
      </c>
      <c r="D122" s="26" t="s">
        <v>19</v>
      </c>
      <c r="E122" s="33">
        <v>308996938367</v>
      </c>
      <c r="F122" s="33">
        <v>5202119518997</v>
      </c>
      <c r="G122" s="24">
        <v>0.22</v>
      </c>
    </row>
    <row r="123" spans="1:7" x14ac:dyDescent="0.25">
      <c r="A123" t="str">
        <f t="shared" si="1"/>
        <v>PC23122</v>
      </c>
      <c r="B123" s="25">
        <v>2022</v>
      </c>
      <c r="C123" s="26" t="s">
        <v>8</v>
      </c>
      <c r="D123" s="26" t="s">
        <v>19</v>
      </c>
      <c r="E123" s="33">
        <v>359824154343</v>
      </c>
      <c r="F123" s="33">
        <v>5027478362200</v>
      </c>
      <c r="G123" s="24">
        <v>0.22</v>
      </c>
    </row>
    <row r="124" spans="1:7" x14ac:dyDescent="0.25">
      <c r="A124" t="str">
        <f t="shared" si="1"/>
        <v>PC23123</v>
      </c>
      <c r="B124" s="25">
        <v>2022</v>
      </c>
      <c r="C124" s="26" t="s">
        <v>9</v>
      </c>
      <c r="D124" s="26" t="s">
        <v>19</v>
      </c>
      <c r="E124" s="33">
        <v>458698770935</v>
      </c>
      <c r="F124" s="33">
        <v>5708045338760</v>
      </c>
      <c r="G124" s="24">
        <v>0.22</v>
      </c>
    </row>
    <row r="125" spans="1:7" x14ac:dyDescent="0.25">
      <c r="A125" t="str">
        <f t="shared" si="1"/>
        <v>PC23124</v>
      </c>
      <c r="B125" s="25">
        <v>2022</v>
      </c>
      <c r="C125" s="26" t="s">
        <v>10</v>
      </c>
      <c r="D125" s="26" t="s">
        <v>19</v>
      </c>
      <c r="E125" s="33">
        <v>391996931667</v>
      </c>
      <c r="F125" s="33">
        <v>5139964232154</v>
      </c>
      <c r="G125" s="24">
        <v>0.22</v>
      </c>
    </row>
    <row r="126" spans="1:7" x14ac:dyDescent="0.25">
      <c r="A126" t="str">
        <f t="shared" si="1"/>
        <v>PC23125</v>
      </c>
      <c r="B126" s="25">
        <v>2022</v>
      </c>
      <c r="C126" s="26" t="s">
        <v>11</v>
      </c>
      <c r="D126" s="26" t="s">
        <v>19</v>
      </c>
      <c r="E126" s="33">
        <v>429885222170</v>
      </c>
      <c r="F126" s="33">
        <v>5303477363269</v>
      </c>
      <c r="G126" s="24">
        <v>0.22</v>
      </c>
    </row>
    <row r="127" spans="1:7" x14ac:dyDescent="0.25">
      <c r="A127" t="str">
        <f t="shared" si="1"/>
        <v>PC23126</v>
      </c>
      <c r="B127" s="25">
        <v>2022</v>
      </c>
      <c r="C127" s="26" t="s">
        <v>12</v>
      </c>
      <c r="D127" s="26" t="s">
        <v>19</v>
      </c>
      <c r="E127" s="33">
        <v>411879765418</v>
      </c>
      <c r="F127" s="33">
        <v>5450766737726</v>
      </c>
      <c r="G127" s="24">
        <v>0.22</v>
      </c>
    </row>
    <row r="128" spans="1:7" x14ac:dyDescent="0.25">
      <c r="A128" t="str">
        <f t="shared" si="1"/>
        <v>PC23127</v>
      </c>
      <c r="B128" s="25">
        <v>2022</v>
      </c>
      <c r="C128" s="26" t="s">
        <v>13</v>
      </c>
      <c r="D128" s="26" t="s">
        <v>19</v>
      </c>
      <c r="E128" s="33">
        <v>352001809043</v>
      </c>
      <c r="F128" s="33">
        <v>5903891045235</v>
      </c>
      <c r="G128" s="24">
        <v>0.22</v>
      </c>
    </row>
    <row r="129" spans="1:7" x14ac:dyDescent="0.25">
      <c r="A129" t="str">
        <f t="shared" si="1"/>
        <v>PC23128</v>
      </c>
      <c r="B129" s="25">
        <v>2022</v>
      </c>
      <c r="C129" s="26" t="s">
        <v>14</v>
      </c>
      <c r="D129" s="26" t="s">
        <v>19</v>
      </c>
      <c r="E129" s="33">
        <v>346879600276</v>
      </c>
      <c r="F129" s="33">
        <v>5233384840673</v>
      </c>
      <c r="G129" s="24">
        <v>0.22</v>
      </c>
    </row>
    <row r="130" spans="1:7" x14ac:dyDescent="0.25">
      <c r="A130" t="str">
        <f t="shared" si="1"/>
        <v>PC23129</v>
      </c>
      <c r="B130" s="25">
        <v>2022</v>
      </c>
      <c r="C130" s="26" t="s">
        <v>15</v>
      </c>
      <c r="D130" s="26" t="s">
        <v>19</v>
      </c>
      <c r="E130" s="33">
        <v>321903006549</v>
      </c>
      <c r="F130" s="33">
        <v>5547671190150</v>
      </c>
      <c r="G130" s="24">
        <v>0.22</v>
      </c>
    </row>
    <row r="131" spans="1:7" x14ac:dyDescent="0.25">
      <c r="A131" t="str">
        <f t="shared" si="1"/>
        <v>PC23130</v>
      </c>
      <c r="B131" s="25">
        <v>2022</v>
      </c>
      <c r="C131" s="26" t="s">
        <v>16</v>
      </c>
      <c r="D131" s="26" t="s">
        <v>19</v>
      </c>
      <c r="E131" s="33">
        <v>474518989586</v>
      </c>
      <c r="F131" s="33">
        <v>5389833222145</v>
      </c>
      <c r="G131" s="24">
        <v>0.22</v>
      </c>
    </row>
    <row r="132" spans="1:7" x14ac:dyDescent="0.25">
      <c r="A132" t="str">
        <f t="shared" ref="A132:A195" si="2" xml:space="preserve"> "PC23" &amp; TEXT(ROW(A131), "000")</f>
        <v>PC23131</v>
      </c>
      <c r="B132" s="25">
        <v>2022</v>
      </c>
      <c r="C132" s="26" t="s">
        <v>17</v>
      </c>
      <c r="D132" s="26" t="s">
        <v>19</v>
      </c>
      <c r="E132" s="33">
        <v>352779583161</v>
      </c>
      <c r="F132" s="33">
        <v>5206680838311</v>
      </c>
      <c r="G132" s="24">
        <v>0.22</v>
      </c>
    </row>
    <row r="133" spans="1:7" x14ac:dyDescent="0.25">
      <c r="A133" t="str">
        <f t="shared" si="2"/>
        <v>PC23132</v>
      </c>
      <c r="B133" s="25">
        <v>2022</v>
      </c>
      <c r="C133" s="26" t="s">
        <v>18</v>
      </c>
      <c r="D133" s="26" t="s">
        <v>19</v>
      </c>
      <c r="E133" s="33">
        <v>356563934783</v>
      </c>
      <c r="F133" s="33">
        <v>5833494561905</v>
      </c>
      <c r="G133" s="24">
        <v>0.22</v>
      </c>
    </row>
    <row r="134" spans="1:7" x14ac:dyDescent="0.25">
      <c r="A134" t="str">
        <f t="shared" si="2"/>
        <v>PC23133</v>
      </c>
      <c r="B134" s="25">
        <v>2023</v>
      </c>
      <c r="C134" s="26" t="s">
        <v>6</v>
      </c>
      <c r="D134" s="26" t="s">
        <v>19</v>
      </c>
      <c r="E134" s="33">
        <v>465451116093</v>
      </c>
      <c r="F134" s="33">
        <v>5062336727236</v>
      </c>
      <c r="G134" s="24">
        <v>0.22</v>
      </c>
    </row>
    <row r="135" spans="1:7" x14ac:dyDescent="0.25">
      <c r="A135" t="str">
        <f t="shared" si="2"/>
        <v>PC23134</v>
      </c>
      <c r="B135" s="25">
        <v>2023</v>
      </c>
      <c r="C135" s="26" t="s">
        <v>8</v>
      </c>
      <c r="D135" s="26" t="s">
        <v>19</v>
      </c>
      <c r="E135" s="33">
        <v>487397762135</v>
      </c>
      <c r="F135" s="33">
        <v>5070215698742</v>
      </c>
      <c r="G135" s="24">
        <v>0.22</v>
      </c>
    </row>
    <row r="136" spans="1:7" x14ac:dyDescent="0.25">
      <c r="A136" t="str">
        <f t="shared" si="2"/>
        <v>PC23135</v>
      </c>
      <c r="B136" s="25">
        <v>2023</v>
      </c>
      <c r="C136" s="26" t="s">
        <v>9</v>
      </c>
      <c r="D136" s="26" t="s">
        <v>19</v>
      </c>
      <c r="E136" s="33">
        <v>415542775655</v>
      </c>
      <c r="F136" s="33">
        <v>5302569201616</v>
      </c>
      <c r="G136" s="24">
        <v>0.22</v>
      </c>
    </row>
    <row r="137" spans="1:7" x14ac:dyDescent="0.25">
      <c r="A137" t="str">
        <f t="shared" si="2"/>
        <v>PC23136</v>
      </c>
      <c r="B137" s="25">
        <v>2023</v>
      </c>
      <c r="C137" s="26" t="s">
        <v>10</v>
      </c>
      <c r="D137" s="26" t="s">
        <v>19</v>
      </c>
      <c r="E137" s="33">
        <v>322263808444</v>
      </c>
      <c r="F137" s="33">
        <v>5371642912450</v>
      </c>
      <c r="G137" s="24">
        <v>0.22</v>
      </c>
    </row>
    <row r="138" spans="1:7" x14ac:dyDescent="0.25">
      <c r="A138" t="str">
        <f t="shared" si="2"/>
        <v>PC23137</v>
      </c>
      <c r="B138" s="25">
        <v>2023</v>
      </c>
      <c r="C138" s="26" t="s">
        <v>11</v>
      </c>
      <c r="D138" s="26" t="s">
        <v>19</v>
      </c>
      <c r="E138" s="33">
        <v>421687081628</v>
      </c>
      <c r="F138" s="33">
        <v>5792477125434</v>
      </c>
      <c r="G138" s="24">
        <v>0.22</v>
      </c>
    </row>
    <row r="139" spans="1:7" x14ac:dyDescent="0.25">
      <c r="A139" t="str">
        <f t="shared" si="2"/>
        <v>PC23138</v>
      </c>
      <c r="B139" s="25">
        <v>2023</v>
      </c>
      <c r="C139" s="26" t="s">
        <v>12</v>
      </c>
      <c r="D139" s="26" t="s">
        <v>19</v>
      </c>
      <c r="E139" s="33">
        <v>472545200052</v>
      </c>
      <c r="F139" s="33">
        <v>5467067476236</v>
      </c>
      <c r="G139" s="24">
        <v>0.22</v>
      </c>
    </row>
    <row r="140" spans="1:7" x14ac:dyDescent="0.25">
      <c r="A140" t="str">
        <f t="shared" si="2"/>
        <v>PC23139</v>
      </c>
      <c r="B140" s="25">
        <v>2023</v>
      </c>
      <c r="C140" s="26" t="s">
        <v>13</v>
      </c>
      <c r="D140" s="26" t="s">
        <v>19</v>
      </c>
      <c r="E140" s="33">
        <v>371749144986</v>
      </c>
      <c r="F140" s="33">
        <v>5511292368274</v>
      </c>
      <c r="G140" s="24">
        <v>0.22</v>
      </c>
    </row>
    <row r="141" spans="1:7" x14ac:dyDescent="0.25">
      <c r="A141" t="str">
        <f t="shared" si="2"/>
        <v>PC23140</v>
      </c>
      <c r="B141" s="25">
        <v>2023</v>
      </c>
      <c r="C141" s="26" t="s">
        <v>14</v>
      </c>
      <c r="D141" s="26" t="s">
        <v>19</v>
      </c>
      <c r="E141" s="33">
        <v>385220088234</v>
      </c>
      <c r="F141" s="33">
        <v>5393656395020</v>
      </c>
      <c r="G141" s="24">
        <v>0.22</v>
      </c>
    </row>
    <row r="142" spans="1:7" x14ac:dyDescent="0.25">
      <c r="A142" t="str">
        <f t="shared" si="2"/>
        <v>PC23141</v>
      </c>
      <c r="B142" s="25">
        <v>2023</v>
      </c>
      <c r="C142" s="26" t="s">
        <v>15</v>
      </c>
      <c r="D142" s="26" t="s">
        <v>19</v>
      </c>
      <c r="E142" s="33">
        <v>481722230865</v>
      </c>
      <c r="F142" s="33">
        <v>5240523862637</v>
      </c>
      <c r="G142" s="24">
        <v>0.22</v>
      </c>
    </row>
    <row r="143" spans="1:7" x14ac:dyDescent="0.25">
      <c r="A143" t="str">
        <f t="shared" si="2"/>
        <v>PC23142</v>
      </c>
      <c r="B143" s="25">
        <v>2023</v>
      </c>
      <c r="C143" s="26" t="s">
        <v>16</v>
      </c>
      <c r="D143" s="26" t="s">
        <v>19</v>
      </c>
      <c r="E143" s="33">
        <v>344526869677</v>
      </c>
      <c r="F143" s="33">
        <v>5050408988913</v>
      </c>
      <c r="G143" s="24">
        <v>0.22</v>
      </c>
    </row>
    <row r="144" spans="1:7" x14ac:dyDescent="0.25">
      <c r="A144" t="str">
        <f t="shared" si="2"/>
        <v>PC23143</v>
      </c>
      <c r="B144" s="25">
        <v>2023</v>
      </c>
      <c r="C144" s="26" t="s">
        <v>17</v>
      </c>
      <c r="D144" s="26" t="s">
        <v>19</v>
      </c>
      <c r="E144" s="33">
        <v>472170639824</v>
      </c>
      <c r="F144" s="33">
        <v>5722438919674</v>
      </c>
      <c r="G144" s="24">
        <v>0.22</v>
      </c>
    </row>
    <row r="145" spans="1:7" x14ac:dyDescent="0.25">
      <c r="A145" t="str">
        <f t="shared" si="2"/>
        <v>PC23144</v>
      </c>
      <c r="B145" s="25">
        <v>2023</v>
      </c>
      <c r="C145" s="26" t="s">
        <v>18</v>
      </c>
      <c r="D145" s="26" t="s">
        <v>19</v>
      </c>
      <c r="E145" s="33">
        <v>474251245007</v>
      </c>
      <c r="F145" s="33">
        <v>5047956217831</v>
      </c>
      <c r="G145" s="24">
        <v>0.22</v>
      </c>
    </row>
    <row r="146" spans="1:7" x14ac:dyDescent="0.25">
      <c r="A146" t="str">
        <f t="shared" si="2"/>
        <v>PC23145</v>
      </c>
      <c r="B146" s="27">
        <v>2018</v>
      </c>
      <c r="C146" s="28" t="s">
        <v>6</v>
      </c>
      <c r="D146" s="28" t="s">
        <v>20</v>
      </c>
      <c r="E146" s="33">
        <v>491268362958</v>
      </c>
      <c r="F146" s="33">
        <v>5703393566386</v>
      </c>
      <c r="G146" s="24">
        <v>0.22</v>
      </c>
    </row>
    <row r="147" spans="1:7" x14ac:dyDescent="0.25">
      <c r="A147" t="str">
        <f t="shared" si="2"/>
        <v>PC23146</v>
      </c>
      <c r="B147" s="27">
        <v>2018</v>
      </c>
      <c r="C147" s="28" t="s">
        <v>8</v>
      </c>
      <c r="D147" s="28" t="s">
        <v>20</v>
      </c>
      <c r="E147" s="33">
        <v>468932230487</v>
      </c>
      <c r="F147" s="33">
        <v>5307181447200</v>
      </c>
      <c r="G147" s="24">
        <v>0.22</v>
      </c>
    </row>
    <row r="148" spans="1:7" x14ac:dyDescent="0.25">
      <c r="A148" t="str">
        <f t="shared" si="2"/>
        <v>PC23147</v>
      </c>
      <c r="B148" s="27">
        <v>2018</v>
      </c>
      <c r="C148" s="28" t="s">
        <v>9</v>
      </c>
      <c r="D148" s="28" t="s">
        <v>20</v>
      </c>
      <c r="E148" s="33">
        <v>442818311828</v>
      </c>
      <c r="F148" s="33">
        <v>5464511951216</v>
      </c>
      <c r="G148" s="24">
        <v>0.22</v>
      </c>
    </row>
    <row r="149" spans="1:7" x14ac:dyDescent="0.25">
      <c r="A149" t="str">
        <f t="shared" si="2"/>
        <v>PC23148</v>
      </c>
      <c r="B149" s="27">
        <v>2018</v>
      </c>
      <c r="C149" s="28" t="s">
        <v>10</v>
      </c>
      <c r="D149" s="28" t="s">
        <v>20</v>
      </c>
      <c r="E149" s="33">
        <v>379822427656</v>
      </c>
      <c r="F149" s="33">
        <v>5914671812627</v>
      </c>
      <c r="G149" s="24">
        <v>0.22</v>
      </c>
    </row>
    <row r="150" spans="1:7" x14ac:dyDescent="0.25">
      <c r="A150" t="str">
        <f t="shared" si="2"/>
        <v>PC23149</v>
      </c>
      <c r="B150" s="27">
        <v>2018</v>
      </c>
      <c r="C150" s="28" t="s">
        <v>11</v>
      </c>
      <c r="D150" s="28" t="s">
        <v>20</v>
      </c>
      <c r="E150" s="33">
        <v>357679745724</v>
      </c>
      <c r="F150" s="33">
        <v>5507315517994</v>
      </c>
      <c r="G150" s="24">
        <v>0.22</v>
      </c>
    </row>
    <row r="151" spans="1:7" x14ac:dyDescent="0.25">
      <c r="A151" t="str">
        <f t="shared" si="2"/>
        <v>PC23150</v>
      </c>
      <c r="B151" s="27">
        <v>2018</v>
      </c>
      <c r="C151" s="28" t="s">
        <v>12</v>
      </c>
      <c r="D151" s="28" t="s">
        <v>20</v>
      </c>
      <c r="E151" s="33">
        <v>495125519810</v>
      </c>
      <c r="F151" s="33">
        <v>5416654761686</v>
      </c>
      <c r="G151" s="24">
        <v>0.22</v>
      </c>
    </row>
    <row r="152" spans="1:7" x14ac:dyDescent="0.25">
      <c r="A152" t="str">
        <f t="shared" si="2"/>
        <v>PC23151</v>
      </c>
      <c r="B152" s="27">
        <v>2018</v>
      </c>
      <c r="C152" s="28" t="s">
        <v>13</v>
      </c>
      <c r="D152" s="28" t="s">
        <v>20</v>
      </c>
      <c r="E152" s="33">
        <v>341373511954</v>
      </c>
      <c r="F152" s="33">
        <v>5955773262078</v>
      </c>
      <c r="G152" s="24">
        <v>0.22</v>
      </c>
    </row>
    <row r="153" spans="1:7" x14ac:dyDescent="0.25">
      <c r="A153" t="str">
        <f t="shared" si="2"/>
        <v>PC23152</v>
      </c>
      <c r="B153" s="27">
        <v>2018</v>
      </c>
      <c r="C153" s="28" t="s">
        <v>14</v>
      </c>
      <c r="D153" s="28" t="s">
        <v>20</v>
      </c>
      <c r="E153" s="33">
        <v>337002304875</v>
      </c>
      <c r="F153" s="33">
        <v>5503804362032</v>
      </c>
      <c r="G153" s="24">
        <v>0.22</v>
      </c>
    </row>
    <row r="154" spans="1:7" x14ac:dyDescent="0.25">
      <c r="A154" t="str">
        <f t="shared" si="2"/>
        <v>PC23153</v>
      </c>
      <c r="B154" s="27">
        <v>2018</v>
      </c>
      <c r="C154" s="28" t="s">
        <v>15</v>
      </c>
      <c r="D154" s="28" t="s">
        <v>20</v>
      </c>
      <c r="E154" s="33">
        <v>447702107950</v>
      </c>
      <c r="F154" s="33">
        <v>5072080462714</v>
      </c>
      <c r="G154" s="24">
        <v>0.22</v>
      </c>
    </row>
    <row r="155" spans="1:7" x14ac:dyDescent="0.25">
      <c r="A155" t="str">
        <f t="shared" si="2"/>
        <v>PC23154</v>
      </c>
      <c r="B155" s="27">
        <v>2018</v>
      </c>
      <c r="C155" s="28" t="s">
        <v>16</v>
      </c>
      <c r="D155" s="28" t="s">
        <v>20</v>
      </c>
      <c r="E155" s="33">
        <v>430863624975</v>
      </c>
      <c r="F155" s="33">
        <v>5188616086606</v>
      </c>
      <c r="G155" s="24">
        <v>0.22</v>
      </c>
    </row>
    <row r="156" spans="1:7" x14ac:dyDescent="0.25">
      <c r="A156" t="str">
        <f t="shared" si="2"/>
        <v>PC23155</v>
      </c>
      <c r="B156" s="27">
        <v>2018</v>
      </c>
      <c r="C156" s="28" t="s">
        <v>17</v>
      </c>
      <c r="D156" s="28" t="s">
        <v>20</v>
      </c>
      <c r="E156" s="33">
        <v>336792460045</v>
      </c>
      <c r="F156" s="33">
        <v>5812550064734</v>
      </c>
      <c r="G156" s="24">
        <v>0.22</v>
      </c>
    </row>
    <row r="157" spans="1:7" x14ac:dyDescent="0.25">
      <c r="A157" t="str">
        <f t="shared" si="2"/>
        <v>PC23156</v>
      </c>
      <c r="B157" s="27">
        <v>2018</v>
      </c>
      <c r="C157" s="28" t="s">
        <v>18</v>
      </c>
      <c r="D157" s="28" t="s">
        <v>20</v>
      </c>
      <c r="E157" s="33">
        <v>389541043047</v>
      </c>
      <c r="F157" s="33">
        <v>5549143923418</v>
      </c>
      <c r="G157" s="24">
        <v>0.22</v>
      </c>
    </row>
    <row r="158" spans="1:7" x14ac:dyDescent="0.25">
      <c r="A158" t="str">
        <f t="shared" si="2"/>
        <v>PC23157</v>
      </c>
      <c r="B158" s="27">
        <v>2019</v>
      </c>
      <c r="C158" s="28" t="s">
        <v>6</v>
      </c>
      <c r="D158" s="28" t="s">
        <v>20</v>
      </c>
      <c r="E158" s="33">
        <v>412346085340</v>
      </c>
      <c r="F158" s="33">
        <v>5153151472257</v>
      </c>
      <c r="G158" s="24">
        <v>0.22</v>
      </c>
    </row>
    <row r="159" spans="1:7" x14ac:dyDescent="0.25">
      <c r="A159" t="str">
        <f t="shared" si="2"/>
        <v>PC23158</v>
      </c>
      <c r="B159" s="27">
        <v>2019</v>
      </c>
      <c r="C159" s="28" t="s">
        <v>8</v>
      </c>
      <c r="D159" s="28" t="s">
        <v>20</v>
      </c>
      <c r="E159" s="33">
        <v>428950733767</v>
      </c>
      <c r="F159" s="33">
        <v>5766653628736</v>
      </c>
      <c r="G159" s="24">
        <v>0.22</v>
      </c>
    </row>
    <row r="160" spans="1:7" x14ac:dyDescent="0.25">
      <c r="A160" t="str">
        <f t="shared" si="2"/>
        <v>PC23159</v>
      </c>
      <c r="B160" s="27">
        <v>2019</v>
      </c>
      <c r="C160" s="28" t="s">
        <v>9</v>
      </c>
      <c r="D160" s="28" t="s">
        <v>20</v>
      </c>
      <c r="E160" s="33">
        <v>422016036654</v>
      </c>
      <c r="F160" s="33">
        <v>5559605185457</v>
      </c>
      <c r="G160" s="24">
        <v>0.22</v>
      </c>
    </row>
    <row r="161" spans="1:7" x14ac:dyDescent="0.25">
      <c r="A161" t="str">
        <f t="shared" si="2"/>
        <v>PC23160</v>
      </c>
      <c r="B161" s="27">
        <v>2019</v>
      </c>
      <c r="C161" s="28" t="s">
        <v>10</v>
      </c>
      <c r="D161" s="28" t="s">
        <v>20</v>
      </c>
      <c r="E161" s="33">
        <v>399682447314</v>
      </c>
      <c r="F161" s="33">
        <v>5442231213968</v>
      </c>
      <c r="G161" s="24">
        <v>0.22</v>
      </c>
    </row>
    <row r="162" spans="1:7" x14ac:dyDescent="0.25">
      <c r="A162" t="str">
        <f t="shared" si="2"/>
        <v>PC23161</v>
      </c>
      <c r="B162" s="27">
        <v>2019</v>
      </c>
      <c r="C162" s="28" t="s">
        <v>11</v>
      </c>
      <c r="D162" s="28" t="s">
        <v>20</v>
      </c>
      <c r="E162" s="33">
        <v>397373424450</v>
      </c>
      <c r="F162" s="33">
        <v>5693242972801</v>
      </c>
      <c r="G162" s="24">
        <v>0.22</v>
      </c>
    </row>
    <row r="163" spans="1:7" x14ac:dyDescent="0.25">
      <c r="A163" t="str">
        <f t="shared" si="2"/>
        <v>PC23162</v>
      </c>
      <c r="B163" s="27">
        <v>2019</v>
      </c>
      <c r="C163" s="28" t="s">
        <v>12</v>
      </c>
      <c r="D163" s="28" t="s">
        <v>20</v>
      </c>
      <c r="E163" s="33">
        <v>462541753968</v>
      </c>
      <c r="F163" s="33">
        <v>5218962090973</v>
      </c>
      <c r="G163" s="24">
        <v>0.22</v>
      </c>
    </row>
    <row r="164" spans="1:7" x14ac:dyDescent="0.25">
      <c r="A164" t="str">
        <f t="shared" si="2"/>
        <v>PC23163</v>
      </c>
      <c r="B164" s="27">
        <v>2019</v>
      </c>
      <c r="C164" s="28" t="s">
        <v>13</v>
      </c>
      <c r="D164" s="28" t="s">
        <v>20</v>
      </c>
      <c r="E164" s="33">
        <v>316465301190</v>
      </c>
      <c r="F164" s="33">
        <v>5953196200583</v>
      </c>
      <c r="G164" s="24">
        <v>0.22</v>
      </c>
    </row>
    <row r="165" spans="1:7" x14ac:dyDescent="0.25">
      <c r="A165" t="str">
        <f t="shared" si="2"/>
        <v>PC23164</v>
      </c>
      <c r="B165" s="27">
        <v>2019</v>
      </c>
      <c r="C165" s="28" t="s">
        <v>14</v>
      </c>
      <c r="D165" s="28" t="s">
        <v>20</v>
      </c>
      <c r="E165" s="33">
        <v>494029355249</v>
      </c>
      <c r="F165" s="33">
        <v>5184550235412</v>
      </c>
      <c r="G165" s="24">
        <v>0.22</v>
      </c>
    </row>
    <row r="166" spans="1:7" x14ac:dyDescent="0.25">
      <c r="A166" t="str">
        <f t="shared" si="2"/>
        <v>PC23165</v>
      </c>
      <c r="B166" s="27">
        <v>2019</v>
      </c>
      <c r="C166" s="28" t="s">
        <v>15</v>
      </c>
      <c r="D166" s="28" t="s">
        <v>20</v>
      </c>
      <c r="E166" s="33">
        <v>445778963239</v>
      </c>
      <c r="F166" s="33">
        <v>5374026240666</v>
      </c>
      <c r="G166" s="24">
        <v>0.22</v>
      </c>
    </row>
    <row r="167" spans="1:7" x14ac:dyDescent="0.25">
      <c r="A167" t="str">
        <f t="shared" si="2"/>
        <v>PC23166</v>
      </c>
      <c r="B167" s="27">
        <v>2019</v>
      </c>
      <c r="C167" s="28" t="s">
        <v>16</v>
      </c>
      <c r="D167" s="28" t="s">
        <v>20</v>
      </c>
      <c r="E167" s="33">
        <v>388930000975</v>
      </c>
      <c r="F167" s="33">
        <v>5489624135111</v>
      </c>
      <c r="G167" s="24">
        <v>0.22</v>
      </c>
    </row>
    <row r="168" spans="1:7" x14ac:dyDescent="0.25">
      <c r="A168" t="str">
        <f t="shared" si="2"/>
        <v>PC23167</v>
      </c>
      <c r="B168" s="27">
        <v>2019</v>
      </c>
      <c r="C168" s="28" t="s">
        <v>17</v>
      </c>
      <c r="D168" s="28" t="s">
        <v>20</v>
      </c>
      <c r="E168" s="33">
        <v>479207018382</v>
      </c>
      <c r="F168" s="33">
        <v>5835296941387</v>
      </c>
      <c r="G168" s="24">
        <v>0.22</v>
      </c>
    </row>
    <row r="169" spans="1:7" x14ac:dyDescent="0.25">
      <c r="A169" t="str">
        <f t="shared" si="2"/>
        <v>PC23168</v>
      </c>
      <c r="B169" s="27">
        <v>2019</v>
      </c>
      <c r="C169" s="28" t="s">
        <v>18</v>
      </c>
      <c r="D169" s="28" t="s">
        <v>20</v>
      </c>
      <c r="E169" s="33">
        <v>407802131072</v>
      </c>
      <c r="F169" s="33">
        <v>5599046492787</v>
      </c>
      <c r="G169" s="24">
        <v>0.22</v>
      </c>
    </row>
    <row r="170" spans="1:7" x14ac:dyDescent="0.25">
      <c r="A170" t="str">
        <f t="shared" si="2"/>
        <v>PC23169</v>
      </c>
      <c r="B170" s="27">
        <v>2020</v>
      </c>
      <c r="C170" s="28" t="s">
        <v>6</v>
      </c>
      <c r="D170" s="28" t="s">
        <v>20</v>
      </c>
      <c r="E170" s="33">
        <v>333019765409</v>
      </c>
      <c r="F170" s="33">
        <v>5010337868396</v>
      </c>
      <c r="G170" s="24">
        <v>0.22</v>
      </c>
    </row>
    <row r="171" spans="1:7" x14ac:dyDescent="0.25">
      <c r="A171" t="str">
        <f t="shared" si="2"/>
        <v>PC23170</v>
      </c>
      <c r="B171" s="27">
        <v>2020</v>
      </c>
      <c r="C171" s="28" t="s">
        <v>8</v>
      </c>
      <c r="D171" s="28" t="s">
        <v>20</v>
      </c>
      <c r="E171" s="33">
        <v>476314010400</v>
      </c>
      <c r="F171" s="33">
        <v>5258902433677</v>
      </c>
      <c r="G171" s="24">
        <v>0.22</v>
      </c>
    </row>
    <row r="172" spans="1:7" x14ac:dyDescent="0.25">
      <c r="A172" t="str">
        <f t="shared" si="2"/>
        <v>PC23171</v>
      </c>
      <c r="B172" s="27">
        <v>2020</v>
      </c>
      <c r="C172" s="28" t="s">
        <v>9</v>
      </c>
      <c r="D172" s="28" t="s">
        <v>20</v>
      </c>
      <c r="E172" s="33">
        <v>474285700116</v>
      </c>
      <c r="F172" s="33">
        <v>5567352911297</v>
      </c>
      <c r="G172" s="24">
        <v>0.22</v>
      </c>
    </row>
    <row r="173" spans="1:7" x14ac:dyDescent="0.25">
      <c r="A173" t="str">
        <f t="shared" si="2"/>
        <v>PC23172</v>
      </c>
      <c r="B173" s="27">
        <v>2020</v>
      </c>
      <c r="C173" s="28" t="s">
        <v>10</v>
      </c>
      <c r="D173" s="28" t="s">
        <v>20</v>
      </c>
      <c r="E173" s="33">
        <v>383830229736</v>
      </c>
      <c r="F173" s="33">
        <v>5591386999300</v>
      </c>
      <c r="G173" s="24">
        <v>0.22</v>
      </c>
    </row>
    <row r="174" spans="1:7" x14ac:dyDescent="0.25">
      <c r="A174" t="str">
        <f t="shared" si="2"/>
        <v>PC23173</v>
      </c>
      <c r="B174" s="27">
        <v>2020</v>
      </c>
      <c r="C174" s="28" t="s">
        <v>11</v>
      </c>
      <c r="D174" s="28" t="s">
        <v>20</v>
      </c>
      <c r="E174" s="33">
        <v>453356916810</v>
      </c>
      <c r="F174" s="33">
        <v>5160170688176</v>
      </c>
      <c r="G174" s="24">
        <v>0.22</v>
      </c>
    </row>
    <row r="175" spans="1:7" x14ac:dyDescent="0.25">
      <c r="A175" t="str">
        <f t="shared" si="2"/>
        <v>PC23174</v>
      </c>
      <c r="B175" s="27">
        <v>2020</v>
      </c>
      <c r="C175" s="28" t="s">
        <v>12</v>
      </c>
      <c r="D175" s="28" t="s">
        <v>20</v>
      </c>
      <c r="E175" s="33">
        <v>498395583901</v>
      </c>
      <c r="F175" s="33">
        <v>5138161238306</v>
      </c>
      <c r="G175" s="24">
        <v>0.22</v>
      </c>
    </row>
    <row r="176" spans="1:7" x14ac:dyDescent="0.25">
      <c r="A176" t="str">
        <f t="shared" si="2"/>
        <v>PC23175</v>
      </c>
      <c r="B176" s="27">
        <v>2020</v>
      </c>
      <c r="C176" s="28" t="s">
        <v>13</v>
      </c>
      <c r="D176" s="28" t="s">
        <v>20</v>
      </c>
      <c r="E176" s="33">
        <v>468012007714</v>
      </c>
      <c r="F176" s="33">
        <v>5547119713308</v>
      </c>
      <c r="G176" s="24">
        <v>0.22</v>
      </c>
    </row>
    <row r="177" spans="1:7" x14ac:dyDescent="0.25">
      <c r="A177" t="str">
        <f t="shared" si="2"/>
        <v>PC23176</v>
      </c>
      <c r="B177" s="27">
        <v>2020</v>
      </c>
      <c r="C177" s="28" t="s">
        <v>14</v>
      </c>
      <c r="D177" s="28" t="s">
        <v>20</v>
      </c>
      <c r="E177" s="33">
        <v>480090518050</v>
      </c>
      <c r="F177" s="33">
        <v>5751796061876</v>
      </c>
      <c r="G177" s="24">
        <v>0.22</v>
      </c>
    </row>
    <row r="178" spans="1:7" x14ac:dyDescent="0.25">
      <c r="A178" t="str">
        <f t="shared" si="2"/>
        <v>PC23177</v>
      </c>
      <c r="B178" s="27">
        <v>2020</v>
      </c>
      <c r="C178" s="28" t="s">
        <v>15</v>
      </c>
      <c r="D178" s="28" t="s">
        <v>20</v>
      </c>
      <c r="E178" s="33">
        <v>362968129025</v>
      </c>
      <c r="F178" s="33">
        <v>5222686498462</v>
      </c>
      <c r="G178" s="24">
        <v>0.22</v>
      </c>
    </row>
    <row r="179" spans="1:7" x14ac:dyDescent="0.25">
      <c r="A179" t="str">
        <f t="shared" si="2"/>
        <v>PC23178</v>
      </c>
      <c r="B179" s="27">
        <v>2020</v>
      </c>
      <c r="C179" s="28" t="s">
        <v>16</v>
      </c>
      <c r="D179" s="28" t="s">
        <v>20</v>
      </c>
      <c r="E179" s="33">
        <v>487137387594</v>
      </c>
      <c r="F179" s="33">
        <v>5505016348592</v>
      </c>
      <c r="G179" s="24">
        <v>0.22</v>
      </c>
    </row>
    <row r="180" spans="1:7" x14ac:dyDescent="0.25">
      <c r="A180" t="str">
        <f t="shared" si="2"/>
        <v>PC23179</v>
      </c>
      <c r="B180" s="27">
        <v>2020</v>
      </c>
      <c r="C180" s="28" t="s">
        <v>17</v>
      </c>
      <c r="D180" s="28" t="s">
        <v>20</v>
      </c>
      <c r="E180" s="33">
        <v>376516407518</v>
      </c>
      <c r="F180" s="33">
        <v>5875213297822</v>
      </c>
      <c r="G180" s="24">
        <v>0.22</v>
      </c>
    </row>
    <row r="181" spans="1:7" x14ac:dyDescent="0.25">
      <c r="A181" t="str">
        <f t="shared" si="2"/>
        <v>PC23180</v>
      </c>
      <c r="B181" s="27">
        <v>2020</v>
      </c>
      <c r="C181" s="28" t="s">
        <v>18</v>
      </c>
      <c r="D181" s="28" t="s">
        <v>20</v>
      </c>
      <c r="E181" s="33">
        <v>389787189100</v>
      </c>
      <c r="F181" s="33">
        <v>5317036827678</v>
      </c>
      <c r="G181" s="24">
        <v>0.22</v>
      </c>
    </row>
    <row r="182" spans="1:7" x14ac:dyDescent="0.25">
      <c r="A182" t="str">
        <f t="shared" si="2"/>
        <v>PC23181</v>
      </c>
      <c r="B182" s="27">
        <v>2021</v>
      </c>
      <c r="C182" s="28" t="s">
        <v>6</v>
      </c>
      <c r="D182" s="28" t="s">
        <v>20</v>
      </c>
      <c r="E182" s="33">
        <v>420902425450</v>
      </c>
      <c r="F182" s="33">
        <v>5769438015157</v>
      </c>
      <c r="G182" s="24">
        <v>0.22</v>
      </c>
    </row>
    <row r="183" spans="1:7" x14ac:dyDescent="0.25">
      <c r="A183" t="str">
        <f t="shared" si="2"/>
        <v>PC23182</v>
      </c>
      <c r="B183" s="27">
        <v>2021</v>
      </c>
      <c r="C183" s="28" t="s">
        <v>8</v>
      </c>
      <c r="D183" s="28" t="s">
        <v>20</v>
      </c>
      <c r="E183" s="33">
        <v>465287923049</v>
      </c>
      <c r="F183" s="33">
        <v>5688358786351</v>
      </c>
      <c r="G183" s="24">
        <v>0.22</v>
      </c>
    </row>
    <row r="184" spans="1:7" x14ac:dyDescent="0.25">
      <c r="A184" t="str">
        <f t="shared" si="2"/>
        <v>PC23183</v>
      </c>
      <c r="B184" s="27">
        <v>2021</v>
      </c>
      <c r="C184" s="28" t="s">
        <v>9</v>
      </c>
      <c r="D184" s="28" t="s">
        <v>20</v>
      </c>
      <c r="E184" s="33">
        <v>399242794820</v>
      </c>
      <c r="F184" s="33">
        <v>5722516820547</v>
      </c>
      <c r="G184" s="24">
        <v>0.22</v>
      </c>
    </row>
    <row r="185" spans="1:7" x14ac:dyDescent="0.25">
      <c r="A185" t="str">
        <f t="shared" si="2"/>
        <v>PC23184</v>
      </c>
      <c r="B185" s="27">
        <v>2021</v>
      </c>
      <c r="C185" s="28" t="s">
        <v>10</v>
      </c>
      <c r="D185" s="28" t="s">
        <v>20</v>
      </c>
      <c r="E185" s="33">
        <v>432640757790</v>
      </c>
      <c r="F185" s="33">
        <v>5485167346245</v>
      </c>
      <c r="G185" s="24">
        <v>0.22</v>
      </c>
    </row>
    <row r="186" spans="1:7" x14ac:dyDescent="0.25">
      <c r="A186" t="str">
        <f t="shared" si="2"/>
        <v>PC23185</v>
      </c>
      <c r="B186" s="27">
        <v>2021</v>
      </c>
      <c r="C186" s="28" t="s">
        <v>11</v>
      </c>
      <c r="D186" s="28" t="s">
        <v>20</v>
      </c>
      <c r="E186" s="33">
        <v>494210852012</v>
      </c>
      <c r="F186" s="33">
        <v>5108393538942</v>
      </c>
      <c r="G186" s="24">
        <v>0.22</v>
      </c>
    </row>
    <row r="187" spans="1:7" x14ac:dyDescent="0.25">
      <c r="A187" t="str">
        <f t="shared" si="2"/>
        <v>PC23186</v>
      </c>
      <c r="B187" s="27">
        <v>2021</v>
      </c>
      <c r="C187" s="28" t="s">
        <v>12</v>
      </c>
      <c r="D187" s="28" t="s">
        <v>20</v>
      </c>
      <c r="E187" s="33">
        <v>473359272683</v>
      </c>
      <c r="F187" s="33">
        <v>5070601441533</v>
      </c>
      <c r="G187" s="24">
        <v>0.22</v>
      </c>
    </row>
    <row r="188" spans="1:7" x14ac:dyDescent="0.25">
      <c r="A188" t="str">
        <f t="shared" si="2"/>
        <v>PC23187</v>
      </c>
      <c r="B188" s="27">
        <v>2021</v>
      </c>
      <c r="C188" s="28" t="s">
        <v>13</v>
      </c>
      <c r="D188" s="28" t="s">
        <v>20</v>
      </c>
      <c r="E188" s="33">
        <v>345069479542</v>
      </c>
      <c r="F188" s="33">
        <v>5617305859508</v>
      </c>
      <c r="G188" s="24">
        <v>0.22</v>
      </c>
    </row>
    <row r="189" spans="1:7" x14ac:dyDescent="0.25">
      <c r="A189" t="str">
        <f t="shared" si="2"/>
        <v>PC23188</v>
      </c>
      <c r="B189" s="27">
        <v>2021</v>
      </c>
      <c r="C189" s="28" t="s">
        <v>14</v>
      </c>
      <c r="D189" s="28" t="s">
        <v>20</v>
      </c>
      <c r="E189" s="33">
        <v>433674200677</v>
      </c>
      <c r="F189" s="33">
        <v>5900385298678</v>
      </c>
      <c r="G189" s="24">
        <v>0.22</v>
      </c>
    </row>
    <row r="190" spans="1:7" x14ac:dyDescent="0.25">
      <c r="A190" t="str">
        <f t="shared" si="2"/>
        <v>PC23189</v>
      </c>
      <c r="B190" s="27">
        <v>2021</v>
      </c>
      <c r="C190" s="28" t="s">
        <v>15</v>
      </c>
      <c r="D190" s="28" t="s">
        <v>20</v>
      </c>
      <c r="E190" s="33">
        <v>326672558301</v>
      </c>
      <c r="F190" s="33">
        <v>5282598928836</v>
      </c>
      <c r="G190" s="24">
        <v>0.22</v>
      </c>
    </row>
    <row r="191" spans="1:7" x14ac:dyDescent="0.25">
      <c r="A191" t="str">
        <f t="shared" si="2"/>
        <v>PC23190</v>
      </c>
      <c r="B191" s="27">
        <v>2021</v>
      </c>
      <c r="C191" s="28" t="s">
        <v>16</v>
      </c>
      <c r="D191" s="28" t="s">
        <v>20</v>
      </c>
      <c r="E191" s="33">
        <v>420329278047</v>
      </c>
      <c r="F191" s="33">
        <v>5404176270557</v>
      </c>
      <c r="G191" s="24">
        <v>0.22</v>
      </c>
    </row>
    <row r="192" spans="1:7" x14ac:dyDescent="0.25">
      <c r="A192" t="str">
        <f t="shared" si="2"/>
        <v>PC23191</v>
      </c>
      <c r="B192" s="27">
        <v>2021</v>
      </c>
      <c r="C192" s="28" t="s">
        <v>17</v>
      </c>
      <c r="D192" s="28" t="s">
        <v>20</v>
      </c>
      <c r="E192" s="33">
        <v>423679852698</v>
      </c>
      <c r="F192" s="33">
        <v>5992688495990</v>
      </c>
      <c r="G192" s="24">
        <v>0.22</v>
      </c>
    </row>
    <row r="193" spans="1:7" x14ac:dyDescent="0.25">
      <c r="A193" t="str">
        <f t="shared" si="2"/>
        <v>PC23192</v>
      </c>
      <c r="B193" s="27">
        <v>2021</v>
      </c>
      <c r="C193" s="28" t="s">
        <v>18</v>
      </c>
      <c r="D193" s="28" t="s">
        <v>20</v>
      </c>
      <c r="E193" s="33">
        <v>439143636374</v>
      </c>
      <c r="F193" s="33">
        <v>5088197845887</v>
      </c>
      <c r="G193" s="24">
        <v>0.22</v>
      </c>
    </row>
    <row r="194" spans="1:7" x14ac:dyDescent="0.25">
      <c r="A194" t="str">
        <f t="shared" si="2"/>
        <v>PC23193</v>
      </c>
      <c r="B194" s="27">
        <v>2022</v>
      </c>
      <c r="C194" s="28" t="s">
        <v>6</v>
      </c>
      <c r="D194" s="28" t="s">
        <v>20</v>
      </c>
      <c r="E194" s="33">
        <v>337954210451</v>
      </c>
      <c r="F194" s="33">
        <v>5196867131364</v>
      </c>
      <c r="G194" s="24">
        <v>0.22</v>
      </c>
    </row>
    <row r="195" spans="1:7" x14ac:dyDescent="0.25">
      <c r="A195" t="str">
        <f t="shared" si="2"/>
        <v>PC23194</v>
      </c>
      <c r="B195" s="27">
        <v>2022</v>
      </c>
      <c r="C195" s="28" t="s">
        <v>8</v>
      </c>
      <c r="D195" s="28" t="s">
        <v>20</v>
      </c>
      <c r="E195" s="33">
        <v>499816615637</v>
      </c>
      <c r="F195" s="33">
        <v>5163431477175</v>
      </c>
      <c r="G195" s="24">
        <v>0.22</v>
      </c>
    </row>
    <row r="196" spans="1:7" x14ac:dyDescent="0.25">
      <c r="A196" t="str">
        <f t="shared" ref="A196:A259" si="3" xml:space="preserve"> "PC23" &amp; TEXT(ROW(A195), "000")</f>
        <v>PC23195</v>
      </c>
      <c r="B196" s="27">
        <v>2022</v>
      </c>
      <c r="C196" s="28" t="s">
        <v>9</v>
      </c>
      <c r="D196" s="28" t="s">
        <v>20</v>
      </c>
      <c r="E196" s="33">
        <v>399183957091</v>
      </c>
      <c r="F196" s="33">
        <v>5035580955842</v>
      </c>
      <c r="G196" s="24">
        <v>0.22</v>
      </c>
    </row>
    <row r="197" spans="1:7" x14ac:dyDescent="0.25">
      <c r="A197" t="str">
        <f t="shared" si="3"/>
        <v>PC23196</v>
      </c>
      <c r="B197" s="27">
        <v>2022</v>
      </c>
      <c r="C197" s="28" t="s">
        <v>10</v>
      </c>
      <c r="D197" s="28" t="s">
        <v>20</v>
      </c>
      <c r="E197" s="33">
        <v>477707130846</v>
      </c>
      <c r="F197" s="33">
        <v>5160487384957</v>
      </c>
      <c r="G197" s="24">
        <v>0.22</v>
      </c>
    </row>
    <row r="198" spans="1:7" x14ac:dyDescent="0.25">
      <c r="A198" t="str">
        <f t="shared" si="3"/>
        <v>PC23197</v>
      </c>
      <c r="B198" s="27">
        <v>2022</v>
      </c>
      <c r="C198" s="28" t="s">
        <v>11</v>
      </c>
      <c r="D198" s="28" t="s">
        <v>20</v>
      </c>
      <c r="E198" s="33">
        <v>455881314907</v>
      </c>
      <c r="F198" s="33">
        <v>5102323972819</v>
      </c>
      <c r="G198" s="24">
        <v>0.22</v>
      </c>
    </row>
    <row r="199" spans="1:7" x14ac:dyDescent="0.25">
      <c r="A199" t="str">
        <f t="shared" si="3"/>
        <v>PC23198</v>
      </c>
      <c r="B199" s="27">
        <v>2022</v>
      </c>
      <c r="C199" s="28" t="s">
        <v>12</v>
      </c>
      <c r="D199" s="28" t="s">
        <v>20</v>
      </c>
      <c r="E199" s="33">
        <v>426926891765</v>
      </c>
      <c r="F199" s="33">
        <v>5812102176782</v>
      </c>
      <c r="G199" s="24">
        <v>0.22</v>
      </c>
    </row>
    <row r="200" spans="1:7" x14ac:dyDescent="0.25">
      <c r="A200" t="str">
        <f t="shared" si="3"/>
        <v>PC23199</v>
      </c>
      <c r="B200" s="27">
        <v>2022</v>
      </c>
      <c r="C200" s="28" t="s">
        <v>13</v>
      </c>
      <c r="D200" s="28" t="s">
        <v>20</v>
      </c>
      <c r="E200" s="33">
        <v>486274932689</v>
      </c>
      <c r="F200" s="33">
        <v>5921297560611</v>
      </c>
      <c r="G200" s="24">
        <v>0.22</v>
      </c>
    </row>
    <row r="201" spans="1:7" x14ac:dyDescent="0.25">
      <c r="A201" t="str">
        <f t="shared" si="3"/>
        <v>PC23200</v>
      </c>
      <c r="B201" s="27">
        <v>2022</v>
      </c>
      <c r="C201" s="28" t="s">
        <v>14</v>
      </c>
      <c r="D201" s="28" t="s">
        <v>20</v>
      </c>
      <c r="E201" s="33">
        <v>314285130299</v>
      </c>
      <c r="F201" s="33">
        <v>5736853943020</v>
      </c>
      <c r="G201" s="24">
        <v>0.22</v>
      </c>
    </row>
    <row r="202" spans="1:7" x14ac:dyDescent="0.25">
      <c r="A202" t="str">
        <f t="shared" si="3"/>
        <v>PC23201</v>
      </c>
      <c r="B202" s="27">
        <v>2022</v>
      </c>
      <c r="C202" s="28" t="s">
        <v>15</v>
      </c>
      <c r="D202" s="28" t="s">
        <v>20</v>
      </c>
      <c r="E202" s="33">
        <v>389080024859</v>
      </c>
      <c r="F202" s="33">
        <v>5263505186560</v>
      </c>
      <c r="G202" s="24">
        <v>0.22</v>
      </c>
    </row>
    <row r="203" spans="1:7" x14ac:dyDescent="0.25">
      <c r="A203" t="str">
        <f t="shared" si="3"/>
        <v>PC23202</v>
      </c>
      <c r="B203" s="27">
        <v>2022</v>
      </c>
      <c r="C203" s="28" t="s">
        <v>16</v>
      </c>
      <c r="D203" s="28" t="s">
        <v>20</v>
      </c>
      <c r="E203" s="33">
        <v>437650022852</v>
      </c>
      <c r="F203" s="33">
        <v>5390641484359</v>
      </c>
      <c r="G203" s="24">
        <v>0.22</v>
      </c>
    </row>
    <row r="204" spans="1:7" x14ac:dyDescent="0.25">
      <c r="A204" t="str">
        <f t="shared" si="3"/>
        <v>PC23203</v>
      </c>
      <c r="B204" s="27">
        <v>2022</v>
      </c>
      <c r="C204" s="28" t="s">
        <v>17</v>
      </c>
      <c r="D204" s="28" t="s">
        <v>20</v>
      </c>
      <c r="E204" s="33">
        <v>395679512010</v>
      </c>
      <c r="F204" s="33">
        <v>5115186365660</v>
      </c>
      <c r="G204" s="24">
        <v>0.22</v>
      </c>
    </row>
    <row r="205" spans="1:7" x14ac:dyDescent="0.25">
      <c r="A205" t="str">
        <f t="shared" si="3"/>
        <v>PC23204</v>
      </c>
      <c r="B205" s="27">
        <v>2022</v>
      </c>
      <c r="C205" s="28" t="s">
        <v>18</v>
      </c>
      <c r="D205" s="28" t="s">
        <v>20</v>
      </c>
      <c r="E205" s="33">
        <v>463936971933</v>
      </c>
      <c r="F205" s="33">
        <v>5652478171667</v>
      </c>
      <c r="G205" s="24">
        <v>0.22</v>
      </c>
    </row>
    <row r="206" spans="1:7" x14ac:dyDescent="0.25">
      <c r="A206" t="str">
        <f t="shared" si="3"/>
        <v>PC23205</v>
      </c>
      <c r="B206" s="27">
        <v>2023</v>
      </c>
      <c r="C206" s="28" t="s">
        <v>6</v>
      </c>
      <c r="D206" s="28" t="s">
        <v>20</v>
      </c>
      <c r="E206" s="33">
        <v>492505040037</v>
      </c>
      <c r="F206" s="33">
        <v>5235878651399</v>
      </c>
      <c r="G206" s="24">
        <v>0.22</v>
      </c>
    </row>
    <row r="207" spans="1:7" x14ac:dyDescent="0.25">
      <c r="A207" t="str">
        <f t="shared" si="3"/>
        <v>PC23206</v>
      </c>
      <c r="B207" s="27">
        <v>2023</v>
      </c>
      <c r="C207" s="28" t="s">
        <v>8</v>
      </c>
      <c r="D207" s="28" t="s">
        <v>20</v>
      </c>
      <c r="E207" s="33">
        <v>454797779972</v>
      </c>
      <c r="F207" s="33">
        <v>5303700354840</v>
      </c>
      <c r="G207" s="24">
        <v>0.22</v>
      </c>
    </row>
    <row r="208" spans="1:7" x14ac:dyDescent="0.25">
      <c r="A208" t="str">
        <f t="shared" si="3"/>
        <v>PC23207</v>
      </c>
      <c r="B208" s="27">
        <v>2023</v>
      </c>
      <c r="C208" s="28" t="s">
        <v>9</v>
      </c>
      <c r="D208" s="28" t="s">
        <v>20</v>
      </c>
      <c r="E208" s="33">
        <v>450354827539</v>
      </c>
      <c r="F208" s="33">
        <v>5599069132948</v>
      </c>
      <c r="G208" s="24">
        <v>0.22</v>
      </c>
    </row>
    <row r="209" spans="1:7" x14ac:dyDescent="0.25">
      <c r="A209" t="str">
        <f t="shared" si="3"/>
        <v>PC23208</v>
      </c>
      <c r="B209" s="27">
        <v>2023</v>
      </c>
      <c r="C209" s="28" t="s">
        <v>10</v>
      </c>
      <c r="D209" s="28" t="s">
        <v>20</v>
      </c>
      <c r="E209" s="33">
        <v>326143839537</v>
      </c>
      <c r="F209" s="33">
        <v>5734345922536</v>
      </c>
      <c r="G209" s="24">
        <v>0.22</v>
      </c>
    </row>
    <row r="210" spans="1:7" x14ac:dyDescent="0.25">
      <c r="A210" t="str">
        <f t="shared" si="3"/>
        <v>PC23209</v>
      </c>
      <c r="B210" s="27">
        <v>2023</v>
      </c>
      <c r="C210" s="28" t="s">
        <v>11</v>
      </c>
      <c r="D210" s="28" t="s">
        <v>20</v>
      </c>
      <c r="E210" s="33">
        <v>367508515580</v>
      </c>
      <c r="F210" s="33">
        <v>5133137233762</v>
      </c>
      <c r="G210" s="24">
        <v>0.22</v>
      </c>
    </row>
    <row r="211" spans="1:7" x14ac:dyDescent="0.25">
      <c r="A211" t="str">
        <f t="shared" si="3"/>
        <v>PC23210</v>
      </c>
      <c r="B211" s="27">
        <v>2023</v>
      </c>
      <c r="C211" s="28" t="s">
        <v>12</v>
      </c>
      <c r="D211" s="28" t="s">
        <v>20</v>
      </c>
      <c r="E211" s="33">
        <v>436029633431</v>
      </c>
      <c r="F211" s="33">
        <v>5797778497522</v>
      </c>
      <c r="G211" s="24">
        <v>0.22</v>
      </c>
    </row>
    <row r="212" spans="1:7" x14ac:dyDescent="0.25">
      <c r="A212" t="str">
        <f t="shared" si="3"/>
        <v>PC23211</v>
      </c>
      <c r="B212" s="27">
        <v>2023</v>
      </c>
      <c r="C212" s="28" t="s">
        <v>13</v>
      </c>
      <c r="D212" s="28" t="s">
        <v>20</v>
      </c>
      <c r="E212" s="33">
        <v>488345719576</v>
      </c>
      <c r="F212" s="33">
        <v>5318836075094</v>
      </c>
      <c r="G212" s="24">
        <v>0.22</v>
      </c>
    </row>
    <row r="213" spans="1:7" x14ac:dyDescent="0.25">
      <c r="A213" t="str">
        <f t="shared" si="3"/>
        <v>PC23212</v>
      </c>
      <c r="B213" s="27">
        <v>2023</v>
      </c>
      <c r="C213" s="28" t="s">
        <v>14</v>
      </c>
      <c r="D213" s="28" t="s">
        <v>20</v>
      </c>
      <c r="E213" s="33">
        <v>415628356477</v>
      </c>
      <c r="F213" s="33">
        <v>5020221277718</v>
      </c>
      <c r="G213" s="24">
        <v>0.22</v>
      </c>
    </row>
    <row r="214" spans="1:7" x14ac:dyDescent="0.25">
      <c r="A214" t="str">
        <f t="shared" si="3"/>
        <v>PC23213</v>
      </c>
      <c r="B214" s="27">
        <v>2023</v>
      </c>
      <c r="C214" s="28" t="s">
        <v>15</v>
      </c>
      <c r="D214" s="28" t="s">
        <v>20</v>
      </c>
      <c r="E214" s="33">
        <v>331405583479</v>
      </c>
      <c r="F214" s="33">
        <v>5764953476961</v>
      </c>
      <c r="G214" s="24">
        <v>0.22</v>
      </c>
    </row>
    <row r="215" spans="1:7" x14ac:dyDescent="0.25">
      <c r="A215" t="str">
        <f t="shared" si="3"/>
        <v>PC23214</v>
      </c>
      <c r="B215" s="27">
        <v>2023</v>
      </c>
      <c r="C215" s="28" t="s">
        <v>16</v>
      </c>
      <c r="D215" s="28" t="s">
        <v>20</v>
      </c>
      <c r="E215" s="33">
        <v>392235627229</v>
      </c>
      <c r="F215" s="33">
        <v>5360406697648</v>
      </c>
      <c r="G215" s="24">
        <v>0.22</v>
      </c>
    </row>
    <row r="216" spans="1:7" x14ac:dyDescent="0.25">
      <c r="A216" t="str">
        <f t="shared" si="3"/>
        <v>PC23215</v>
      </c>
      <c r="B216" s="27">
        <v>2023</v>
      </c>
      <c r="C216" s="28" t="s">
        <v>17</v>
      </c>
      <c r="D216" s="28" t="s">
        <v>20</v>
      </c>
      <c r="E216" s="33">
        <v>452249004627</v>
      </c>
      <c r="F216" s="33">
        <v>5045948095351</v>
      </c>
      <c r="G216" s="24">
        <v>0.22</v>
      </c>
    </row>
    <row r="217" spans="1:7" x14ac:dyDescent="0.25">
      <c r="A217" t="str">
        <f t="shared" si="3"/>
        <v>PC23216</v>
      </c>
      <c r="B217" s="27">
        <v>2023</v>
      </c>
      <c r="C217" s="28" t="s">
        <v>18</v>
      </c>
      <c r="D217" s="28" t="s">
        <v>20</v>
      </c>
      <c r="E217" s="33">
        <v>379220927507</v>
      </c>
      <c r="F217" s="33">
        <v>5492516386794</v>
      </c>
      <c r="G217" s="24">
        <v>0.22</v>
      </c>
    </row>
    <row r="218" spans="1:7" x14ac:dyDescent="0.25">
      <c r="A218" t="str">
        <f t="shared" si="3"/>
        <v>PC23217</v>
      </c>
      <c r="B218" s="29">
        <v>2018</v>
      </c>
      <c r="C218" s="30" t="s">
        <v>6</v>
      </c>
      <c r="D218" s="30" t="s">
        <v>21</v>
      </c>
      <c r="E218" s="33">
        <v>367081761522</v>
      </c>
      <c r="F218" s="33">
        <v>5757972645900</v>
      </c>
      <c r="G218" s="24">
        <v>0.22</v>
      </c>
    </row>
    <row r="219" spans="1:7" x14ac:dyDescent="0.25">
      <c r="A219" t="str">
        <f t="shared" si="3"/>
        <v>PC23218</v>
      </c>
      <c r="B219" s="29">
        <v>2018</v>
      </c>
      <c r="C219" s="30" t="s">
        <v>8</v>
      </c>
      <c r="D219" s="30" t="s">
        <v>21</v>
      </c>
      <c r="E219" s="33">
        <v>334978900246</v>
      </c>
      <c r="F219" s="33">
        <v>5532102037178</v>
      </c>
      <c r="G219" s="24">
        <v>0.22</v>
      </c>
    </row>
    <row r="220" spans="1:7" x14ac:dyDescent="0.25">
      <c r="A220" t="str">
        <f t="shared" si="3"/>
        <v>PC23219</v>
      </c>
      <c r="B220" s="29">
        <v>2018</v>
      </c>
      <c r="C220" s="30" t="s">
        <v>9</v>
      </c>
      <c r="D220" s="30" t="s">
        <v>21</v>
      </c>
      <c r="E220" s="33">
        <v>494405626649</v>
      </c>
      <c r="F220" s="33">
        <v>5576303599116</v>
      </c>
      <c r="G220" s="24">
        <v>0.22</v>
      </c>
    </row>
    <row r="221" spans="1:7" x14ac:dyDescent="0.25">
      <c r="A221" t="str">
        <f t="shared" si="3"/>
        <v>PC23220</v>
      </c>
      <c r="B221" s="29">
        <v>2018</v>
      </c>
      <c r="C221" s="30" t="s">
        <v>10</v>
      </c>
      <c r="D221" s="30" t="s">
        <v>21</v>
      </c>
      <c r="E221" s="33">
        <v>429679864871</v>
      </c>
      <c r="F221" s="33">
        <v>5905368459589</v>
      </c>
      <c r="G221" s="24">
        <v>0.22</v>
      </c>
    </row>
    <row r="222" spans="1:7" x14ac:dyDescent="0.25">
      <c r="A222" t="str">
        <f t="shared" si="3"/>
        <v>PC23221</v>
      </c>
      <c r="B222" s="29">
        <v>2018</v>
      </c>
      <c r="C222" s="30" t="s">
        <v>11</v>
      </c>
      <c r="D222" s="30" t="s">
        <v>21</v>
      </c>
      <c r="E222" s="33">
        <v>329589892446</v>
      </c>
      <c r="F222" s="33">
        <v>5123962546792</v>
      </c>
      <c r="G222" s="24">
        <v>0.22</v>
      </c>
    </row>
    <row r="223" spans="1:7" x14ac:dyDescent="0.25">
      <c r="A223" t="str">
        <f t="shared" si="3"/>
        <v>PC23222</v>
      </c>
      <c r="B223" s="29">
        <v>2018</v>
      </c>
      <c r="C223" s="30" t="s">
        <v>12</v>
      </c>
      <c r="D223" s="30" t="s">
        <v>21</v>
      </c>
      <c r="E223" s="33">
        <v>341957988620</v>
      </c>
      <c r="F223" s="33">
        <v>5565193330444</v>
      </c>
      <c r="G223" s="24">
        <v>0.22</v>
      </c>
    </row>
    <row r="224" spans="1:7" x14ac:dyDescent="0.25">
      <c r="A224" t="str">
        <f t="shared" si="3"/>
        <v>PC23223</v>
      </c>
      <c r="B224" s="29">
        <v>2018</v>
      </c>
      <c r="C224" s="30" t="s">
        <v>13</v>
      </c>
      <c r="D224" s="30" t="s">
        <v>21</v>
      </c>
      <c r="E224" s="33">
        <v>376355047914</v>
      </c>
      <c r="F224" s="33">
        <v>5224999995206</v>
      </c>
      <c r="G224" s="24">
        <v>0.22</v>
      </c>
    </row>
    <row r="225" spans="1:7" x14ac:dyDescent="0.25">
      <c r="A225" t="str">
        <f t="shared" si="3"/>
        <v>PC23224</v>
      </c>
      <c r="B225" s="29">
        <v>2018</v>
      </c>
      <c r="C225" s="30" t="s">
        <v>14</v>
      </c>
      <c r="D225" s="30" t="s">
        <v>21</v>
      </c>
      <c r="E225" s="33">
        <v>477257885058</v>
      </c>
      <c r="F225" s="33">
        <v>5043758282285</v>
      </c>
      <c r="G225" s="24">
        <v>0.22</v>
      </c>
    </row>
    <row r="226" spans="1:7" x14ac:dyDescent="0.25">
      <c r="A226" t="str">
        <f t="shared" si="3"/>
        <v>PC23225</v>
      </c>
      <c r="B226" s="29">
        <v>2018</v>
      </c>
      <c r="C226" s="30" t="s">
        <v>15</v>
      </c>
      <c r="D226" s="30" t="s">
        <v>21</v>
      </c>
      <c r="E226" s="33">
        <v>419983678016</v>
      </c>
      <c r="F226" s="33">
        <v>5423060873678</v>
      </c>
      <c r="G226" s="24">
        <v>0.22</v>
      </c>
    </row>
    <row r="227" spans="1:7" x14ac:dyDescent="0.25">
      <c r="A227" t="str">
        <f t="shared" si="3"/>
        <v>PC23226</v>
      </c>
      <c r="B227" s="29">
        <v>2018</v>
      </c>
      <c r="C227" s="30" t="s">
        <v>16</v>
      </c>
      <c r="D227" s="30" t="s">
        <v>21</v>
      </c>
      <c r="E227" s="33">
        <v>362103413115</v>
      </c>
      <c r="F227" s="33">
        <v>5974682003793</v>
      </c>
      <c r="G227" s="24">
        <v>0.22</v>
      </c>
    </row>
    <row r="228" spans="1:7" x14ac:dyDescent="0.25">
      <c r="A228" t="str">
        <f t="shared" si="3"/>
        <v>PC23227</v>
      </c>
      <c r="B228" s="29">
        <v>2018</v>
      </c>
      <c r="C228" s="30" t="s">
        <v>17</v>
      </c>
      <c r="D228" s="30" t="s">
        <v>21</v>
      </c>
      <c r="E228" s="33">
        <v>425577135291</v>
      </c>
      <c r="F228" s="33">
        <v>5675154974234</v>
      </c>
      <c r="G228" s="24">
        <v>0.22</v>
      </c>
    </row>
    <row r="229" spans="1:7" x14ac:dyDescent="0.25">
      <c r="A229" t="str">
        <f t="shared" si="3"/>
        <v>PC23228</v>
      </c>
      <c r="B229" s="29">
        <v>2018</v>
      </c>
      <c r="C229" s="30" t="s">
        <v>18</v>
      </c>
      <c r="D229" s="30" t="s">
        <v>21</v>
      </c>
      <c r="E229" s="33">
        <v>484911341643</v>
      </c>
      <c r="F229" s="33">
        <v>5535507408028</v>
      </c>
      <c r="G229" s="24">
        <v>0.22</v>
      </c>
    </row>
    <row r="230" spans="1:7" x14ac:dyDescent="0.25">
      <c r="A230" t="str">
        <f t="shared" si="3"/>
        <v>PC23229</v>
      </c>
      <c r="B230" s="29">
        <v>2019</v>
      </c>
      <c r="C230" s="30" t="s">
        <v>6</v>
      </c>
      <c r="D230" s="30" t="s">
        <v>21</v>
      </c>
      <c r="E230" s="33">
        <v>457667467956</v>
      </c>
      <c r="F230" s="33">
        <v>5854516831417</v>
      </c>
      <c r="G230" s="24">
        <v>0.22</v>
      </c>
    </row>
    <row r="231" spans="1:7" x14ac:dyDescent="0.25">
      <c r="A231" t="str">
        <f t="shared" si="3"/>
        <v>PC23230</v>
      </c>
      <c r="B231" s="29">
        <v>2019</v>
      </c>
      <c r="C231" s="30" t="s">
        <v>8</v>
      </c>
      <c r="D231" s="30" t="s">
        <v>21</v>
      </c>
      <c r="E231" s="33">
        <v>473321892682</v>
      </c>
      <c r="F231" s="33">
        <v>5909849344031</v>
      </c>
      <c r="G231" s="24">
        <v>0.22</v>
      </c>
    </row>
    <row r="232" spans="1:7" x14ac:dyDescent="0.25">
      <c r="A232" t="str">
        <f t="shared" si="3"/>
        <v>PC23231</v>
      </c>
      <c r="B232" s="29">
        <v>2019</v>
      </c>
      <c r="C232" s="30" t="s">
        <v>9</v>
      </c>
      <c r="D232" s="30" t="s">
        <v>21</v>
      </c>
      <c r="E232" s="33">
        <v>480882799729</v>
      </c>
      <c r="F232" s="33">
        <v>5712896872972</v>
      </c>
      <c r="G232" s="24">
        <v>0.22</v>
      </c>
    </row>
    <row r="233" spans="1:7" x14ac:dyDescent="0.25">
      <c r="A233" t="str">
        <f t="shared" si="3"/>
        <v>PC23232</v>
      </c>
      <c r="B233" s="29">
        <v>2019</v>
      </c>
      <c r="C233" s="30" t="s">
        <v>10</v>
      </c>
      <c r="D233" s="30" t="s">
        <v>21</v>
      </c>
      <c r="E233" s="33">
        <v>340240165189</v>
      </c>
      <c r="F233" s="33">
        <v>5828145679943</v>
      </c>
      <c r="G233" s="24">
        <v>0.22</v>
      </c>
    </row>
    <row r="234" spans="1:7" x14ac:dyDescent="0.25">
      <c r="A234" t="str">
        <f t="shared" si="3"/>
        <v>PC23233</v>
      </c>
      <c r="B234" s="29">
        <v>2019</v>
      </c>
      <c r="C234" s="30" t="s">
        <v>11</v>
      </c>
      <c r="D234" s="30" t="s">
        <v>21</v>
      </c>
      <c r="E234" s="33">
        <v>378000337394</v>
      </c>
      <c r="F234" s="33">
        <v>5304026916079</v>
      </c>
      <c r="G234" s="24">
        <v>0.22</v>
      </c>
    </row>
    <row r="235" spans="1:7" x14ac:dyDescent="0.25">
      <c r="A235" t="str">
        <f t="shared" si="3"/>
        <v>PC23234</v>
      </c>
      <c r="B235" s="29">
        <v>2019</v>
      </c>
      <c r="C235" s="30" t="s">
        <v>12</v>
      </c>
      <c r="D235" s="30" t="s">
        <v>21</v>
      </c>
      <c r="E235" s="33">
        <v>303537960474</v>
      </c>
      <c r="F235" s="33">
        <v>5328313374701</v>
      </c>
      <c r="G235" s="24">
        <v>0.22</v>
      </c>
    </row>
    <row r="236" spans="1:7" x14ac:dyDescent="0.25">
      <c r="A236" t="str">
        <f t="shared" si="3"/>
        <v>PC23235</v>
      </c>
      <c r="B236" s="29">
        <v>2019</v>
      </c>
      <c r="C236" s="30" t="s">
        <v>13</v>
      </c>
      <c r="D236" s="30" t="s">
        <v>21</v>
      </c>
      <c r="E236" s="33">
        <v>459562776597</v>
      </c>
      <c r="F236" s="33">
        <v>5365715795923</v>
      </c>
      <c r="G236" s="24">
        <v>0.22</v>
      </c>
    </row>
    <row r="237" spans="1:7" x14ac:dyDescent="0.25">
      <c r="A237" t="str">
        <f t="shared" si="3"/>
        <v>PC23236</v>
      </c>
      <c r="B237" s="29">
        <v>2019</v>
      </c>
      <c r="C237" s="30" t="s">
        <v>14</v>
      </c>
      <c r="D237" s="30" t="s">
        <v>21</v>
      </c>
      <c r="E237" s="33">
        <v>373043423362</v>
      </c>
      <c r="F237" s="33">
        <v>5507680749085</v>
      </c>
      <c r="G237" s="24">
        <v>0.22</v>
      </c>
    </row>
    <row r="238" spans="1:7" x14ac:dyDescent="0.25">
      <c r="A238" t="str">
        <f t="shared" si="3"/>
        <v>PC23237</v>
      </c>
      <c r="B238" s="29">
        <v>2019</v>
      </c>
      <c r="C238" s="30" t="s">
        <v>15</v>
      </c>
      <c r="D238" s="30" t="s">
        <v>21</v>
      </c>
      <c r="E238" s="33">
        <v>404769569659</v>
      </c>
      <c r="F238" s="33">
        <v>5571260927299</v>
      </c>
      <c r="G238" s="24">
        <v>0.22</v>
      </c>
    </row>
    <row r="239" spans="1:7" x14ac:dyDescent="0.25">
      <c r="A239" t="str">
        <f t="shared" si="3"/>
        <v>PC23238</v>
      </c>
      <c r="B239" s="29">
        <v>2019</v>
      </c>
      <c r="C239" s="30" t="s">
        <v>16</v>
      </c>
      <c r="D239" s="30" t="s">
        <v>21</v>
      </c>
      <c r="E239" s="33">
        <v>494726624009</v>
      </c>
      <c r="F239" s="33">
        <v>5889640491283</v>
      </c>
      <c r="G239" s="24">
        <v>0.22</v>
      </c>
    </row>
    <row r="240" spans="1:7" x14ac:dyDescent="0.25">
      <c r="A240" t="str">
        <f t="shared" si="3"/>
        <v>PC23239</v>
      </c>
      <c r="B240" s="29">
        <v>2019</v>
      </c>
      <c r="C240" s="30" t="s">
        <v>17</v>
      </c>
      <c r="D240" s="30" t="s">
        <v>21</v>
      </c>
      <c r="E240" s="33">
        <v>476210736297</v>
      </c>
      <c r="F240" s="33">
        <v>5762964693094</v>
      </c>
      <c r="G240" s="24">
        <v>0.22</v>
      </c>
    </row>
    <row r="241" spans="1:7" x14ac:dyDescent="0.25">
      <c r="A241" t="str">
        <f t="shared" si="3"/>
        <v>PC23240</v>
      </c>
      <c r="B241" s="29">
        <v>2019</v>
      </c>
      <c r="C241" s="30" t="s">
        <v>18</v>
      </c>
      <c r="D241" s="30" t="s">
        <v>21</v>
      </c>
      <c r="E241" s="33">
        <v>313712582851</v>
      </c>
      <c r="F241" s="33">
        <v>5987460420533</v>
      </c>
      <c r="G241" s="24">
        <v>0.22</v>
      </c>
    </row>
    <row r="242" spans="1:7" x14ac:dyDescent="0.25">
      <c r="A242" t="str">
        <f t="shared" si="3"/>
        <v>PC23241</v>
      </c>
      <c r="B242" s="29">
        <v>2020</v>
      </c>
      <c r="C242" s="30" t="s">
        <v>6</v>
      </c>
      <c r="D242" s="30" t="s">
        <v>21</v>
      </c>
      <c r="E242" s="33">
        <v>470928424361</v>
      </c>
      <c r="F242" s="33">
        <v>5093498397066</v>
      </c>
      <c r="G242" s="24">
        <v>0.22</v>
      </c>
    </row>
    <row r="243" spans="1:7" x14ac:dyDescent="0.25">
      <c r="A243" t="str">
        <f t="shared" si="3"/>
        <v>PC23242</v>
      </c>
      <c r="B243" s="29">
        <v>2020</v>
      </c>
      <c r="C243" s="30" t="s">
        <v>8</v>
      </c>
      <c r="D243" s="30" t="s">
        <v>21</v>
      </c>
      <c r="E243" s="33">
        <v>302967876933</v>
      </c>
      <c r="F243" s="33">
        <v>5752274055271</v>
      </c>
      <c r="G243" s="24">
        <v>0.22</v>
      </c>
    </row>
    <row r="244" spans="1:7" x14ac:dyDescent="0.25">
      <c r="A244" t="str">
        <f t="shared" si="3"/>
        <v>PC23243</v>
      </c>
      <c r="B244" s="29">
        <v>2020</v>
      </c>
      <c r="C244" s="30" t="s">
        <v>9</v>
      </c>
      <c r="D244" s="30" t="s">
        <v>21</v>
      </c>
      <c r="E244" s="33">
        <v>478261146002</v>
      </c>
      <c r="F244" s="33">
        <v>5557858929865</v>
      </c>
      <c r="G244" s="24">
        <v>0.22</v>
      </c>
    </row>
    <row r="245" spans="1:7" x14ac:dyDescent="0.25">
      <c r="A245" t="str">
        <f t="shared" si="3"/>
        <v>PC23244</v>
      </c>
      <c r="B245" s="29">
        <v>2020</v>
      </c>
      <c r="C245" s="30" t="s">
        <v>10</v>
      </c>
      <c r="D245" s="30" t="s">
        <v>21</v>
      </c>
      <c r="E245" s="33">
        <v>471502617227</v>
      </c>
      <c r="F245" s="33">
        <v>5776422620214</v>
      </c>
      <c r="G245" s="24">
        <v>0.22</v>
      </c>
    </row>
    <row r="246" spans="1:7" x14ac:dyDescent="0.25">
      <c r="A246" t="str">
        <f t="shared" si="3"/>
        <v>PC23245</v>
      </c>
      <c r="B246" s="29">
        <v>2020</v>
      </c>
      <c r="C246" s="30" t="s">
        <v>11</v>
      </c>
      <c r="D246" s="30" t="s">
        <v>21</v>
      </c>
      <c r="E246" s="33">
        <v>341533270552</v>
      </c>
      <c r="F246" s="33">
        <v>5374210911944</v>
      </c>
      <c r="G246" s="24">
        <v>0.22</v>
      </c>
    </row>
    <row r="247" spans="1:7" x14ac:dyDescent="0.25">
      <c r="A247" t="str">
        <f t="shared" si="3"/>
        <v>PC23246</v>
      </c>
      <c r="B247" s="29">
        <v>2020</v>
      </c>
      <c r="C247" s="30" t="s">
        <v>12</v>
      </c>
      <c r="D247" s="30" t="s">
        <v>21</v>
      </c>
      <c r="E247" s="33">
        <v>479098006781</v>
      </c>
      <c r="F247" s="33">
        <v>5200723703322</v>
      </c>
      <c r="G247" s="24">
        <v>0.22</v>
      </c>
    </row>
    <row r="248" spans="1:7" x14ac:dyDescent="0.25">
      <c r="A248" t="str">
        <f t="shared" si="3"/>
        <v>PC23247</v>
      </c>
      <c r="B248" s="29">
        <v>2020</v>
      </c>
      <c r="C248" s="30" t="s">
        <v>13</v>
      </c>
      <c r="D248" s="30" t="s">
        <v>21</v>
      </c>
      <c r="E248" s="33">
        <v>438661072962</v>
      </c>
      <c r="F248" s="33">
        <v>5508048083582</v>
      </c>
      <c r="G248" s="24">
        <v>0.22</v>
      </c>
    </row>
    <row r="249" spans="1:7" x14ac:dyDescent="0.25">
      <c r="A249" t="str">
        <f t="shared" si="3"/>
        <v>PC23248</v>
      </c>
      <c r="B249" s="29">
        <v>2020</v>
      </c>
      <c r="C249" s="30" t="s">
        <v>14</v>
      </c>
      <c r="D249" s="30" t="s">
        <v>21</v>
      </c>
      <c r="E249" s="33">
        <v>440593399866</v>
      </c>
      <c r="F249" s="33">
        <v>5328319666336</v>
      </c>
      <c r="G249" s="24">
        <v>0.22</v>
      </c>
    </row>
    <row r="250" spans="1:7" x14ac:dyDescent="0.25">
      <c r="A250" t="str">
        <f t="shared" si="3"/>
        <v>PC23249</v>
      </c>
      <c r="B250" s="29">
        <v>2020</v>
      </c>
      <c r="C250" s="30" t="s">
        <v>15</v>
      </c>
      <c r="D250" s="30" t="s">
        <v>21</v>
      </c>
      <c r="E250" s="33">
        <v>368087516729</v>
      </c>
      <c r="F250" s="33">
        <v>5961368553899</v>
      </c>
      <c r="G250" s="24">
        <v>0.22</v>
      </c>
    </row>
    <row r="251" spans="1:7" x14ac:dyDescent="0.25">
      <c r="A251" t="str">
        <f t="shared" si="3"/>
        <v>PC23250</v>
      </c>
      <c r="B251" s="29">
        <v>2020</v>
      </c>
      <c r="C251" s="30" t="s">
        <v>16</v>
      </c>
      <c r="D251" s="30" t="s">
        <v>21</v>
      </c>
      <c r="E251" s="33">
        <v>359886387082</v>
      </c>
      <c r="F251" s="33">
        <v>5567215111967</v>
      </c>
      <c r="G251" s="24">
        <v>0.22</v>
      </c>
    </row>
    <row r="252" spans="1:7" x14ac:dyDescent="0.25">
      <c r="A252" t="str">
        <f t="shared" si="3"/>
        <v>PC23251</v>
      </c>
      <c r="B252" s="29">
        <v>2020</v>
      </c>
      <c r="C252" s="30" t="s">
        <v>17</v>
      </c>
      <c r="D252" s="30" t="s">
        <v>21</v>
      </c>
      <c r="E252" s="33">
        <v>482097605845</v>
      </c>
      <c r="F252" s="33">
        <v>5240743482356</v>
      </c>
      <c r="G252" s="24">
        <v>0.22</v>
      </c>
    </row>
    <row r="253" spans="1:7" x14ac:dyDescent="0.25">
      <c r="A253" t="str">
        <f t="shared" si="3"/>
        <v>PC23252</v>
      </c>
      <c r="B253" s="29">
        <v>2020</v>
      </c>
      <c r="C253" s="30" t="s">
        <v>18</v>
      </c>
      <c r="D253" s="30" t="s">
        <v>21</v>
      </c>
      <c r="E253" s="33">
        <v>363729519461</v>
      </c>
      <c r="F253" s="33">
        <v>5262049001313</v>
      </c>
      <c r="G253" s="24">
        <v>0.22</v>
      </c>
    </row>
    <row r="254" spans="1:7" x14ac:dyDescent="0.25">
      <c r="A254" t="str">
        <f t="shared" si="3"/>
        <v>PC23253</v>
      </c>
      <c r="B254" s="29">
        <v>2021</v>
      </c>
      <c r="C254" s="30" t="s">
        <v>6</v>
      </c>
      <c r="D254" s="30" t="s">
        <v>21</v>
      </c>
      <c r="E254" s="33">
        <v>329707782969</v>
      </c>
      <c r="F254" s="33">
        <v>5608144559125</v>
      </c>
      <c r="G254" s="24">
        <v>0.22</v>
      </c>
    </row>
    <row r="255" spans="1:7" x14ac:dyDescent="0.25">
      <c r="A255" t="str">
        <f t="shared" si="3"/>
        <v>PC23254</v>
      </c>
      <c r="B255" s="29">
        <v>2021</v>
      </c>
      <c r="C255" s="30" t="s">
        <v>8</v>
      </c>
      <c r="D255" s="30" t="s">
        <v>21</v>
      </c>
      <c r="E255" s="33">
        <v>331637381197</v>
      </c>
      <c r="F255" s="33">
        <v>5851079918583</v>
      </c>
      <c r="G255" s="24">
        <v>0.22</v>
      </c>
    </row>
    <row r="256" spans="1:7" x14ac:dyDescent="0.25">
      <c r="A256" t="str">
        <f t="shared" si="3"/>
        <v>PC23255</v>
      </c>
      <c r="B256" s="29">
        <v>2021</v>
      </c>
      <c r="C256" s="30" t="s">
        <v>9</v>
      </c>
      <c r="D256" s="30" t="s">
        <v>21</v>
      </c>
      <c r="E256" s="33">
        <v>440097504896</v>
      </c>
      <c r="F256" s="33">
        <v>5164415441955</v>
      </c>
      <c r="G256" s="24">
        <v>0.22</v>
      </c>
    </row>
    <row r="257" spans="1:7" x14ac:dyDescent="0.25">
      <c r="A257" t="str">
        <f t="shared" si="3"/>
        <v>PC23256</v>
      </c>
      <c r="B257" s="29">
        <v>2021</v>
      </c>
      <c r="C257" s="30" t="s">
        <v>10</v>
      </c>
      <c r="D257" s="30" t="s">
        <v>21</v>
      </c>
      <c r="E257" s="33">
        <v>448399401369</v>
      </c>
      <c r="F257" s="33">
        <v>5322829083809</v>
      </c>
      <c r="G257" s="24">
        <v>0.22</v>
      </c>
    </row>
    <row r="258" spans="1:7" x14ac:dyDescent="0.25">
      <c r="A258" t="str">
        <f t="shared" si="3"/>
        <v>PC23257</v>
      </c>
      <c r="B258" s="29">
        <v>2021</v>
      </c>
      <c r="C258" s="30" t="s">
        <v>11</v>
      </c>
      <c r="D258" s="30" t="s">
        <v>21</v>
      </c>
      <c r="E258" s="33">
        <v>464309267596</v>
      </c>
      <c r="F258" s="33">
        <v>5752535852398</v>
      </c>
      <c r="G258" s="24">
        <v>0.22</v>
      </c>
    </row>
    <row r="259" spans="1:7" x14ac:dyDescent="0.25">
      <c r="A259" t="str">
        <f t="shared" si="3"/>
        <v>PC23258</v>
      </c>
      <c r="B259" s="29">
        <v>2021</v>
      </c>
      <c r="C259" s="30" t="s">
        <v>12</v>
      </c>
      <c r="D259" s="30" t="s">
        <v>21</v>
      </c>
      <c r="E259" s="33">
        <v>355648009755</v>
      </c>
      <c r="F259" s="33">
        <v>5831823698073</v>
      </c>
      <c r="G259" s="24">
        <v>0.22</v>
      </c>
    </row>
    <row r="260" spans="1:7" x14ac:dyDescent="0.25">
      <c r="A260" t="str">
        <f t="shared" ref="A260:A289" si="4" xml:space="preserve"> "PC23" &amp; TEXT(ROW(A259), "000")</f>
        <v>PC23259</v>
      </c>
      <c r="B260" s="29">
        <v>2021</v>
      </c>
      <c r="C260" s="30" t="s">
        <v>13</v>
      </c>
      <c r="D260" s="30" t="s">
        <v>21</v>
      </c>
      <c r="E260" s="33">
        <v>312025519343</v>
      </c>
      <c r="F260" s="33">
        <v>5994220746583</v>
      </c>
      <c r="G260" s="24">
        <v>0.22</v>
      </c>
    </row>
    <row r="261" spans="1:7" x14ac:dyDescent="0.25">
      <c r="A261" t="str">
        <f t="shared" si="4"/>
        <v>PC23260</v>
      </c>
      <c r="B261" s="29">
        <v>2021</v>
      </c>
      <c r="C261" s="30" t="s">
        <v>14</v>
      </c>
      <c r="D261" s="30" t="s">
        <v>21</v>
      </c>
      <c r="E261" s="33">
        <v>459526688283</v>
      </c>
      <c r="F261" s="33">
        <v>5192176434896</v>
      </c>
      <c r="G261" s="24">
        <v>0.22</v>
      </c>
    </row>
    <row r="262" spans="1:7" x14ac:dyDescent="0.25">
      <c r="A262" t="str">
        <f t="shared" si="4"/>
        <v>PC23261</v>
      </c>
      <c r="B262" s="29">
        <v>2021</v>
      </c>
      <c r="C262" s="30" t="s">
        <v>15</v>
      </c>
      <c r="D262" s="30" t="s">
        <v>21</v>
      </c>
      <c r="E262" s="33">
        <v>306845781532</v>
      </c>
      <c r="F262" s="33">
        <v>5249543381150</v>
      </c>
      <c r="G262" s="24">
        <v>0.22</v>
      </c>
    </row>
    <row r="263" spans="1:7" x14ac:dyDescent="0.25">
      <c r="A263" t="str">
        <f t="shared" si="4"/>
        <v>PC23262</v>
      </c>
      <c r="B263" s="29">
        <v>2021</v>
      </c>
      <c r="C263" s="30" t="s">
        <v>16</v>
      </c>
      <c r="D263" s="30" t="s">
        <v>21</v>
      </c>
      <c r="E263" s="33">
        <v>490555198566</v>
      </c>
      <c r="F263" s="33">
        <v>5215330135952</v>
      </c>
      <c r="G263" s="24">
        <v>0.22</v>
      </c>
    </row>
    <row r="264" spans="1:7" x14ac:dyDescent="0.25">
      <c r="A264" t="str">
        <f t="shared" si="4"/>
        <v>PC23263</v>
      </c>
      <c r="B264" s="29">
        <v>2021</v>
      </c>
      <c r="C264" s="30" t="s">
        <v>17</v>
      </c>
      <c r="D264" s="30" t="s">
        <v>21</v>
      </c>
      <c r="E264" s="33">
        <v>370470829505</v>
      </c>
      <c r="F264" s="33">
        <v>5143105504541</v>
      </c>
      <c r="G264" s="24">
        <v>0.22</v>
      </c>
    </row>
    <row r="265" spans="1:7" x14ac:dyDescent="0.25">
      <c r="A265" t="str">
        <f t="shared" si="4"/>
        <v>PC23264</v>
      </c>
      <c r="B265" s="29">
        <v>2021</v>
      </c>
      <c r="C265" s="30" t="s">
        <v>18</v>
      </c>
      <c r="D265" s="30" t="s">
        <v>21</v>
      </c>
      <c r="E265" s="33">
        <v>438029745949</v>
      </c>
      <c r="F265" s="33">
        <v>5429919978385</v>
      </c>
      <c r="G265" s="24">
        <v>0.22</v>
      </c>
    </row>
    <row r="266" spans="1:7" x14ac:dyDescent="0.25">
      <c r="A266" t="str">
        <f t="shared" si="4"/>
        <v>PC23265</v>
      </c>
      <c r="B266" s="29">
        <v>2022</v>
      </c>
      <c r="C266" s="30" t="s">
        <v>6</v>
      </c>
      <c r="D266" s="30" t="s">
        <v>21</v>
      </c>
      <c r="E266" s="33">
        <v>360938574565</v>
      </c>
      <c r="F266" s="33">
        <v>5281996000510</v>
      </c>
      <c r="G266" s="24">
        <v>0.22</v>
      </c>
    </row>
    <row r="267" spans="1:7" x14ac:dyDescent="0.25">
      <c r="A267" t="str">
        <f t="shared" si="4"/>
        <v>PC23266</v>
      </c>
      <c r="B267" s="29">
        <v>2022</v>
      </c>
      <c r="C267" s="30" t="s">
        <v>8</v>
      </c>
      <c r="D267" s="30" t="s">
        <v>21</v>
      </c>
      <c r="E267" s="33">
        <v>394614452005</v>
      </c>
      <c r="F267" s="33">
        <v>5115601259823</v>
      </c>
      <c r="G267" s="24">
        <v>0.22</v>
      </c>
    </row>
    <row r="268" spans="1:7" x14ac:dyDescent="0.25">
      <c r="A268" t="str">
        <f t="shared" si="4"/>
        <v>PC23267</v>
      </c>
      <c r="B268" s="29">
        <v>2022</v>
      </c>
      <c r="C268" s="30" t="s">
        <v>9</v>
      </c>
      <c r="D268" s="30" t="s">
        <v>21</v>
      </c>
      <c r="E268" s="33">
        <v>498397321187</v>
      </c>
      <c r="F268" s="33">
        <v>5567331797538</v>
      </c>
      <c r="G268" s="24">
        <v>0.22</v>
      </c>
    </row>
    <row r="269" spans="1:7" x14ac:dyDescent="0.25">
      <c r="A269" t="str">
        <f t="shared" si="4"/>
        <v>PC23268</v>
      </c>
      <c r="B269" s="29">
        <v>2022</v>
      </c>
      <c r="C269" s="30" t="s">
        <v>10</v>
      </c>
      <c r="D269" s="30" t="s">
        <v>21</v>
      </c>
      <c r="E269" s="33">
        <v>447826693047</v>
      </c>
      <c r="F269" s="33">
        <v>5743073188984</v>
      </c>
      <c r="G269" s="24">
        <v>0.22</v>
      </c>
    </row>
    <row r="270" spans="1:7" x14ac:dyDescent="0.25">
      <c r="A270" t="str">
        <f t="shared" si="4"/>
        <v>PC23269</v>
      </c>
      <c r="B270" s="29">
        <v>2022</v>
      </c>
      <c r="C270" s="30" t="s">
        <v>11</v>
      </c>
      <c r="D270" s="30" t="s">
        <v>21</v>
      </c>
      <c r="E270" s="33">
        <v>488013742652</v>
      </c>
      <c r="F270" s="33">
        <v>5567581344922</v>
      </c>
      <c r="G270" s="24">
        <v>0.22</v>
      </c>
    </row>
    <row r="271" spans="1:7" x14ac:dyDescent="0.25">
      <c r="A271" t="str">
        <f t="shared" si="4"/>
        <v>PC23270</v>
      </c>
      <c r="B271" s="29">
        <v>2022</v>
      </c>
      <c r="C271" s="30" t="s">
        <v>12</v>
      </c>
      <c r="D271" s="30" t="s">
        <v>21</v>
      </c>
      <c r="E271" s="33">
        <v>352073518362</v>
      </c>
      <c r="F271" s="33">
        <v>5672686685516</v>
      </c>
      <c r="G271" s="24">
        <v>0.22</v>
      </c>
    </row>
    <row r="272" spans="1:7" x14ac:dyDescent="0.25">
      <c r="A272" t="str">
        <f t="shared" si="4"/>
        <v>PC23271</v>
      </c>
      <c r="B272" s="29">
        <v>2022</v>
      </c>
      <c r="C272" s="30" t="s">
        <v>13</v>
      </c>
      <c r="D272" s="30" t="s">
        <v>21</v>
      </c>
      <c r="E272" s="33">
        <v>366941579666</v>
      </c>
      <c r="F272" s="33">
        <v>5470546596984</v>
      </c>
      <c r="G272" s="24">
        <v>0.22</v>
      </c>
    </row>
    <row r="273" spans="1:7" x14ac:dyDescent="0.25">
      <c r="A273" t="str">
        <f t="shared" si="4"/>
        <v>PC23272</v>
      </c>
      <c r="B273" s="29">
        <v>2022</v>
      </c>
      <c r="C273" s="30" t="s">
        <v>14</v>
      </c>
      <c r="D273" s="30" t="s">
        <v>21</v>
      </c>
      <c r="E273" s="33">
        <v>395751605753</v>
      </c>
      <c r="F273" s="33">
        <v>5404037656510</v>
      </c>
      <c r="G273" s="24">
        <v>0.22</v>
      </c>
    </row>
    <row r="274" spans="1:7" x14ac:dyDescent="0.25">
      <c r="A274" t="str">
        <f t="shared" si="4"/>
        <v>PC23273</v>
      </c>
      <c r="B274" s="29">
        <v>2022</v>
      </c>
      <c r="C274" s="30" t="s">
        <v>15</v>
      </c>
      <c r="D274" s="30" t="s">
        <v>21</v>
      </c>
      <c r="E274" s="33">
        <v>363794640748</v>
      </c>
      <c r="F274" s="33">
        <v>5029951033371</v>
      </c>
      <c r="G274" s="24">
        <v>0.22</v>
      </c>
    </row>
    <row r="275" spans="1:7" x14ac:dyDescent="0.25">
      <c r="A275" t="str">
        <f t="shared" si="4"/>
        <v>PC23274</v>
      </c>
      <c r="B275" s="29">
        <v>2022</v>
      </c>
      <c r="C275" s="30" t="s">
        <v>16</v>
      </c>
      <c r="D275" s="30" t="s">
        <v>21</v>
      </c>
      <c r="E275" s="33">
        <v>495666677984</v>
      </c>
      <c r="F275" s="33">
        <v>5573480385256</v>
      </c>
      <c r="G275" s="24">
        <v>0.22</v>
      </c>
    </row>
    <row r="276" spans="1:7" x14ac:dyDescent="0.25">
      <c r="A276" t="str">
        <f t="shared" si="4"/>
        <v>PC23275</v>
      </c>
      <c r="B276" s="29">
        <v>2022</v>
      </c>
      <c r="C276" s="30" t="s">
        <v>17</v>
      </c>
      <c r="D276" s="30" t="s">
        <v>21</v>
      </c>
      <c r="E276" s="33">
        <v>372386625189</v>
      </c>
      <c r="F276" s="33">
        <v>5673940597072</v>
      </c>
      <c r="G276" s="24">
        <v>0.22</v>
      </c>
    </row>
    <row r="277" spans="1:7" x14ac:dyDescent="0.25">
      <c r="A277" t="str">
        <f t="shared" si="4"/>
        <v>PC23276</v>
      </c>
      <c r="B277" s="29">
        <v>2022</v>
      </c>
      <c r="C277" s="30" t="s">
        <v>18</v>
      </c>
      <c r="D277" s="30" t="s">
        <v>21</v>
      </c>
      <c r="E277" s="33">
        <v>466425142843</v>
      </c>
      <c r="F277" s="33">
        <v>5746127154676</v>
      </c>
      <c r="G277" s="24">
        <v>0.22</v>
      </c>
    </row>
    <row r="278" spans="1:7" x14ac:dyDescent="0.25">
      <c r="A278" t="str">
        <f t="shared" si="4"/>
        <v>PC23277</v>
      </c>
      <c r="B278" s="29">
        <v>2023</v>
      </c>
      <c r="C278" s="30" t="s">
        <v>6</v>
      </c>
      <c r="D278" s="30" t="s">
        <v>21</v>
      </c>
      <c r="E278" s="33">
        <v>404666837935</v>
      </c>
      <c r="F278" s="33">
        <v>5067337417863</v>
      </c>
      <c r="G278" s="24">
        <v>0.22</v>
      </c>
    </row>
    <row r="279" spans="1:7" x14ac:dyDescent="0.25">
      <c r="A279" t="str">
        <f t="shared" si="4"/>
        <v>PC23278</v>
      </c>
      <c r="B279" s="29">
        <v>2023</v>
      </c>
      <c r="C279" s="30" t="s">
        <v>8</v>
      </c>
      <c r="D279" s="30" t="s">
        <v>21</v>
      </c>
      <c r="E279" s="33">
        <v>480606238718</v>
      </c>
      <c r="F279" s="33">
        <v>5689998545596</v>
      </c>
      <c r="G279" s="24">
        <v>0.22</v>
      </c>
    </row>
    <row r="280" spans="1:7" x14ac:dyDescent="0.25">
      <c r="A280" t="str">
        <f t="shared" si="4"/>
        <v>PC23279</v>
      </c>
      <c r="B280" s="29">
        <v>2023</v>
      </c>
      <c r="C280" s="30" t="s">
        <v>9</v>
      </c>
      <c r="D280" s="30" t="s">
        <v>21</v>
      </c>
      <c r="E280" s="33">
        <v>488950551323</v>
      </c>
      <c r="F280" s="33">
        <v>5511274979488</v>
      </c>
      <c r="G280" s="24">
        <v>0.22</v>
      </c>
    </row>
    <row r="281" spans="1:7" x14ac:dyDescent="0.25">
      <c r="A281" t="str">
        <f t="shared" si="4"/>
        <v>PC23280</v>
      </c>
      <c r="B281" s="29">
        <v>2023</v>
      </c>
      <c r="C281" s="30" t="s">
        <v>10</v>
      </c>
      <c r="D281" s="30" t="s">
        <v>21</v>
      </c>
      <c r="E281" s="33">
        <v>454265406163</v>
      </c>
      <c r="F281" s="33">
        <v>5126184476895</v>
      </c>
      <c r="G281" s="24">
        <v>0.22</v>
      </c>
    </row>
    <row r="282" spans="1:7" x14ac:dyDescent="0.25">
      <c r="A282" t="str">
        <f t="shared" si="4"/>
        <v>PC23281</v>
      </c>
      <c r="B282" s="29">
        <v>2023</v>
      </c>
      <c r="C282" s="30" t="s">
        <v>11</v>
      </c>
      <c r="D282" s="30" t="s">
        <v>21</v>
      </c>
      <c r="E282" s="33">
        <v>414460281692</v>
      </c>
      <c r="F282" s="33">
        <v>5679394295055</v>
      </c>
      <c r="G282" s="24">
        <v>0.22</v>
      </c>
    </row>
    <row r="283" spans="1:7" x14ac:dyDescent="0.25">
      <c r="A283" t="str">
        <f t="shared" si="4"/>
        <v>PC23282</v>
      </c>
      <c r="B283" s="29">
        <v>2023</v>
      </c>
      <c r="C283" s="30" t="s">
        <v>12</v>
      </c>
      <c r="D283" s="30" t="s">
        <v>21</v>
      </c>
      <c r="E283" s="33">
        <v>357388662594</v>
      </c>
      <c r="F283" s="33">
        <v>5023668935855</v>
      </c>
      <c r="G283" s="24">
        <v>0.22</v>
      </c>
    </row>
    <row r="284" spans="1:7" x14ac:dyDescent="0.25">
      <c r="A284" t="str">
        <f t="shared" si="4"/>
        <v>PC23283</v>
      </c>
      <c r="B284" s="29">
        <v>2023</v>
      </c>
      <c r="C284" s="30" t="s">
        <v>13</v>
      </c>
      <c r="D284" s="30" t="s">
        <v>21</v>
      </c>
      <c r="E284" s="33">
        <v>393151587463</v>
      </c>
      <c r="F284" s="33">
        <v>5097629234336</v>
      </c>
      <c r="G284" s="24">
        <v>0.22</v>
      </c>
    </row>
    <row r="285" spans="1:7" x14ac:dyDescent="0.25">
      <c r="A285" t="str">
        <f t="shared" si="4"/>
        <v>PC23284</v>
      </c>
      <c r="B285" s="29">
        <v>2023</v>
      </c>
      <c r="C285" s="30" t="s">
        <v>14</v>
      </c>
      <c r="D285" s="30" t="s">
        <v>21</v>
      </c>
      <c r="E285" s="33">
        <v>387251896290</v>
      </c>
      <c r="F285" s="33">
        <v>5541988558812</v>
      </c>
      <c r="G285" s="24">
        <v>0.22</v>
      </c>
    </row>
    <row r="286" spans="1:7" x14ac:dyDescent="0.25">
      <c r="A286" t="str">
        <f t="shared" si="4"/>
        <v>PC23285</v>
      </c>
      <c r="B286" s="29">
        <v>2023</v>
      </c>
      <c r="C286" s="30" t="s">
        <v>15</v>
      </c>
      <c r="D286" s="30" t="s">
        <v>21</v>
      </c>
      <c r="E286" s="33">
        <v>312112673639</v>
      </c>
      <c r="F286" s="33">
        <v>5012166031569</v>
      </c>
      <c r="G286" s="24">
        <v>0.22</v>
      </c>
    </row>
    <row r="287" spans="1:7" x14ac:dyDescent="0.25">
      <c r="A287" t="str">
        <f t="shared" si="4"/>
        <v>PC23286</v>
      </c>
      <c r="B287" s="29">
        <v>2023</v>
      </c>
      <c r="C287" s="30" t="s">
        <v>16</v>
      </c>
      <c r="D287" s="30" t="s">
        <v>21</v>
      </c>
      <c r="E287" s="33">
        <v>433753749313</v>
      </c>
      <c r="F287" s="33">
        <v>5809499583039</v>
      </c>
      <c r="G287" s="24">
        <v>0.22</v>
      </c>
    </row>
    <row r="288" spans="1:7" x14ac:dyDescent="0.25">
      <c r="A288" t="str">
        <f t="shared" si="4"/>
        <v>PC23287</v>
      </c>
      <c r="B288" s="29">
        <v>2023</v>
      </c>
      <c r="C288" s="30" t="s">
        <v>17</v>
      </c>
      <c r="D288" s="30" t="s">
        <v>21</v>
      </c>
      <c r="E288" s="33">
        <v>319851761244</v>
      </c>
      <c r="F288" s="33">
        <v>5537710599528</v>
      </c>
      <c r="G288" s="24">
        <v>0.22</v>
      </c>
    </row>
    <row r="289" spans="1:7" x14ac:dyDescent="0.25">
      <c r="A289" t="str">
        <f t="shared" si="4"/>
        <v>PC23288</v>
      </c>
      <c r="B289" s="29">
        <v>2023</v>
      </c>
      <c r="C289" s="30" t="s">
        <v>18</v>
      </c>
      <c r="D289" s="30" t="s">
        <v>21</v>
      </c>
      <c r="E289" s="33">
        <v>386551288611</v>
      </c>
      <c r="F289" s="33">
        <v>5823143466845</v>
      </c>
      <c r="G289" s="24">
        <v>0.22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289"/>
  <sheetViews>
    <sheetView topLeftCell="A259" workbookViewId="0">
      <selection activeCell="B2" sqref="B2:D289"/>
    </sheetView>
  </sheetViews>
  <sheetFormatPr defaultColWidth="12.6640625" defaultRowHeight="15.75" customHeight="1" x14ac:dyDescent="0.25"/>
  <cols>
    <col min="4" max="4" width="23.33203125" bestFit="1" customWidth="1"/>
    <col min="5" max="5" width="35.6640625" bestFit="1" customWidth="1"/>
    <col min="6" max="6" width="53.109375" bestFit="1" customWidth="1"/>
  </cols>
  <sheetData>
    <row r="1" spans="1:7" ht="15.75" customHeight="1" x14ac:dyDescent="0.25">
      <c r="A1" s="17" t="s">
        <v>108</v>
      </c>
      <c r="B1" s="17" t="s">
        <v>0</v>
      </c>
      <c r="C1" s="31" t="s">
        <v>1</v>
      </c>
      <c r="D1" s="31" t="s">
        <v>2</v>
      </c>
      <c r="E1" s="31" t="s">
        <v>41</v>
      </c>
      <c r="F1" s="31" t="s">
        <v>42</v>
      </c>
      <c r="G1" s="51" t="s">
        <v>43</v>
      </c>
    </row>
    <row r="2" spans="1:7" ht="13.8" x14ac:dyDescent="0.25">
      <c r="A2" s="61" t="s">
        <v>109</v>
      </c>
      <c r="B2" s="21">
        <v>2018</v>
      </c>
      <c r="C2" s="22" t="s">
        <v>6</v>
      </c>
      <c r="D2" s="22" t="s">
        <v>7</v>
      </c>
      <c r="E2" s="23">
        <v>57477639</v>
      </c>
      <c r="F2" s="23">
        <v>50838397</v>
      </c>
      <c r="G2" s="24">
        <v>0.1</v>
      </c>
    </row>
    <row r="3" spans="1:7" ht="13.8" x14ac:dyDescent="0.25">
      <c r="A3" t="str">
        <f xml:space="preserve"> "PC24" &amp; TEXT(ROW(A2), "000")</f>
        <v>PC24002</v>
      </c>
      <c r="B3" s="21">
        <v>2018</v>
      </c>
      <c r="C3" s="22" t="s">
        <v>8</v>
      </c>
      <c r="D3" s="22" t="s">
        <v>7</v>
      </c>
      <c r="E3" s="23">
        <v>50385856</v>
      </c>
      <c r="F3" s="23">
        <v>41110123</v>
      </c>
      <c r="G3" s="24">
        <v>0.1</v>
      </c>
    </row>
    <row r="4" spans="1:7" ht="13.8" x14ac:dyDescent="0.25">
      <c r="A4" t="str">
        <f t="shared" ref="A4:A67" si="0" xml:space="preserve"> "PC24" &amp; TEXT(ROW(A3), "000")</f>
        <v>PC24003</v>
      </c>
      <c r="B4" s="21">
        <v>2018</v>
      </c>
      <c r="C4" s="22" t="s">
        <v>9</v>
      </c>
      <c r="D4" s="22" t="s">
        <v>7</v>
      </c>
      <c r="E4" s="23">
        <v>65771781</v>
      </c>
      <c r="F4" s="23">
        <v>56994027</v>
      </c>
      <c r="G4" s="24">
        <v>0.1</v>
      </c>
    </row>
    <row r="5" spans="1:7" ht="13.8" x14ac:dyDescent="0.25">
      <c r="A5" t="str">
        <f t="shared" si="0"/>
        <v>PC24004</v>
      </c>
      <c r="B5" s="21">
        <v>2018</v>
      </c>
      <c r="C5" s="22" t="s">
        <v>10</v>
      </c>
      <c r="D5" s="22" t="s">
        <v>7</v>
      </c>
      <c r="E5" s="23">
        <v>66491897</v>
      </c>
      <c r="F5" s="23">
        <v>49757140</v>
      </c>
      <c r="G5" s="24">
        <v>0.1</v>
      </c>
    </row>
    <row r="6" spans="1:7" ht="13.8" x14ac:dyDescent="0.25">
      <c r="A6" t="str">
        <f t="shared" si="0"/>
        <v>PC24005</v>
      </c>
      <c r="B6" s="21">
        <v>2018</v>
      </c>
      <c r="C6" s="22" t="s">
        <v>11</v>
      </c>
      <c r="D6" s="22" t="s">
        <v>7</v>
      </c>
      <c r="E6" s="23">
        <v>61768576</v>
      </c>
      <c r="F6" s="23">
        <v>47252385</v>
      </c>
      <c r="G6" s="24">
        <v>0.1</v>
      </c>
    </row>
    <row r="7" spans="1:7" ht="13.8" x14ac:dyDescent="0.25">
      <c r="A7" t="str">
        <f t="shared" si="0"/>
        <v>PC24006</v>
      </c>
      <c r="B7" s="21">
        <v>2018</v>
      </c>
      <c r="C7" s="22" t="s">
        <v>12</v>
      </c>
      <c r="D7" s="22" t="s">
        <v>7</v>
      </c>
      <c r="E7" s="23">
        <v>54357273</v>
      </c>
      <c r="F7" s="23">
        <v>45654764</v>
      </c>
      <c r="G7" s="24">
        <v>0.1</v>
      </c>
    </row>
    <row r="8" spans="1:7" ht="13.8" x14ac:dyDescent="0.25">
      <c r="A8" t="str">
        <f t="shared" si="0"/>
        <v>PC24007</v>
      </c>
      <c r="B8" s="21">
        <v>2018</v>
      </c>
      <c r="C8" s="22" t="s">
        <v>13</v>
      </c>
      <c r="D8" s="22" t="s">
        <v>7</v>
      </c>
      <c r="E8" s="23">
        <v>57117828</v>
      </c>
      <c r="F8" s="23">
        <v>48678856</v>
      </c>
      <c r="G8" s="24">
        <v>0.1</v>
      </c>
    </row>
    <row r="9" spans="1:7" ht="13.8" x14ac:dyDescent="0.25">
      <c r="A9" t="str">
        <f t="shared" si="0"/>
        <v>PC24008</v>
      </c>
      <c r="B9" s="21">
        <v>2018</v>
      </c>
      <c r="C9" s="22" t="s">
        <v>14</v>
      </c>
      <c r="D9" s="22" t="s">
        <v>7</v>
      </c>
      <c r="E9" s="23">
        <v>55274093</v>
      </c>
      <c r="F9" s="23">
        <v>48358105</v>
      </c>
      <c r="G9" s="24">
        <v>0.1</v>
      </c>
    </row>
    <row r="10" spans="1:7" ht="13.8" x14ac:dyDescent="0.25">
      <c r="A10" t="str">
        <f t="shared" si="0"/>
        <v>PC24009</v>
      </c>
      <c r="B10" s="21">
        <v>2018</v>
      </c>
      <c r="C10" s="22" t="s">
        <v>15</v>
      </c>
      <c r="D10" s="22" t="s">
        <v>7</v>
      </c>
      <c r="E10" s="23">
        <v>59238257</v>
      </c>
      <c r="F10" s="23">
        <v>45289381</v>
      </c>
      <c r="G10" s="24">
        <v>0.1</v>
      </c>
    </row>
    <row r="11" spans="1:7" ht="13.8" x14ac:dyDescent="0.25">
      <c r="A11" t="str">
        <f t="shared" si="0"/>
        <v>PC24010</v>
      </c>
      <c r="B11" s="21">
        <v>2018</v>
      </c>
      <c r="C11" s="22" t="s">
        <v>16</v>
      </c>
      <c r="D11" s="22" t="s">
        <v>7</v>
      </c>
      <c r="E11" s="23">
        <v>54369901</v>
      </c>
      <c r="F11" s="23">
        <v>41528505</v>
      </c>
      <c r="G11" s="24">
        <v>0.1</v>
      </c>
    </row>
    <row r="12" spans="1:7" ht="13.8" x14ac:dyDescent="0.25">
      <c r="A12" t="str">
        <f t="shared" si="0"/>
        <v>PC24011</v>
      </c>
      <c r="B12" s="21">
        <v>2018</v>
      </c>
      <c r="C12" s="22" t="s">
        <v>17</v>
      </c>
      <c r="D12" s="22" t="s">
        <v>7</v>
      </c>
      <c r="E12" s="23">
        <v>56087372</v>
      </c>
      <c r="F12" s="23">
        <v>41033736</v>
      </c>
      <c r="G12" s="24">
        <v>0.1</v>
      </c>
    </row>
    <row r="13" spans="1:7" ht="13.8" x14ac:dyDescent="0.25">
      <c r="A13" t="str">
        <f t="shared" si="0"/>
        <v>PC24012</v>
      </c>
      <c r="B13" s="21">
        <v>2018</v>
      </c>
      <c r="C13" s="22" t="s">
        <v>18</v>
      </c>
      <c r="D13" s="22" t="s">
        <v>7</v>
      </c>
      <c r="E13" s="23">
        <v>68010252</v>
      </c>
      <c r="F13" s="23">
        <v>51026605</v>
      </c>
      <c r="G13" s="24">
        <v>0.1</v>
      </c>
    </row>
    <row r="14" spans="1:7" ht="13.8" x14ac:dyDescent="0.25">
      <c r="A14" t="str">
        <f t="shared" si="0"/>
        <v>PC24013</v>
      </c>
      <c r="B14" s="21">
        <v>2019</v>
      </c>
      <c r="C14" s="22" t="s">
        <v>6</v>
      </c>
      <c r="D14" s="22" t="s">
        <v>7</v>
      </c>
      <c r="E14" s="23">
        <v>53376020</v>
      </c>
      <c r="F14" s="23">
        <v>47758188</v>
      </c>
      <c r="G14" s="24">
        <v>0.1</v>
      </c>
    </row>
    <row r="15" spans="1:7" ht="13.8" x14ac:dyDescent="0.25">
      <c r="A15" t="str">
        <f t="shared" si="0"/>
        <v>PC24014</v>
      </c>
      <c r="B15" s="21">
        <v>2019</v>
      </c>
      <c r="C15" s="22" t="s">
        <v>8</v>
      </c>
      <c r="D15" s="22" t="s">
        <v>7</v>
      </c>
      <c r="E15" s="23">
        <v>63161753</v>
      </c>
      <c r="F15" s="23">
        <v>53420451</v>
      </c>
      <c r="G15" s="24">
        <v>0.1</v>
      </c>
    </row>
    <row r="16" spans="1:7" ht="13.8" x14ac:dyDescent="0.25">
      <c r="A16" t="str">
        <f t="shared" si="0"/>
        <v>PC24015</v>
      </c>
      <c r="B16" s="21">
        <v>2019</v>
      </c>
      <c r="C16" s="22" t="s">
        <v>9</v>
      </c>
      <c r="D16" s="22" t="s">
        <v>7</v>
      </c>
      <c r="E16" s="23">
        <v>57028006</v>
      </c>
      <c r="F16" s="23">
        <v>48459351</v>
      </c>
      <c r="G16" s="24">
        <v>0.1</v>
      </c>
    </row>
    <row r="17" spans="1:7" ht="13.8" x14ac:dyDescent="0.25">
      <c r="A17" t="str">
        <f t="shared" si="0"/>
        <v>PC24016</v>
      </c>
      <c r="B17" s="21">
        <v>2019</v>
      </c>
      <c r="C17" s="22" t="s">
        <v>10</v>
      </c>
      <c r="D17" s="22" t="s">
        <v>7</v>
      </c>
      <c r="E17" s="23">
        <v>60134661</v>
      </c>
      <c r="F17" s="23">
        <v>52088636</v>
      </c>
      <c r="G17" s="24">
        <v>0.1</v>
      </c>
    </row>
    <row r="18" spans="1:7" ht="13.8" x14ac:dyDescent="0.25">
      <c r="A18" t="str">
        <f t="shared" si="0"/>
        <v>PC24017</v>
      </c>
      <c r="B18" s="21">
        <v>2019</v>
      </c>
      <c r="C18" s="22" t="s">
        <v>11</v>
      </c>
      <c r="D18" s="22" t="s">
        <v>7</v>
      </c>
      <c r="E18" s="23">
        <v>66817338</v>
      </c>
      <c r="F18" s="23">
        <v>57958169</v>
      </c>
      <c r="G18" s="24">
        <v>0.1</v>
      </c>
    </row>
    <row r="19" spans="1:7" ht="13.8" x14ac:dyDescent="0.25">
      <c r="A19" t="str">
        <f t="shared" si="0"/>
        <v>PC24018</v>
      </c>
      <c r="B19" s="21">
        <v>2019</v>
      </c>
      <c r="C19" s="22" t="s">
        <v>12</v>
      </c>
      <c r="D19" s="22" t="s">
        <v>7</v>
      </c>
      <c r="E19" s="23">
        <v>57225394</v>
      </c>
      <c r="F19" s="23">
        <v>42830589</v>
      </c>
      <c r="G19" s="24">
        <v>0.1</v>
      </c>
    </row>
    <row r="20" spans="1:7" ht="13.8" x14ac:dyDescent="0.25">
      <c r="A20" t="str">
        <f t="shared" si="0"/>
        <v>PC24019</v>
      </c>
      <c r="B20" s="21">
        <v>2019</v>
      </c>
      <c r="C20" s="22" t="s">
        <v>13</v>
      </c>
      <c r="D20" s="22" t="s">
        <v>7</v>
      </c>
      <c r="E20" s="23">
        <v>59169890</v>
      </c>
      <c r="F20" s="23">
        <v>44508800</v>
      </c>
      <c r="G20" s="24">
        <v>0.1</v>
      </c>
    </row>
    <row r="21" spans="1:7" ht="13.8" x14ac:dyDescent="0.25">
      <c r="A21" t="str">
        <f t="shared" si="0"/>
        <v>PC24020</v>
      </c>
      <c r="B21" s="21">
        <v>2019</v>
      </c>
      <c r="C21" s="22" t="s">
        <v>14</v>
      </c>
      <c r="D21" s="22" t="s">
        <v>7</v>
      </c>
      <c r="E21" s="23">
        <v>62992805</v>
      </c>
      <c r="F21" s="23">
        <v>56119991</v>
      </c>
      <c r="G21" s="24">
        <v>0.1</v>
      </c>
    </row>
    <row r="22" spans="1:7" ht="13.8" x14ac:dyDescent="0.25">
      <c r="A22" t="str">
        <f t="shared" si="0"/>
        <v>PC24021</v>
      </c>
      <c r="B22" s="21">
        <v>2019</v>
      </c>
      <c r="C22" s="22" t="s">
        <v>15</v>
      </c>
      <c r="D22" s="22" t="s">
        <v>7</v>
      </c>
      <c r="E22" s="23">
        <v>68908363</v>
      </c>
      <c r="F22" s="23">
        <v>50808427</v>
      </c>
      <c r="G22" s="24">
        <v>0.1</v>
      </c>
    </row>
    <row r="23" spans="1:7" ht="13.8" x14ac:dyDescent="0.25">
      <c r="A23" t="str">
        <f t="shared" si="0"/>
        <v>PC24022</v>
      </c>
      <c r="B23" s="21">
        <v>2019</v>
      </c>
      <c r="C23" s="22" t="s">
        <v>16</v>
      </c>
      <c r="D23" s="22" t="s">
        <v>7</v>
      </c>
      <c r="E23" s="23">
        <v>62101022</v>
      </c>
      <c r="F23" s="23">
        <v>54552645</v>
      </c>
      <c r="G23" s="24">
        <v>0.1</v>
      </c>
    </row>
    <row r="24" spans="1:7" ht="13.8" x14ac:dyDescent="0.25">
      <c r="A24" t="str">
        <f t="shared" si="0"/>
        <v>PC24023</v>
      </c>
      <c r="B24" s="21">
        <v>2019</v>
      </c>
      <c r="C24" s="22" t="s">
        <v>17</v>
      </c>
      <c r="D24" s="22" t="s">
        <v>7</v>
      </c>
      <c r="E24" s="23">
        <v>50481345</v>
      </c>
      <c r="F24" s="23">
        <v>37494847</v>
      </c>
      <c r="G24" s="24">
        <v>0.1</v>
      </c>
    </row>
    <row r="25" spans="1:7" ht="13.8" x14ac:dyDescent="0.25">
      <c r="A25" t="str">
        <f t="shared" si="0"/>
        <v>PC24024</v>
      </c>
      <c r="B25" s="21">
        <v>2019</v>
      </c>
      <c r="C25" s="22" t="s">
        <v>18</v>
      </c>
      <c r="D25" s="22" t="s">
        <v>7</v>
      </c>
      <c r="E25" s="23">
        <v>62735127</v>
      </c>
      <c r="F25" s="23">
        <v>52310359</v>
      </c>
      <c r="G25" s="24">
        <v>0.1</v>
      </c>
    </row>
    <row r="26" spans="1:7" ht="13.8" x14ac:dyDescent="0.25">
      <c r="A26" t="str">
        <f t="shared" si="0"/>
        <v>PC24025</v>
      </c>
      <c r="B26" s="21">
        <v>2020</v>
      </c>
      <c r="C26" s="22" t="s">
        <v>6</v>
      </c>
      <c r="D26" s="22" t="s">
        <v>7</v>
      </c>
      <c r="E26" s="23">
        <v>63311063</v>
      </c>
      <c r="F26" s="23">
        <v>51413832</v>
      </c>
      <c r="G26" s="24">
        <v>0.1</v>
      </c>
    </row>
    <row r="27" spans="1:7" ht="13.8" x14ac:dyDescent="0.25">
      <c r="A27" t="str">
        <f t="shared" si="0"/>
        <v>PC24026</v>
      </c>
      <c r="B27" s="21">
        <v>2020</v>
      </c>
      <c r="C27" s="22" t="s">
        <v>8</v>
      </c>
      <c r="D27" s="22" t="s">
        <v>7</v>
      </c>
      <c r="E27" s="23">
        <v>66507455</v>
      </c>
      <c r="F27" s="23">
        <v>59158005</v>
      </c>
      <c r="G27" s="24">
        <v>0.1</v>
      </c>
    </row>
    <row r="28" spans="1:7" ht="13.8" x14ac:dyDescent="0.25">
      <c r="A28" t="str">
        <f t="shared" si="0"/>
        <v>PC24027</v>
      </c>
      <c r="B28" s="21">
        <v>2020</v>
      </c>
      <c r="C28" s="22" t="s">
        <v>9</v>
      </c>
      <c r="D28" s="22" t="s">
        <v>7</v>
      </c>
      <c r="E28" s="23">
        <v>64563764</v>
      </c>
      <c r="F28" s="23">
        <v>54739725</v>
      </c>
      <c r="G28" s="24">
        <v>0.1</v>
      </c>
    </row>
    <row r="29" spans="1:7" ht="13.8" x14ac:dyDescent="0.25">
      <c r="A29" t="str">
        <f t="shared" si="0"/>
        <v>PC24028</v>
      </c>
      <c r="B29" s="21">
        <v>2020</v>
      </c>
      <c r="C29" s="22" t="s">
        <v>10</v>
      </c>
      <c r="D29" s="22" t="s">
        <v>7</v>
      </c>
      <c r="E29" s="23">
        <v>53981022</v>
      </c>
      <c r="F29" s="23">
        <v>40731676</v>
      </c>
      <c r="G29" s="24">
        <v>0.1</v>
      </c>
    </row>
    <row r="30" spans="1:7" ht="13.8" x14ac:dyDescent="0.25">
      <c r="A30" t="str">
        <f t="shared" si="0"/>
        <v>PC24029</v>
      </c>
      <c r="B30" s="21">
        <v>2020</v>
      </c>
      <c r="C30" s="22" t="s">
        <v>11</v>
      </c>
      <c r="D30" s="22" t="s">
        <v>7</v>
      </c>
      <c r="E30" s="23">
        <v>58714682</v>
      </c>
      <c r="F30" s="23">
        <v>50826976</v>
      </c>
      <c r="G30" s="24">
        <v>0.1</v>
      </c>
    </row>
    <row r="31" spans="1:7" ht="13.8" x14ac:dyDescent="0.25">
      <c r="A31" t="str">
        <f t="shared" si="0"/>
        <v>PC24030</v>
      </c>
      <c r="B31" s="21">
        <v>2020</v>
      </c>
      <c r="C31" s="22" t="s">
        <v>12</v>
      </c>
      <c r="D31" s="22" t="s">
        <v>7</v>
      </c>
      <c r="E31" s="23">
        <v>68381107</v>
      </c>
      <c r="F31" s="23">
        <v>59148493</v>
      </c>
      <c r="G31" s="24">
        <v>0.1</v>
      </c>
    </row>
    <row r="32" spans="1:7" ht="13.8" x14ac:dyDescent="0.25">
      <c r="A32" t="str">
        <f t="shared" si="0"/>
        <v>PC24031</v>
      </c>
      <c r="B32" s="21">
        <v>2020</v>
      </c>
      <c r="C32" s="22" t="s">
        <v>13</v>
      </c>
      <c r="D32" s="22" t="s">
        <v>7</v>
      </c>
      <c r="E32" s="23">
        <v>66607663</v>
      </c>
      <c r="F32" s="23">
        <v>59383346</v>
      </c>
      <c r="G32" s="24">
        <v>0.1</v>
      </c>
    </row>
    <row r="33" spans="1:7" ht="13.8" x14ac:dyDescent="0.25">
      <c r="A33" t="str">
        <f t="shared" si="0"/>
        <v>PC24032</v>
      </c>
      <c r="B33" s="21">
        <v>2020</v>
      </c>
      <c r="C33" s="22" t="s">
        <v>14</v>
      </c>
      <c r="D33" s="22" t="s">
        <v>7</v>
      </c>
      <c r="E33" s="23">
        <v>66979049</v>
      </c>
      <c r="F33" s="23">
        <v>60070223</v>
      </c>
      <c r="G33" s="24">
        <v>0.1</v>
      </c>
    </row>
    <row r="34" spans="1:7" ht="13.8" x14ac:dyDescent="0.25">
      <c r="A34" t="str">
        <f t="shared" si="0"/>
        <v>PC24033</v>
      </c>
      <c r="B34" s="21">
        <v>2020</v>
      </c>
      <c r="C34" s="22" t="s">
        <v>15</v>
      </c>
      <c r="D34" s="22" t="s">
        <v>7</v>
      </c>
      <c r="E34" s="23">
        <v>67724861</v>
      </c>
      <c r="F34" s="23">
        <v>56874413</v>
      </c>
      <c r="G34" s="24">
        <v>0.1</v>
      </c>
    </row>
    <row r="35" spans="1:7" ht="13.8" x14ac:dyDescent="0.25">
      <c r="A35" t="str">
        <f t="shared" si="0"/>
        <v>PC24034</v>
      </c>
      <c r="B35" s="21">
        <v>2020</v>
      </c>
      <c r="C35" s="22" t="s">
        <v>16</v>
      </c>
      <c r="D35" s="22" t="s">
        <v>7</v>
      </c>
      <c r="E35" s="23">
        <v>51610465</v>
      </c>
      <c r="F35" s="23">
        <v>40917951</v>
      </c>
      <c r="G35" s="24">
        <v>0.1</v>
      </c>
    </row>
    <row r="36" spans="1:7" ht="13.8" x14ac:dyDescent="0.25">
      <c r="A36" t="str">
        <f t="shared" si="0"/>
        <v>PC24035</v>
      </c>
      <c r="B36" s="21">
        <v>2020</v>
      </c>
      <c r="C36" s="22" t="s">
        <v>17</v>
      </c>
      <c r="D36" s="22" t="s">
        <v>7</v>
      </c>
      <c r="E36" s="23">
        <v>62312253</v>
      </c>
      <c r="F36" s="23">
        <v>48839816</v>
      </c>
      <c r="G36" s="24">
        <v>0.1</v>
      </c>
    </row>
    <row r="37" spans="1:7" ht="13.8" x14ac:dyDescent="0.25">
      <c r="A37" t="str">
        <f t="shared" si="0"/>
        <v>PC24036</v>
      </c>
      <c r="B37" s="21">
        <v>2020</v>
      </c>
      <c r="C37" s="22" t="s">
        <v>18</v>
      </c>
      <c r="D37" s="22" t="s">
        <v>7</v>
      </c>
      <c r="E37" s="23">
        <v>50463672</v>
      </c>
      <c r="F37" s="23">
        <v>44394120</v>
      </c>
      <c r="G37" s="24">
        <v>0.1</v>
      </c>
    </row>
    <row r="38" spans="1:7" ht="13.8" x14ac:dyDescent="0.25">
      <c r="A38" t="str">
        <f t="shared" si="0"/>
        <v>PC24037</v>
      </c>
      <c r="B38" s="21">
        <v>2021</v>
      </c>
      <c r="C38" s="22" t="s">
        <v>6</v>
      </c>
      <c r="D38" s="22" t="s">
        <v>7</v>
      </c>
      <c r="E38" s="23">
        <v>69510418</v>
      </c>
      <c r="F38" s="23">
        <v>56671120</v>
      </c>
      <c r="G38" s="24">
        <v>0.1</v>
      </c>
    </row>
    <row r="39" spans="1:7" ht="13.8" x14ac:dyDescent="0.25">
      <c r="A39" t="str">
        <f t="shared" si="0"/>
        <v>PC24038</v>
      </c>
      <c r="B39" s="21">
        <v>2021</v>
      </c>
      <c r="C39" s="22" t="s">
        <v>8</v>
      </c>
      <c r="D39" s="22" t="s">
        <v>7</v>
      </c>
      <c r="E39" s="23">
        <v>63673128</v>
      </c>
      <c r="F39" s="23">
        <v>54597582</v>
      </c>
      <c r="G39" s="24">
        <v>0.1</v>
      </c>
    </row>
    <row r="40" spans="1:7" ht="13.8" x14ac:dyDescent="0.25">
      <c r="A40" t="str">
        <f t="shared" si="0"/>
        <v>PC24039</v>
      </c>
      <c r="B40" s="21">
        <v>2021</v>
      </c>
      <c r="C40" s="22" t="s">
        <v>9</v>
      </c>
      <c r="D40" s="22" t="s">
        <v>7</v>
      </c>
      <c r="E40" s="23">
        <v>57020739</v>
      </c>
      <c r="F40" s="23">
        <v>49217162</v>
      </c>
      <c r="G40" s="24">
        <v>0.1</v>
      </c>
    </row>
    <row r="41" spans="1:7" ht="13.8" x14ac:dyDescent="0.25">
      <c r="A41" t="str">
        <f t="shared" si="0"/>
        <v>PC24040</v>
      </c>
      <c r="B41" s="21">
        <v>2021</v>
      </c>
      <c r="C41" s="22" t="s">
        <v>10</v>
      </c>
      <c r="D41" s="22" t="s">
        <v>7</v>
      </c>
      <c r="E41" s="23">
        <v>55944650</v>
      </c>
      <c r="F41" s="23">
        <v>46264836</v>
      </c>
      <c r="G41" s="24">
        <v>0.1</v>
      </c>
    </row>
    <row r="42" spans="1:7" ht="13.8" x14ac:dyDescent="0.25">
      <c r="A42" t="str">
        <f t="shared" si="0"/>
        <v>PC24041</v>
      </c>
      <c r="B42" s="21">
        <v>2021</v>
      </c>
      <c r="C42" s="22" t="s">
        <v>11</v>
      </c>
      <c r="D42" s="22" t="s">
        <v>7</v>
      </c>
      <c r="E42" s="23">
        <v>67859248</v>
      </c>
      <c r="F42" s="23">
        <v>59080047</v>
      </c>
      <c r="G42" s="24">
        <v>0.1</v>
      </c>
    </row>
    <row r="43" spans="1:7" ht="13.8" x14ac:dyDescent="0.25">
      <c r="A43" t="str">
        <f t="shared" si="0"/>
        <v>PC24042</v>
      </c>
      <c r="B43" s="21">
        <v>2021</v>
      </c>
      <c r="C43" s="22" t="s">
        <v>12</v>
      </c>
      <c r="D43" s="22" t="s">
        <v>7</v>
      </c>
      <c r="E43" s="23">
        <v>54305866</v>
      </c>
      <c r="F43" s="23">
        <v>40240720</v>
      </c>
      <c r="G43" s="24">
        <v>0.1</v>
      </c>
    </row>
    <row r="44" spans="1:7" ht="13.8" x14ac:dyDescent="0.25">
      <c r="A44" t="str">
        <f t="shared" si="0"/>
        <v>PC24043</v>
      </c>
      <c r="B44" s="21">
        <v>2021</v>
      </c>
      <c r="C44" s="22" t="s">
        <v>13</v>
      </c>
      <c r="D44" s="22" t="s">
        <v>7</v>
      </c>
      <c r="E44" s="23">
        <v>67745693</v>
      </c>
      <c r="F44" s="23">
        <v>50145101</v>
      </c>
      <c r="G44" s="24">
        <v>0.1</v>
      </c>
    </row>
    <row r="45" spans="1:7" ht="13.8" x14ac:dyDescent="0.25">
      <c r="A45" t="str">
        <f t="shared" si="0"/>
        <v>PC24044</v>
      </c>
      <c r="B45" s="21">
        <v>2021</v>
      </c>
      <c r="C45" s="22" t="s">
        <v>14</v>
      </c>
      <c r="D45" s="22" t="s">
        <v>7</v>
      </c>
      <c r="E45" s="23">
        <v>62953130</v>
      </c>
      <c r="F45" s="23">
        <v>46481067</v>
      </c>
      <c r="G45" s="24">
        <v>0.1</v>
      </c>
    </row>
    <row r="46" spans="1:7" ht="13.8" x14ac:dyDescent="0.25">
      <c r="A46" t="str">
        <f t="shared" si="0"/>
        <v>PC24045</v>
      </c>
      <c r="B46" s="21">
        <v>2021</v>
      </c>
      <c r="C46" s="22" t="s">
        <v>15</v>
      </c>
      <c r="D46" s="22" t="s">
        <v>7</v>
      </c>
      <c r="E46" s="23">
        <v>63940021</v>
      </c>
      <c r="F46" s="23">
        <v>45832316</v>
      </c>
      <c r="G46" s="24">
        <v>0.1</v>
      </c>
    </row>
    <row r="47" spans="1:7" ht="13.8" x14ac:dyDescent="0.25">
      <c r="A47" t="str">
        <f t="shared" si="0"/>
        <v>PC24046</v>
      </c>
      <c r="B47" s="21">
        <v>2021</v>
      </c>
      <c r="C47" s="22" t="s">
        <v>16</v>
      </c>
      <c r="D47" s="22" t="s">
        <v>7</v>
      </c>
      <c r="E47" s="23">
        <v>51641729</v>
      </c>
      <c r="F47" s="23">
        <v>36322973</v>
      </c>
      <c r="G47" s="24">
        <v>0.1</v>
      </c>
    </row>
    <row r="48" spans="1:7" ht="13.8" x14ac:dyDescent="0.25">
      <c r="A48" t="str">
        <f t="shared" si="0"/>
        <v>PC24047</v>
      </c>
      <c r="B48" s="21">
        <v>2021</v>
      </c>
      <c r="C48" s="22" t="s">
        <v>17</v>
      </c>
      <c r="D48" s="22" t="s">
        <v>7</v>
      </c>
      <c r="E48" s="23">
        <v>51918499</v>
      </c>
      <c r="F48" s="23">
        <v>41516958</v>
      </c>
      <c r="G48" s="24">
        <v>0.1</v>
      </c>
    </row>
    <row r="49" spans="1:7" ht="13.8" x14ac:dyDescent="0.25">
      <c r="A49" t="str">
        <f t="shared" si="0"/>
        <v>PC24048</v>
      </c>
      <c r="B49" s="21">
        <v>2021</v>
      </c>
      <c r="C49" s="22" t="s">
        <v>18</v>
      </c>
      <c r="D49" s="22" t="s">
        <v>7</v>
      </c>
      <c r="E49" s="23">
        <v>52768868</v>
      </c>
      <c r="F49" s="23">
        <v>38900665</v>
      </c>
      <c r="G49" s="24">
        <v>0.1</v>
      </c>
    </row>
    <row r="50" spans="1:7" ht="13.8" x14ac:dyDescent="0.25">
      <c r="A50" t="str">
        <f t="shared" si="0"/>
        <v>PC24049</v>
      </c>
      <c r="B50" s="21">
        <v>2022</v>
      </c>
      <c r="C50" s="22" t="s">
        <v>6</v>
      </c>
      <c r="D50" s="22" t="s">
        <v>7</v>
      </c>
      <c r="E50" s="23">
        <v>61257867</v>
      </c>
      <c r="F50" s="23">
        <v>48018377</v>
      </c>
      <c r="G50" s="24">
        <v>0.1</v>
      </c>
    </row>
    <row r="51" spans="1:7" ht="13.8" x14ac:dyDescent="0.25">
      <c r="A51" t="str">
        <f t="shared" si="0"/>
        <v>PC24050</v>
      </c>
      <c r="B51" s="21">
        <v>2022</v>
      </c>
      <c r="C51" s="22" t="s">
        <v>8</v>
      </c>
      <c r="D51" s="22" t="s">
        <v>7</v>
      </c>
      <c r="E51" s="23">
        <v>50942075</v>
      </c>
      <c r="F51" s="23">
        <v>39370556</v>
      </c>
      <c r="G51" s="24">
        <v>0.1</v>
      </c>
    </row>
    <row r="52" spans="1:7" ht="13.8" x14ac:dyDescent="0.25">
      <c r="A52" t="str">
        <f t="shared" si="0"/>
        <v>PC24051</v>
      </c>
      <c r="B52" s="21">
        <v>2022</v>
      </c>
      <c r="C52" s="22" t="s">
        <v>9</v>
      </c>
      <c r="D52" s="22" t="s">
        <v>7</v>
      </c>
      <c r="E52" s="23">
        <v>65683938</v>
      </c>
      <c r="F52" s="23">
        <v>58884732</v>
      </c>
      <c r="G52" s="24">
        <v>0.1</v>
      </c>
    </row>
    <row r="53" spans="1:7" ht="13.8" x14ac:dyDescent="0.25">
      <c r="A53" t="str">
        <f t="shared" si="0"/>
        <v>PC24052</v>
      </c>
      <c r="B53" s="21">
        <v>2022</v>
      </c>
      <c r="C53" s="22" t="s">
        <v>10</v>
      </c>
      <c r="D53" s="22" t="s">
        <v>7</v>
      </c>
      <c r="E53" s="23">
        <v>59590850</v>
      </c>
      <c r="F53" s="23">
        <v>46720902</v>
      </c>
      <c r="G53" s="24">
        <v>0.1</v>
      </c>
    </row>
    <row r="54" spans="1:7" ht="13.8" x14ac:dyDescent="0.25">
      <c r="A54" t="str">
        <f t="shared" si="0"/>
        <v>PC24053</v>
      </c>
      <c r="B54" s="21">
        <v>2022</v>
      </c>
      <c r="C54" s="22" t="s">
        <v>11</v>
      </c>
      <c r="D54" s="22" t="s">
        <v>7</v>
      </c>
      <c r="E54" s="23">
        <v>65054964</v>
      </c>
      <c r="F54" s="23">
        <v>56284357</v>
      </c>
      <c r="G54" s="24">
        <v>0.1</v>
      </c>
    </row>
    <row r="55" spans="1:7" ht="13.8" x14ac:dyDescent="0.25">
      <c r="A55" t="str">
        <f t="shared" si="0"/>
        <v>PC24054</v>
      </c>
      <c r="B55" s="21">
        <v>2022</v>
      </c>
      <c r="C55" s="22" t="s">
        <v>12</v>
      </c>
      <c r="D55" s="22" t="s">
        <v>7</v>
      </c>
      <c r="E55" s="23">
        <v>55208721</v>
      </c>
      <c r="F55" s="23">
        <v>40188802</v>
      </c>
      <c r="G55" s="24">
        <v>0.1</v>
      </c>
    </row>
    <row r="56" spans="1:7" ht="13.8" x14ac:dyDescent="0.25">
      <c r="A56" t="str">
        <f t="shared" si="0"/>
        <v>PC24055</v>
      </c>
      <c r="B56" s="21">
        <v>2022</v>
      </c>
      <c r="C56" s="22" t="s">
        <v>13</v>
      </c>
      <c r="D56" s="22" t="s">
        <v>7</v>
      </c>
      <c r="E56" s="23">
        <v>59236367</v>
      </c>
      <c r="F56" s="23">
        <v>42553611</v>
      </c>
      <c r="G56" s="24">
        <v>0.1</v>
      </c>
    </row>
    <row r="57" spans="1:7" ht="13.8" x14ac:dyDescent="0.25">
      <c r="A57" t="str">
        <f t="shared" si="0"/>
        <v>PC24056</v>
      </c>
      <c r="B57" s="21">
        <v>2022</v>
      </c>
      <c r="C57" s="22" t="s">
        <v>14</v>
      </c>
      <c r="D57" s="22" t="s">
        <v>7</v>
      </c>
      <c r="E57" s="23">
        <v>64211662</v>
      </c>
      <c r="F57" s="23">
        <v>46247144</v>
      </c>
      <c r="G57" s="24">
        <v>0.1</v>
      </c>
    </row>
    <row r="58" spans="1:7" ht="13.8" x14ac:dyDescent="0.25">
      <c r="A58" t="str">
        <f t="shared" si="0"/>
        <v>PC24057</v>
      </c>
      <c r="B58" s="21">
        <v>2022</v>
      </c>
      <c r="C58" s="22" t="s">
        <v>15</v>
      </c>
      <c r="D58" s="22" t="s">
        <v>7</v>
      </c>
      <c r="E58" s="23">
        <v>68062636</v>
      </c>
      <c r="F58" s="23">
        <v>52055046</v>
      </c>
      <c r="G58" s="24">
        <v>0.1</v>
      </c>
    </row>
    <row r="59" spans="1:7" ht="13.8" x14ac:dyDescent="0.25">
      <c r="A59" t="str">
        <f t="shared" si="0"/>
        <v>PC24058</v>
      </c>
      <c r="B59" s="21">
        <v>2022</v>
      </c>
      <c r="C59" s="22" t="s">
        <v>16</v>
      </c>
      <c r="D59" s="22" t="s">
        <v>7</v>
      </c>
      <c r="E59" s="23">
        <v>59821007</v>
      </c>
      <c r="F59" s="23">
        <v>48390351</v>
      </c>
      <c r="G59" s="24">
        <v>0.1</v>
      </c>
    </row>
    <row r="60" spans="1:7" ht="13.8" x14ac:dyDescent="0.25">
      <c r="A60" t="str">
        <f t="shared" si="0"/>
        <v>PC24059</v>
      </c>
      <c r="B60" s="21">
        <v>2022</v>
      </c>
      <c r="C60" s="22" t="s">
        <v>17</v>
      </c>
      <c r="D60" s="22" t="s">
        <v>7</v>
      </c>
      <c r="E60" s="23">
        <v>56848196</v>
      </c>
      <c r="F60" s="23">
        <v>48863284</v>
      </c>
      <c r="G60" s="24">
        <v>0.1</v>
      </c>
    </row>
    <row r="61" spans="1:7" ht="13.8" x14ac:dyDescent="0.25">
      <c r="A61" t="str">
        <f t="shared" si="0"/>
        <v>PC24060</v>
      </c>
      <c r="B61" s="21">
        <v>2022</v>
      </c>
      <c r="C61" s="22" t="s">
        <v>18</v>
      </c>
      <c r="D61" s="22" t="s">
        <v>7</v>
      </c>
      <c r="E61" s="23">
        <v>69247311</v>
      </c>
      <c r="F61" s="23">
        <v>62177032</v>
      </c>
      <c r="G61" s="24">
        <v>0.1</v>
      </c>
    </row>
    <row r="62" spans="1:7" ht="13.8" x14ac:dyDescent="0.25">
      <c r="A62" t="str">
        <f t="shared" si="0"/>
        <v>PC24061</v>
      </c>
      <c r="B62" s="21">
        <v>2023</v>
      </c>
      <c r="C62" s="22" t="s">
        <v>6</v>
      </c>
      <c r="D62" s="22" t="s">
        <v>7</v>
      </c>
      <c r="E62" s="23">
        <v>67942189</v>
      </c>
      <c r="F62" s="23">
        <v>50341458</v>
      </c>
      <c r="G62" s="24">
        <v>0.1</v>
      </c>
    </row>
    <row r="63" spans="1:7" ht="13.8" x14ac:dyDescent="0.25">
      <c r="A63" t="str">
        <f t="shared" si="0"/>
        <v>PC24062</v>
      </c>
      <c r="B63" s="21">
        <v>2023</v>
      </c>
      <c r="C63" s="22" t="s">
        <v>8</v>
      </c>
      <c r="D63" s="22" t="s">
        <v>7</v>
      </c>
      <c r="E63" s="23">
        <v>67633623</v>
      </c>
      <c r="F63" s="23">
        <v>55656281</v>
      </c>
      <c r="G63" s="24">
        <v>0.1</v>
      </c>
    </row>
    <row r="64" spans="1:7" ht="13.8" x14ac:dyDescent="0.25">
      <c r="A64" t="str">
        <f t="shared" si="0"/>
        <v>PC24063</v>
      </c>
      <c r="B64" s="21">
        <v>2023</v>
      </c>
      <c r="C64" s="22" t="s">
        <v>9</v>
      </c>
      <c r="D64" s="22" t="s">
        <v>7</v>
      </c>
      <c r="E64" s="23">
        <v>59618760</v>
      </c>
      <c r="F64" s="23">
        <v>47414564</v>
      </c>
      <c r="G64" s="24">
        <v>0.1</v>
      </c>
    </row>
    <row r="65" spans="1:7" ht="13.8" x14ac:dyDescent="0.25">
      <c r="A65" t="str">
        <f t="shared" si="0"/>
        <v>PC24064</v>
      </c>
      <c r="B65" s="21">
        <v>2023</v>
      </c>
      <c r="C65" s="22" t="s">
        <v>10</v>
      </c>
      <c r="D65" s="22" t="s">
        <v>7</v>
      </c>
      <c r="E65" s="23">
        <v>57715564</v>
      </c>
      <c r="F65" s="23">
        <v>50089825</v>
      </c>
      <c r="G65" s="24">
        <v>0.1</v>
      </c>
    </row>
    <row r="66" spans="1:7" ht="13.8" x14ac:dyDescent="0.25">
      <c r="A66" t="str">
        <f t="shared" si="0"/>
        <v>PC24065</v>
      </c>
      <c r="B66" s="21">
        <v>2023</v>
      </c>
      <c r="C66" s="22" t="s">
        <v>11</v>
      </c>
      <c r="D66" s="22" t="s">
        <v>7</v>
      </c>
      <c r="E66" s="23">
        <v>66072849</v>
      </c>
      <c r="F66" s="23">
        <v>48797578</v>
      </c>
      <c r="G66" s="24">
        <v>0.1</v>
      </c>
    </row>
    <row r="67" spans="1:7" ht="13.8" x14ac:dyDescent="0.25">
      <c r="A67" t="str">
        <f t="shared" si="0"/>
        <v>PC24066</v>
      </c>
      <c r="B67" s="21">
        <v>2023</v>
      </c>
      <c r="C67" s="22" t="s">
        <v>12</v>
      </c>
      <c r="D67" s="22" t="s">
        <v>7</v>
      </c>
      <c r="E67" s="23">
        <v>50236864</v>
      </c>
      <c r="F67" s="23">
        <v>37053907</v>
      </c>
      <c r="G67" s="24">
        <v>0.1</v>
      </c>
    </row>
    <row r="68" spans="1:7" ht="13.8" x14ac:dyDescent="0.25">
      <c r="A68" t="str">
        <f t="shared" ref="A68:A131" si="1" xml:space="preserve"> "PC24" &amp; TEXT(ROW(A67), "000")</f>
        <v>PC24067</v>
      </c>
      <c r="B68" s="21">
        <v>2023</v>
      </c>
      <c r="C68" s="22" t="s">
        <v>13</v>
      </c>
      <c r="D68" s="22" t="s">
        <v>7</v>
      </c>
      <c r="E68" s="23">
        <v>64308310</v>
      </c>
      <c r="F68" s="23">
        <v>54245177</v>
      </c>
      <c r="G68" s="24">
        <v>0.1</v>
      </c>
    </row>
    <row r="69" spans="1:7" ht="13.8" x14ac:dyDescent="0.25">
      <c r="A69" t="str">
        <f t="shared" si="1"/>
        <v>PC24068</v>
      </c>
      <c r="B69" s="21">
        <v>2023</v>
      </c>
      <c r="C69" s="22" t="s">
        <v>14</v>
      </c>
      <c r="D69" s="22" t="s">
        <v>7</v>
      </c>
      <c r="E69" s="23">
        <v>63546171</v>
      </c>
      <c r="F69" s="23">
        <v>56315765</v>
      </c>
      <c r="G69" s="24">
        <v>0.1</v>
      </c>
    </row>
    <row r="70" spans="1:7" ht="13.8" x14ac:dyDescent="0.25">
      <c r="A70" t="str">
        <f t="shared" si="1"/>
        <v>PC24069</v>
      </c>
      <c r="B70" s="21">
        <v>2023</v>
      </c>
      <c r="C70" s="22" t="s">
        <v>15</v>
      </c>
      <c r="D70" s="22" t="s">
        <v>7</v>
      </c>
      <c r="E70" s="23">
        <v>50974827</v>
      </c>
      <c r="F70" s="23">
        <v>37966062</v>
      </c>
      <c r="G70" s="24">
        <v>0.1</v>
      </c>
    </row>
    <row r="71" spans="1:7" ht="13.8" x14ac:dyDescent="0.25">
      <c r="A71" t="str">
        <f t="shared" si="1"/>
        <v>PC24070</v>
      </c>
      <c r="B71" s="21">
        <v>2023</v>
      </c>
      <c r="C71" s="22" t="s">
        <v>16</v>
      </c>
      <c r="D71" s="22" t="s">
        <v>7</v>
      </c>
      <c r="E71" s="23">
        <v>58876769</v>
      </c>
      <c r="F71" s="23">
        <v>51445050</v>
      </c>
      <c r="G71" s="24">
        <v>0.1</v>
      </c>
    </row>
    <row r="72" spans="1:7" ht="13.8" x14ac:dyDescent="0.25">
      <c r="A72" t="str">
        <f t="shared" si="1"/>
        <v>PC24071</v>
      </c>
      <c r="B72" s="21">
        <v>2023</v>
      </c>
      <c r="C72" s="22" t="s">
        <v>17</v>
      </c>
      <c r="D72" s="22" t="s">
        <v>7</v>
      </c>
      <c r="E72" s="23">
        <v>62350717</v>
      </c>
      <c r="F72" s="23">
        <v>44947990</v>
      </c>
      <c r="G72" s="24">
        <v>0.1</v>
      </c>
    </row>
    <row r="73" spans="1:7" ht="13.8" x14ac:dyDescent="0.25">
      <c r="A73" t="str">
        <f t="shared" si="1"/>
        <v>PC24072</v>
      </c>
      <c r="B73" s="21">
        <v>2023</v>
      </c>
      <c r="C73" s="22" t="s">
        <v>18</v>
      </c>
      <c r="D73" s="22" t="s">
        <v>7</v>
      </c>
      <c r="E73" s="23">
        <v>50491872</v>
      </c>
      <c r="F73" s="23">
        <v>43348107</v>
      </c>
      <c r="G73" s="24">
        <v>0.1</v>
      </c>
    </row>
    <row r="74" spans="1:7" ht="13.8" x14ac:dyDescent="0.25">
      <c r="A74" t="str">
        <f t="shared" si="1"/>
        <v>PC24073</v>
      </c>
      <c r="B74" s="25">
        <v>2018</v>
      </c>
      <c r="C74" s="26" t="s">
        <v>6</v>
      </c>
      <c r="D74" s="26" t="s">
        <v>19</v>
      </c>
      <c r="E74" s="23">
        <v>69712563</v>
      </c>
      <c r="F74" s="23">
        <v>49103339</v>
      </c>
      <c r="G74" s="24">
        <v>0.1</v>
      </c>
    </row>
    <row r="75" spans="1:7" ht="13.8" x14ac:dyDescent="0.25">
      <c r="A75" t="str">
        <f t="shared" si="1"/>
        <v>PC24074</v>
      </c>
      <c r="B75" s="25">
        <v>2018</v>
      </c>
      <c r="C75" s="26" t="s">
        <v>8</v>
      </c>
      <c r="D75" s="26" t="s">
        <v>19</v>
      </c>
      <c r="E75" s="23">
        <v>50922738</v>
      </c>
      <c r="F75" s="23">
        <v>43786111</v>
      </c>
      <c r="G75" s="24">
        <v>0.1</v>
      </c>
    </row>
    <row r="76" spans="1:7" ht="13.8" x14ac:dyDescent="0.25">
      <c r="A76" t="str">
        <f t="shared" si="1"/>
        <v>PC24075</v>
      </c>
      <c r="B76" s="25">
        <v>2018</v>
      </c>
      <c r="C76" s="26" t="s">
        <v>9</v>
      </c>
      <c r="D76" s="26" t="s">
        <v>19</v>
      </c>
      <c r="E76" s="23">
        <v>56336901</v>
      </c>
      <c r="F76" s="23">
        <v>41271746</v>
      </c>
      <c r="G76" s="24">
        <v>0.1</v>
      </c>
    </row>
    <row r="77" spans="1:7" ht="13.8" x14ac:dyDescent="0.25">
      <c r="A77" t="str">
        <f t="shared" si="1"/>
        <v>PC24076</v>
      </c>
      <c r="B77" s="25">
        <v>2018</v>
      </c>
      <c r="C77" s="26" t="s">
        <v>10</v>
      </c>
      <c r="D77" s="26" t="s">
        <v>19</v>
      </c>
      <c r="E77" s="23">
        <v>59760403</v>
      </c>
      <c r="F77" s="23">
        <v>45596478</v>
      </c>
      <c r="G77" s="24">
        <v>0.1</v>
      </c>
    </row>
    <row r="78" spans="1:7" ht="13.8" x14ac:dyDescent="0.25">
      <c r="A78" t="str">
        <f t="shared" si="1"/>
        <v>PC24077</v>
      </c>
      <c r="B78" s="25">
        <v>2018</v>
      </c>
      <c r="C78" s="26" t="s">
        <v>11</v>
      </c>
      <c r="D78" s="26" t="s">
        <v>19</v>
      </c>
      <c r="E78" s="23">
        <v>56248368</v>
      </c>
      <c r="F78" s="23">
        <v>44585622</v>
      </c>
      <c r="G78" s="24">
        <v>0.1</v>
      </c>
    </row>
    <row r="79" spans="1:7" ht="13.8" x14ac:dyDescent="0.25">
      <c r="A79" t="str">
        <f t="shared" si="1"/>
        <v>PC24078</v>
      </c>
      <c r="B79" s="25">
        <v>2018</v>
      </c>
      <c r="C79" s="26" t="s">
        <v>12</v>
      </c>
      <c r="D79" s="26" t="s">
        <v>19</v>
      </c>
      <c r="E79" s="23">
        <v>53340050</v>
      </c>
      <c r="F79" s="23">
        <v>46550733</v>
      </c>
      <c r="G79" s="24">
        <v>0.1</v>
      </c>
    </row>
    <row r="80" spans="1:7" ht="13.8" x14ac:dyDescent="0.25">
      <c r="A80" t="str">
        <f t="shared" si="1"/>
        <v>PC24079</v>
      </c>
      <c r="B80" s="25">
        <v>2018</v>
      </c>
      <c r="C80" s="26" t="s">
        <v>13</v>
      </c>
      <c r="D80" s="26" t="s">
        <v>19</v>
      </c>
      <c r="E80" s="23">
        <v>55700147</v>
      </c>
      <c r="F80" s="23">
        <v>45885352</v>
      </c>
      <c r="G80" s="24">
        <v>0.1</v>
      </c>
    </row>
    <row r="81" spans="1:7" ht="13.8" x14ac:dyDescent="0.25">
      <c r="A81" t="str">
        <f t="shared" si="1"/>
        <v>PC24080</v>
      </c>
      <c r="B81" s="25">
        <v>2018</v>
      </c>
      <c r="C81" s="26" t="s">
        <v>14</v>
      </c>
      <c r="D81" s="26" t="s">
        <v>19</v>
      </c>
      <c r="E81" s="23">
        <v>53383262</v>
      </c>
      <c r="F81" s="23">
        <v>43290851</v>
      </c>
      <c r="G81" s="24">
        <v>0.1</v>
      </c>
    </row>
    <row r="82" spans="1:7" ht="13.8" x14ac:dyDescent="0.25">
      <c r="A82" t="str">
        <f t="shared" si="1"/>
        <v>PC24081</v>
      </c>
      <c r="B82" s="25">
        <v>2018</v>
      </c>
      <c r="C82" s="26" t="s">
        <v>15</v>
      </c>
      <c r="D82" s="26" t="s">
        <v>19</v>
      </c>
      <c r="E82" s="23">
        <v>61230675</v>
      </c>
      <c r="F82" s="23">
        <v>49292195</v>
      </c>
      <c r="G82" s="24">
        <v>0.1</v>
      </c>
    </row>
    <row r="83" spans="1:7" ht="13.8" x14ac:dyDescent="0.25">
      <c r="A83" t="str">
        <f t="shared" si="1"/>
        <v>PC24082</v>
      </c>
      <c r="B83" s="25">
        <v>2018</v>
      </c>
      <c r="C83" s="26" t="s">
        <v>16</v>
      </c>
      <c r="D83" s="26" t="s">
        <v>19</v>
      </c>
      <c r="E83" s="23">
        <v>50216454</v>
      </c>
      <c r="F83" s="23">
        <v>44806027</v>
      </c>
      <c r="G83" s="24">
        <v>0.1</v>
      </c>
    </row>
    <row r="84" spans="1:7" ht="13.8" x14ac:dyDescent="0.25">
      <c r="A84" t="str">
        <f t="shared" si="1"/>
        <v>PC24083</v>
      </c>
      <c r="B84" s="25">
        <v>2018</v>
      </c>
      <c r="C84" s="26" t="s">
        <v>17</v>
      </c>
      <c r="D84" s="26" t="s">
        <v>19</v>
      </c>
      <c r="E84" s="23">
        <v>58319645</v>
      </c>
      <c r="F84" s="23">
        <v>47842756</v>
      </c>
      <c r="G84" s="24">
        <v>0.1</v>
      </c>
    </row>
    <row r="85" spans="1:7" ht="13.8" x14ac:dyDescent="0.25">
      <c r="A85" t="str">
        <f t="shared" si="1"/>
        <v>PC24084</v>
      </c>
      <c r="B85" s="25">
        <v>2018</v>
      </c>
      <c r="C85" s="26" t="s">
        <v>18</v>
      </c>
      <c r="D85" s="26" t="s">
        <v>19</v>
      </c>
      <c r="E85" s="23">
        <v>68884091</v>
      </c>
      <c r="F85" s="23">
        <v>60773950</v>
      </c>
      <c r="G85" s="24">
        <v>0.1</v>
      </c>
    </row>
    <row r="86" spans="1:7" ht="13.8" x14ac:dyDescent="0.25">
      <c r="A86" t="str">
        <f t="shared" si="1"/>
        <v>PC24085</v>
      </c>
      <c r="B86" s="25">
        <v>2019</v>
      </c>
      <c r="C86" s="26" t="s">
        <v>6</v>
      </c>
      <c r="D86" s="26" t="s">
        <v>19</v>
      </c>
      <c r="E86" s="23">
        <v>67637573</v>
      </c>
      <c r="F86" s="23">
        <v>54968398</v>
      </c>
      <c r="G86" s="24">
        <v>0.1</v>
      </c>
    </row>
    <row r="87" spans="1:7" ht="13.8" x14ac:dyDescent="0.25">
      <c r="A87" t="str">
        <f t="shared" si="1"/>
        <v>PC24086</v>
      </c>
      <c r="B87" s="25">
        <v>2019</v>
      </c>
      <c r="C87" s="26" t="s">
        <v>8</v>
      </c>
      <c r="D87" s="26" t="s">
        <v>19</v>
      </c>
      <c r="E87" s="23">
        <v>64794262</v>
      </c>
      <c r="F87" s="23">
        <v>55402373</v>
      </c>
      <c r="G87" s="24">
        <v>0.1</v>
      </c>
    </row>
    <row r="88" spans="1:7" ht="13.8" x14ac:dyDescent="0.25">
      <c r="A88" t="str">
        <f t="shared" si="1"/>
        <v>PC24087</v>
      </c>
      <c r="B88" s="25">
        <v>2019</v>
      </c>
      <c r="C88" s="26" t="s">
        <v>9</v>
      </c>
      <c r="D88" s="26" t="s">
        <v>19</v>
      </c>
      <c r="E88" s="23">
        <v>57671388</v>
      </c>
      <c r="F88" s="23">
        <v>40752382</v>
      </c>
      <c r="G88" s="24">
        <v>0.1</v>
      </c>
    </row>
    <row r="89" spans="1:7" ht="13.8" x14ac:dyDescent="0.25">
      <c r="A89" t="str">
        <f t="shared" si="1"/>
        <v>PC24088</v>
      </c>
      <c r="B89" s="25">
        <v>2019</v>
      </c>
      <c r="C89" s="26" t="s">
        <v>10</v>
      </c>
      <c r="D89" s="26" t="s">
        <v>19</v>
      </c>
      <c r="E89" s="23">
        <v>69126101</v>
      </c>
      <c r="F89" s="23">
        <v>48447114</v>
      </c>
      <c r="G89" s="24">
        <v>0.1</v>
      </c>
    </row>
    <row r="90" spans="1:7" ht="13.8" x14ac:dyDescent="0.25">
      <c r="A90" t="str">
        <f t="shared" si="1"/>
        <v>PC24089</v>
      </c>
      <c r="B90" s="25">
        <v>2019</v>
      </c>
      <c r="C90" s="26" t="s">
        <v>11</v>
      </c>
      <c r="D90" s="26" t="s">
        <v>19</v>
      </c>
      <c r="E90" s="23">
        <v>62752045</v>
      </c>
      <c r="F90" s="23">
        <v>47045311</v>
      </c>
      <c r="G90" s="24">
        <v>0.1</v>
      </c>
    </row>
    <row r="91" spans="1:7" ht="13.8" x14ac:dyDescent="0.25">
      <c r="A91" t="str">
        <f t="shared" si="1"/>
        <v>PC24090</v>
      </c>
      <c r="B91" s="25">
        <v>2019</v>
      </c>
      <c r="C91" s="26" t="s">
        <v>12</v>
      </c>
      <c r="D91" s="26" t="s">
        <v>19</v>
      </c>
      <c r="E91" s="23">
        <v>60435679</v>
      </c>
      <c r="F91" s="23">
        <v>50371154</v>
      </c>
      <c r="G91" s="24">
        <v>0.1</v>
      </c>
    </row>
    <row r="92" spans="1:7" ht="13.8" x14ac:dyDescent="0.25">
      <c r="A92" t="str">
        <f t="shared" si="1"/>
        <v>PC24091</v>
      </c>
      <c r="B92" s="25">
        <v>2019</v>
      </c>
      <c r="C92" s="26" t="s">
        <v>13</v>
      </c>
      <c r="D92" s="26" t="s">
        <v>19</v>
      </c>
      <c r="E92" s="23">
        <v>53093381</v>
      </c>
      <c r="F92" s="23">
        <v>47134227</v>
      </c>
      <c r="G92" s="24">
        <v>0.1</v>
      </c>
    </row>
    <row r="93" spans="1:7" ht="13.8" x14ac:dyDescent="0.25">
      <c r="A93" t="str">
        <f t="shared" si="1"/>
        <v>PC24092</v>
      </c>
      <c r="B93" s="25">
        <v>2019</v>
      </c>
      <c r="C93" s="26" t="s">
        <v>14</v>
      </c>
      <c r="D93" s="26" t="s">
        <v>19</v>
      </c>
      <c r="E93" s="23">
        <v>50543037</v>
      </c>
      <c r="F93" s="23">
        <v>37006001</v>
      </c>
      <c r="G93" s="24">
        <v>0.1</v>
      </c>
    </row>
    <row r="94" spans="1:7" ht="13.8" x14ac:dyDescent="0.25">
      <c r="A94" t="str">
        <f t="shared" si="1"/>
        <v>PC24093</v>
      </c>
      <c r="B94" s="25">
        <v>2019</v>
      </c>
      <c r="C94" s="26" t="s">
        <v>15</v>
      </c>
      <c r="D94" s="26" t="s">
        <v>19</v>
      </c>
      <c r="E94" s="23">
        <v>59272178</v>
      </c>
      <c r="F94" s="23">
        <v>43869558</v>
      </c>
      <c r="G94" s="24">
        <v>0.1</v>
      </c>
    </row>
    <row r="95" spans="1:7" ht="13.8" x14ac:dyDescent="0.25">
      <c r="A95" t="str">
        <f t="shared" si="1"/>
        <v>PC24094</v>
      </c>
      <c r="B95" s="25">
        <v>2019</v>
      </c>
      <c r="C95" s="26" t="s">
        <v>16</v>
      </c>
      <c r="D95" s="26" t="s">
        <v>19</v>
      </c>
      <c r="E95" s="23">
        <v>57003498</v>
      </c>
      <c r="F95" s="23">
        <v>43259978</v>
      </c>
      <c r="G95" s="24">
        <v>0.1</v>
      </c>
    </row>
    <row r="96" spans="1:7" ht="13.8" x14ac:dyDescent="0.25">
      <c r="A96" t="str">
        <f t="shared" si="1"/>
        <v>PC24095</v>
      </c>
      <c r="B96" s="25">
        <v>2019</v>
      </c>
      <c r="C96" s="26" t="s">
        <v>17</v>
      </c>
      <c r="D96" s="26" t="s">
        <v>19</v>
      </c>
      <c r="E96" s="23">
        <v>64905534</v>
      </c>
      <c r="F96" s="23">
        <v>47703508</v>
      </c>
      <c r="G96" s="24">
        <v>0.1</v>
      </c>
    </row>
    <row r="97" spans="1:7" ht="13.8" x14ac:dyDescent="0.25">
      <c r="A97" t="str">
        <f t="shared" si="1"/>
        <v>PC24096</v>
      </c>
      <c r="B97" s="25">
        <v>2019</v>
      </c>
      <c r="C97" s="26" t="s">
        <v>18</v>
      </c>
      <c r="D97" s="26" t="s">
        <v>19</v>
      </c>
      <c r="E97" s="23">
        <v>58297606</v>
      </c>
      <c r="F97" s="23">
        <v>50085172</v>
      </c>
      <c r="G97" s="24">
        <v>0.1</v>
      </c>
    </row>
    <row r="98" spans="1:7" ht="13.8" x14ac:dyDescent="0.25">
      <c r="A98" t="str">
        <f t="shared" si="1"/>
        <v>PC24097</v>
      </c>
      <c r="B98" s="25">
        <v>2020</v>
      </c>
      <c r="C98" s="26" t="s">
        <v>6</v>
      </c>
      <c r="D98" s="26" t="s">
        <v>19</v>
      </c>
      <c r="E98" s="23">
        <v>68729705</v>
      </c>
      <c r="F98" s="23">
        <v>56821728</v>
      </c>
      <c r="G98" s="24">
        <v>0.1</v>
      </c>
    </row>
    <row r="99" spans="1:7" ht="13.8" x14ac:dyDescent="0.25">
      <c r="A99" t="str">
        <f t="shared" si="1"/>
        <v>PC24098</v>
      </c>
      <c r="B99" s="25">
        <v>2020</v>
      </c>
      <c r="C99" s="26" t="s">
        <v>8</v>
      </c>
      <c r="D99" s="26" t="s">
        <v>19</v>
      </c>
      <c r="E99" s="23">
        <v>57595816</v>
      </c>
      <c r="F99" s="23">
        <v>49079586</v>
      </c>
      <c r="G99" s="24">
        <v>0.1</v>
      </c>
    </row>
    <row r="100" spans="1:7" ht="13.8" x14ac:dyDescent="0.25">
      <c r="A100" t="str">
        <f t="shared" si="1"/>
        <v>PC24099</v>
      </c>
      <c r="B100" s="25">
        <v>2020</v>
      </c>
      <c r="C100" s="26" t="s">
        <v>9</v>
      </c>
      <c r="D100" s="26" t="s">
        <v>19</v>
      </c>
      <c r="E100" s="23">
        <v>55720735</v>
      </c>
      <c r="F100" s="23">
        <v>42481231</v>
      </c>
      <c r="G100" s="24">
        <v>0.1</v>
      </c>
    </row>
    <row r="101" spans="1:7" ht="13.8" x14ac:dyDescent="0.25">
      <c r="A101" t="str">
        <f t="shared" si="1"/>
        <v>PC24100</v>
      </c>
      <c r="B101" s="25">
        <v>2020</v>
      </c>
      <c r="C101" s="26" t="s">
        <v>10</v>
      </c>
      <c r="D101" s="26" t="s">
        <v>19</v>
      </c>
      <c r="E101" s="23">
        <v>53336252</v>
      </c>
      <c r="F101" s="23">
        <v>47185890</v>
      </c>
      <c r="G101" s="24">
        <v>0.1</v>
      </c>
    </row>
    <row r="102" spans="1:7" ht="13.8" x14ac:dyDescent="0.25">
      <c r="A102" t="str">
        <f t="shared" si="1"/>
        <v>PC24101</v>
      </c>
      <c r="B102" s="25">
        <v>2020</v>
      </c>
      <c r="C102" s="26" t="s">
        <v>11</v>
      </c>
      <c r="D102" s="26" t="s">
        <v>19</v>
      </c>
      <c r="E102" s="23">
        <v>56444818</v>
      </c>
      <c r="F102" s="23">
        <v>41337271</v>
      </c>
      <c r="G102" s="24">
        <v>0.1</v>
      </c>
    </row>
    <row r="103" spans="1:7" ht="13.8" x14ac:dyDescent="0.25">
      <c r="A103" t="str">
        <f t="shared" si="1"/>
        <v>PC24102</v>
      </c>
      <c r="B103" s="25">
        <v>2020</v>
      </c>
      <c r="C103" s="26" t="s">
        <v>12</v>
      </c>
      <c r="D103" s="26" t="s">
        <v>19</v>
      </c>
      <c r="E103" s="23">
        <v>60554546</v>
      </c>
      <c r="F103" s="23">
        <v>53842608</v>
      </c>
      <c r="G103" s="24">
        <v>0.1</v>
      </c>
    </row>
    <row r="104" spans="1:7" ht="13.8" x14ac:dyDescent="0.25">
      <c r="A104" t="str">
        <f t="shared" si="1"/>
        <v>PC24103</v>
      </c>
      <c r="B104" s="25">
        <v>2020</v>
      </c>
      <c r="C104" s="26" t="s">
        <v>13</v>
      </c>
      <c r="D104" s="26" t="s">
        <v>19</v>
      </c>
      <c r="E104" s="23">
        <v>63895807</v>
      </c>
      <c r="F104" s="23">
        <v>48574289</v>
      </c>
      <c r="G104" s="24">
        <v>0.1</v>
      </c>
    </row>
    <row r="105" spans="1:7" ht="13.8" x14ac:dyDescent="0.25">
      <c r="A105" t="str">
        <f t="shared" si="1"/>
        <v>PC24104</v>
      </c>
      <c r="B105" s="25">
        <v>2020</v>
      </c>
      <c r="C105" s="26" t="s">
        <v>14</v>
      </c>
      <c r="D105" s="26" t="s">
        <v>19</v>
      </c>
      <c r="E105" s="23">
        <v>65882940</v>
      </c>
      <c r="F105" s="23">
        <v>55861199</v>
      </c>
      <c r="G105" s="24">
        <v>0.1</v>
      </c>
    </row>
    <row r="106" spans="1:7" ht="13.8" x14ac:dyDescent="0.25">
      <c r="A106" t="str">
        <f t="shared" si="1"/>
        <v>PC24105</v>
      </c>
      <c r="B106" s="25">
        <v>2020</v>
      </c>
      <c r="C106" s="26" t="s">
        <v>15</v>
      </c>
      <c r="D106" s="26" t="s">
        <v>19</v>
      </c>
      <c r="E106" s="23">
        <v>53122689</v>
      </c>
      <c r="F106" s="23">
        <v>43274752</v>
      </c>
      <c r="G106" s="24">
        <v>0.1</v>
      </c>
    </row>
    <row r="107" spans="1:7" ht="13.8" x14ac:dyDescent="0.25">
      <c r="A107" t="str">
        <f t="shared" si="1"/>
        <v>PC24106</v>
      </c>
      <c r="B107" s="25">
        <v>2020</v>
      </c>
      <c r="C107" s="26" t="s">
        <v>16</v>
      </c>
      <c r="D107" s="26" t="s">
        <v>19</v>
      </c>
      <c r="E107" s="23">
        <v>57502037</v>
      </c>
      <c r="F107" s="23">
        <v>50605006</v>
      </c>
      <c r="G107" s="24">
        <v>0.1</v>
      </c>
    </row>
    <row r="108" spans="1:7" ht="13.8" x14ac:dyDescent="0.25">
      <c r="A108" t="str">
        <f t="shared" si="1"/>
        <v>PC24107</v>
      </c>
      <c r="B108" s="25">
        <v>2020</v>
      </c>
      <c r="C108" s="26" t="s">
        <v>17</v>
      </c>
      <c r="D108" s="26" t="s">
        <v>19</v>
      </c>
      <c r="E108" s="23">
        <v>58314119</v>
      </c>
      <c r="F108" s="23">
        <v>48500252</v>
      </c>
      <c r="G108" s="24">
        <v>0.1</v>
      </c>
    </row>
    <row r="109" spans="1:7" ht="13.8" x14ac:dyDescent="0.25">
      <c r="A109" t="str">
        <f t="shared" si="1"/>
        <v>PC24108</v>
      </c>
      <c r="B109" s="25">
        <v>2020</v>
      </c>
      <c r="C109" s="26" t="s">
        <v>18</v>
      </c>
      <c r="D109" s="26" t="s">
        <v>19</v>
      </c>
      <c r="E109" s="23">
        <v>67274674</v>
      </c>
      <c r="F109" s="23">
        <v>58813099</v>
      </c>
      <c r="G109" s="24">
        <v>0.1</v>
      </c>
    </row>
    <row r="110" spans="1:7" ht="13.8" x14ac:dyDescent="0.25">
      <c r="A110" t="str">
        <f t="shared" si="1"/>
        <v>PC24109</v>
      </c>
      <c r="B110" s="25">
        <v>2021</v>
      </c>
      <c r="C110" s="26" t="s">
        <v>6</v>
      </c>
      <c r="D110" s="26" t="s">
        <v>19</v>
      </c>
      <c r="E110" s="23">
        <v>68120933</v>
      </c>
      <c r="F110" s="23">
        <v>53768272</v>
      </c>
      <c r="G110" s="24">
        <v>0.1</v>
      </c>
    </row>
    <row r="111" spans="1:7" ht="13.8" x14ac:dyDescent="0.25">
      <c r="A111" t="str">
        <f t="shared" si="1"/>
        <v>PC24110</v>
      </c>
      <c r="B111" s="25">
        <v>2021</v>
      </c>
      <c r="C111" s="26" t="s">
        <v>8</v>
      </c>
      <c r="D111" s="26" t="s">
        <v>19</v>
      </c>
      <c r="E111" s="23">
        <v>56305421</v>
      </c>
      <c r="F111" s="23">
        <v>40479244</v>
      </c>
      <c r="G111" s="24">
        <v>0.1</v>
      </c>
    </row>
    <row r="112" spans="1:7" ht="13.8" x14ac:dyDescent="0.25">
      <c r="A112" t="str">
        <f t="shared" si="1"/>
        <v>PC24111</v>
      </c>
      <c r="B112" s="25">
        <v>2021</v>
      </c>
      <c r="C112" s="26" t="s">
        <v>9</v>
      </c>
      <c r="D112" s="26" t="s">
        <v>19</v>
      </c>
      <c r="E112" s="23">
        <v>64517025</v>
      </c>
      <c r="F112" s="23">
        <v>51599793</v>
      </c>
      <c r="G112" s="24">
        <v>0.1</v>
      </c>
    </row>
    <row r="113" spans="1:7" ht="13.8" x14ac:dyDescent="0.25">
      <c r="A113" t="str">
        <f t="shared" si="1"/>
        <v>PC24112</v>
      </c>
      <c r="B113" s="25">
        <v>2021</v>
      </c>
      <c r="C113" s="26" t="s">
        <v>10</v>
      </c>
      <c r="D113" s="26" t="s">
        <v>19</v>
      </c>
      <c r="E113" s="23">
        <v>57701694</v>
      </c>
      <c r="F113" s="23">
        <v>44318177</v>
      </c>
      <c r="G113" s="24">
        <v>0.1</v>
      </c>
    </row>
    <row r="114" spans="1:7" ht="13.8" x14ac:dyDescent="0.25">
      <c r="A114" t="str">
        <f t="shared" si="1"/>
        <v>PC24113</v>
      </c>
      <c r="B114" s="25">
        <v>2021</v>
      </c>
      <c r="C114" s="26" t="s">
        <v>11</v>
      </c>
      <c r="D114" s="26" t="s">
        <v>19</v>
      </c>
      <c r="E114" s="23">
        <v>65448049</v>
      </c>
      <c r="F114" s="23">
        <v>55893792</v>
      </c>
      <c r="G114" s="24">
        <v>0.1</v>
      </c>
    </row>
    <row r="115" spans="1:7" ht="13.8" x14ac:dyDescent="0.25">
      <c r="A115" t="str">
        <f t="shared" si="1"/>
        <v>PC24114</v>
      </c>
      <c r="B115" s="25">
        <v>2021</v>
      </c>
      <c r="C115" s="26" t="s">
        <v>12</v>
      </c>
      <c r="D115" s="26" t="s">
        <v>19</v>
      </c>
      <c r="E115" s="23">
        <v>65463672</v>
      </c>
      <c r="F115" s="23">
        <v>49187216</v>
      </c>
      <c r="G115" s="24">
        <v>0.1</v>
      </c>
    </row>
    <row r="116" spans="1:7" ht="13.8" x14ac:dyDescent="0.25">
      <c r="A116" t="str">
        <f t="shared" si="1"/>
        <v>PC24115</v>
      </c>
      <c r="B116" s="25">
        <v>2021</v>
      </c>
      <c r="C116" s="26" t="s">
        <v>13</v>
      </c>
      <c r="D116" s="26" t="s">
        <v>19</v>
      </c>
      <c r="E116" s="23">
        <v>63480410</v>
      </c>
      <c r="F116" s="23">
        <v>49568457</v>
      </c>
      <c r="G116" s="24">
        <v>0.1</v>
      </c>
    </row>
    <row r="117" spans="1:7" ht="13.8" x14ac:dyDescent="0.25">
      <c r="A117" t="str">
        <f t="shared" si="1"/>
        <v>PC24116</v>
      </c>
      <c r="B117" s="25">
        <v>2021</v>
      </c>
      <c r="C117" s="26" t="s">
        <v>14</v>
      </c>
      <c r="D117" s="26" t="s">
        <v>19</v>
      </c>
      <c r="E117" s="23">
        <v>59552378</v>
      </c>
      <c r="F117" s="23">
        <v>42268164</v>
      </c>
      <c r="G117" s="24">
        <v>0.1</v>
      </c>
    </row>
    <row r="118" spans="1:7" ht="13.8" x14ac:dyDescent="0.25">
      <c r="A118" t="str">
        <f t="shared" si="1"/>
        <v>PC24117</v>
      </c>
      <c r="B118" s="25">
        <v>2021</v>
      </c>
      <c r="C118" s="26" t="s">
        <v>15</v>
      </c>
      <c r="D118" s="26" t="s">
        <v>19</v>
      </c>
      <c r="E118" s="23">
        <v>67636191</v>
      </c>
      <c r="F118" s="23">
        <v>60228564</v>
      </c>
      <c r="G118" s="24">
        <v>0.1</v>
      </c>
    </row>
    <row r="119" spans="1:7" ht="13.8" x14ac:dyDescent="0.25">
      <c r="A119" t="str">
        <f t="shared" si="1"/>
        <v>PC24118</v>
      </c>
      <c r="B119" s="25">
        <v>2021</v>
      </c>
      <c r="C119" s="26" t="s">
        <v>16</v>
      </c>
      <c r="D119" s="26" t="s">
        <v>19</v>
      </c>
      <c r="E119" s="23">
        <v>66623878</v>
      </c>
      <c r="F119" s="23">
        <v>51338856</v>
      </c>
      <c r="G119" s="24">
        <v>0.1</v>
      </c>
    </row>
    <row r="120" spans="1:7" ht="13.8" x14ac:dyDescent="0.25">
      <c r="A120" t="str">
        <f t="shared" si="1"/>
        <v>PC24119</v>
      </c>
      <c r="B120" s="25">
        <v>2021</v>
      </c>
      <c r="C120" s="26" t="s">
        <v>17</v>
      </c>
      <c r="D120" s="26" t="s">
        <v>19</v>
      </c>
      <c r="E120" s="23">
        <v>59421307</v>
      </c>
      <c r="F120" s="23">
        <v>52411712</v>
      </c>
      <c r="G120" s="24">
        <v>0.1</v>
      </c>
    </row>
    <row r="121" spans="1:7" ht="13.8" x14ac:dyDescent="0.25">
      <c r="A121" t="str">
        <f t="shared" si="1"/>
        <v>PC24120</v>
      </c>
      <c r="B121" s="25">
        <v>2021</v>
      </c>
      <c r="C121" s="26" t="s">
        <v>18</v>
      </c>
      <c r="D121" s="26" t="s">
        <v>19</v>
      </c>
      <c r="E121" s="23">
        <v>65438996</v>
      </c>
      <c r="F121" s="23">
        <v>50959017</v>
      </c>
      <c r="G121" s="24">
        <v>0.1</v>
      </c>
    </row>
    <row r="122" spans="1:7" ht="13.8" x14ac:dyDescent="0.25">
      <c r="A122" t="str">
        <f t="shared" si="1"/>
        <v>PC24121</v>
      </c>
      <c r="B122" s="25">
        <v>2022</v>
      </c>
      <c r="C122" s="26" t="s">
        <v>6</v>
      </c>
      <c r="D122" s="26" t="s">
        <v>19</v>
      </c>
      <c r="E122" s="23">
        <v>61135671</v>
      </c>
      <c r="F122" s="23">
        <v>49107810</v>
      </c>
      <c r="G122" s="24">
        <v>0.1</v>
      </c>
    </row>
    <row r="123" spans="1:7" ht="13.8" x14ac:dyDescent="0.25">
      <c r="A123" t="str">
        <f t="shared" si="1"/>
        <v>PC24122</v>
      </c>
      <c r="B123" s="25">
        <v>2022</v>
      </c>
      <c r="C123" s="26" t="s">
        <v>8</v>
      </c>
      <c r="D123" s="26" t="s">
        <v>19</v>
      </c>
      <c r="E123" s="23">
        <v>53859599</v>
      </c>
      <c r="F123" s="23">
        <v>41971535</v>
      </c>
      <c r="G123" s="24">
        <v>0.1</v>
      </c>
    </row>
    <row r="124" spans="1:7" ht="13.8" x14ac:dyDescent="0.25">
      <c r="A124" t="str">
        <f t="shared" si="1"/>
        <v>PC24123</v>
      </c>
      <c r="B124" s="25">
        <v>2022</v>
      </c>
      <c r="C124" s="26" t="s">
        <v>9</v>
      </c>
      <c r="D124" s="26" t="s">
        <v>19</v>
      </c>
      <c r="E124" s="23">
        <v>50907264</v>
      </c>
      <c r="F124" s="23">
        <v>39163169</v>
      </c>
      <c r="G124" s="24">
        <v>0.1</v>
      </c>
    </row>
    <row r="125" spans="1:7" ht="13.8" x14ac:dyDescent="0.25">
      <c r="A125" t="str">
        <f t="shared" si="1"/>
        <v>PC24124</v>
      </c>
      <c r="B125" s="25">
        <v>2022</v>
      </c>
      <c r="C125" s="26" t="s">
        <v>10</v>
      </c>
      <c r="D125" s="26" t="s">
        <v>19</v>
      </c>
      <c r="E125" s="23">
        <v>62628236</v>
      </c>
      <c r="F125" s="23">
        <v>52581996</v>
      </c>
      <c r="G125" s="24">
        <v>0.1</v>
      </c>
    </row>
    <row r="126" spans="1:7" ht="13.8" x14ac:dyDescent="0.25">
      <c r="A126" t="str">
        <f t="shared" si="1"/>
        <v>PC24125</v>
      </c>
      <c r="B126" s="25">
        <v>2022</v>
      </c>
      <c r="C126" s="26" t="s">
        <v>11</v>
      </c>
      <c r="D126" s="26" t="s">
        <v>19</v>
      </c>
      <c r="E126" s="23">
        <v>53869137</v>
      </c>
      <c r="F126" s="23">
        <v>39705442</v>
      </c>
      <c r="G126" s="24">
        <v>0.1</v>
      </c>
    </row>
    <row r="127" spans="1:7" ht="13.8" x14ac:dyDescent="0.25">
      <c r="A127" t="str">
        <f t="shared" si="1"/>
        <v>PC24126</v>
      </c>
      <c r="B127" s="25">
        <v>2022</v>
      </c>
      <c r="C127" s="26" t="s">
        <v>12</v>
      </c>
      <c r="D127" s="26" t="s">
        <v>19</v>
      </c>
      <c r="E127" s="23">
        <v>50501199</v>
      </c>
      <c r="F127" s="23">
        <v>37933355</v>
      </c>
      <c r="G127" s="24">
        <v>0.1</v>
      </c>
    </row>
    <row r="128" spans="1:7" ht="13.8" x14ac:dyDescent="0.25">
      <c r="A128" t="str">
        <f t="shared" si="1"/>
        <v>PC24127</v>
      </c>
      <c r="B128" s="25">
        <v>2022</v>
      </c>
      <c r="C128" s="26" t="s">
        <v>13</v>
      </c>
      <c r="D128" s="26" t="s">
        <v>19</v>
      </c>
      <c r="E128" s="23">
        <v>63287284</v>
      </c>
      <c r="F128" s="23">
        <v>49546516</v>
      </c>
      <c r="G128" s="24">
        <v>0.1</v>
      </c>
    </row>
    <row r="129" spans="1:7" ht="13.8" x14ac:dyDescent="0.25">
      <c r="A129" t="str">
        <f t="shared" si="1"/>
        <v>PC24128</v>
      </c>
      <c r="B129" s="25">
        <v>2022</v>
      </c>
      <c r="C129" s="26" t="s">
        <v>14</v>
      </c>
      <c r="D129" s="26" t="s">
        <v>19</v>
      </c>
      <c r="E129" s="23">
        <v>50580195</v>
      </c>
      <c r="F129" s="23">
        <v>37092339</v>
      </c>
      <c r="G129" s="24">
        <v>0.1</v>
      </c>
    </row>
    <row r="130" spans="1:7" ht="13.8" x14ac:dyDescent="0.25">
      <c r="A130" t="str">
        <f t="shared" si="1"/>
        <v>PC24129</v>
      </c>
      <c r="B130" s="25">
        <v>2022</v>
      </c>
      <c r="C130" s="26" t="s">
        <v>15</v>
      </c>
      <c r="D130" s="26" t="s">
        <v>19</v>
      </c>
      <c r="E130" s="23">
        <v>53671506</v>
      </c>
      <c r="F130" s="23">
        <v>44346973</v>
      </c>
      <c r="G130" s="24">
        <v>0.1</v>
      </c>
    </row>
    <row r="131" spans="1:7" ht="13.8" x14ac:dyDescent="0.25">
      <c r="A131" t="str">
        <f t="shared" si="1"/>
        <v>PC24130</v>
      </c>
      <c r="B131" s="25">
        <v>2022</v>
      </c>
      <c r="C131" s="26" t="s">
        <v>16</v>
      </c>
      <c r="D131" s="26" t="s">
        <v>19</v>
      </c>
      <c r="E131" s="23">
        <v>63672447</v>
      </c>
      <c r="F131" s="23">
        <v>51773404</v>
      </c>
      <c r="G131" s="24">
        <v>0.1</v>
      </c>
    </row>
    <row r="132" spans="1:7" ht="13.8" x14ac:dyDescent="0.25">
      <c r="A132" t="str">
        <f t="shared" ref="A132:A195" si="2" xml:space="preserve"> "PC24" &amp; TEXT(ROW(A131), "000")</f>
        <v>PC24131</v>
      </c>
      <c r="B132" s="25">
        <v>2022</v>
      </c>
      <c r="C132" s="26" t="s">
        <v>17</v>
      </c>
      <c r="D132" s="26" t="s">
        <v>19</v>
      </c>
      <c r="E132" s="23">
        <v>61189645</v>
      </c>
      <c r="F132" s="23">
        <v>44230547</v>
      </c>
      <c r="G132" s="24">
        <v>0.1</v>
      </c>
    </row>
    <row r="133" spans="1:7" ht="13.8" x14ac:dyDescent="0.25">
      <c r="A133" t="str">
        <f t="shared" si="2"/>
        <v>PC24132</v>
      </c>
      <c r="B133" s="25">
        <v>2022</v>
      </c>
      <c r="C133" s="26" t="s">
        <v>18</v>
      </c>
      <c r="D133" s="26" t="s">
        <v>19</v>
      </c>
      <c r="E133" s="23">
        <v>65511090</v>
      </c>
      <c r="F133" s="23">
        <v>53815938</v>
      </c>
      <c r="G133" s="24">
        <v>0.1</v>
      </c>
    </row>
    <row r="134" spans="1:7" ht="13.8" x14ac:dyDescent="0.25">
      <c r="A134" t="str">
        <f t="shared" si="2"/>
        <v>PC24133</v>
      </c>
      <c r="B134" s="25">
        <v>2023</v>
      </c>
      <c r="C134" s="26" t="s">
        <v>6</v>
      </c>
      <c r="D134" s="26" t="s">
        <v>19</v>
      </c>
      <c r="E134" s="23">
        <v>56796327</v>
      </c>
      <c r="F134" s="23">
        <v>42135589</v>
      </c>
      <c r="G134" s="24">
        <v>0.1</v>
      </c>
    </row>
    <row r="135" spans="1:7" ht="13.8" x14ac:dyDescent="0.25">
      <c r="A135" t="str">
        <f t="shared" si="2"/>
        <v>PC24134</v>
      </c>
      <c r="B135" s="25">
        <v>2023</v>
      </c>
      <c r="C135" s="26" t="s">
        <v>8</v>
      </c>
      <c r="D135" s="26" t="s">
        <v>19</v>
      </c>
      <c r="E135" s="23">
        <v>55413556</v>
      </c>
      <c r="F135" s="23">
        <v>45765524</v>
      </c>
      <c r="G135" s="24">
        <v>0.1</v>
      </c>
    </row>
    <row r="136" spans="1:7" ht="13.8" x14ac:dyDescent="0.25">
      <c r="A136" t="str">
        <f t="shared" si="2"/>
        <v>PC24135</v>
      </c>
      <c r="B136" s="25">
        <v>2023</v>
      </c>
      <c r="C136" s="26" t="s">
        <v>9</v>
      </c>
      <c r="D136" s="26" t="s">
        <v>19</v>
      </c>
      <c r="E136" s="23">
        <v>59963220</v>
      </c>
      <c r="F136" s="23">
        <v>44395826</v>
      </c>
      <c r="G136" s="24">
        <v>0.1</v>
      </c>
    </row>
    <row r="137" spans="1:7" ht="13.8" x14ac:dyDescent="0.25">
      <c r="A137" t="str">
        <f t="shared" si="2"/>
        <v>PC24136</v>
      </c>
      <c r="B137" s="25">
        <v>2023</v>
      </c>
      <c r="C137" s="26" t="s">
        <v>10</v>
      </c>
      <c r="D137" s="26" t="s">
        <v>19</v>
      </c>
      <c r="E137" s="23">
        <v>68173134</v>
      </c>
      <c r="F137" s="23">
        <v>56639059</v>
      </c>
      <c r="G137" s="24">
        <v>0.1</v>
      </c>
    </row>
    <row r="138" spans="1:7" ht="13.8" x14ac:dyDescent="0.25">
      <c r="A138" t="str">
        <f t="shared" si="2"/>
        <v>PC24137</v>
      </c>
      <c r="B138" s="25">
        <v>2023</v>
      </c>
      <c r="C138" s="26" t="s">
        <v>11</v>
      </c>
      <c r="D138" s="26" t="s">
        <v>19</v>
      </c>
      <c r="E138" s="23">
        <v>64245441</v>
      </c>
      <c r="F138" s="23">
        <v>52484200</v>
      </c>
      <c r="G138" s="24">
        <v>0.1</v>
      </c>
    </row>
    <row r="139" spans="1:7" ht="13.8" x14ac:dyDescent="0.25">
      <c r="A139" t="str">
        <f t="shared" si="2"/>
        <v>PC24138</v>
      </c>
      <c r="B139" s="25">
        <v>2023</v>
      </c>
      <c r="C139" s="26" t="s">
        <v>12</v>
      </c>
      <c r="D139" s="26" t="s">
        <v>19</v>
      </c>
      <c r="E139" s="23">
        <v>64439685</v>
      </c>
      <c r="F139" s="23">
        <v>54341909</v>
      </c>
      <c r="G139" s="24">
        <v>0.1</v>
      </c>
    </row>
    <row r="140" spans="1:7" ht="13.8" x14ac:dyDescent="0.25">
      <c r="A140" t="str">
        <f t="shared" si="2"/>
        <v>PC24139</v>
      </c>
      <c r="B140" s="25">
        <v>2023</v>
      </c>
      <c r="C140" s="26" t="s">
        <v>13</v>
      </c>
      <c r="D140" s="26" t="s">
        <v>19</v>
      </c>
      <c r="E140" s="23">
        <v>62748810</v>
      </c>
      <c r="F140" s="23">
        <v>47783487</v>
      </c>
      <c r="G140" s="24">
        <v>0.1</v>
      </c>
    </row>
    <row r="141" spans="1:7" ht="13.8" x14ac:dyDescent="0.25">
      <c r="A141" t="str">
        <f t="shared" si="2"/>
        <v>PC24140</v>
      </c>
      <c r="B141" s="25">
        <v>2023</v>
      </c>
      <c r="C141" s="26" t="s">
        <v>14</v>
      </c>
      <c r="D141" s="26" t="s">
        <v>19</v>
      </c>
      <c r="E141" s="23">
        <v>51509389</v>
      </c>
      <c r="F141" s="23">
        <v>38852221</v>
      </c>
      <c r="G141" s="24">
        <v>0.1</v>
      </c>
    </row>
    <row r="142" spans="1:7" ht="13.8" x14ac:dyDescent="0.25">
      <c r="A142" t="str">
        <f t="shared" si="2"/>
        <v>PC24141</v>
      </c>
      <c r="B142" s="25">
        <v>2023</v>
      </c>
      <c r="C142" s="26" t="s">
        <v>15</v>
      </c>
      <c r="D142" s="26" t="s">
        <v>19</v>
      </c>
      <c r="E142" s="23">
        <v>67709583</v>
      </c>
      <c r="F142" s="23">
        <v>49908373</v>
      </c>
      <c r="G142" s="24">
        <v>0.1</v>
      </c>
    </row>
    <row r="143" spans="1:7" ht="13.8" x14ac:dyDescent="0.25">
      <c r="A143" t="str">
        <f t="shared" si="2"/>
        <v>PC24142</v>
      </c>
      <c r="B143" s="25">
        <v>2023</v>
      </c>
      <c r="C143" s="26" t="s">
        <v>16</v>
      </c>
      <c r="D143" s="26" t="s">
        <v>19</v>
      </c>
      <c r="E143" s="23">
        <v>69347369</v>
      </c>
      <c r="F143" s="23">
        <v>48697999</v>
      </c>
      <c r="G143" s="24">
        <v>0.1</v>
      </c>
    </row>
    <row r="144" spans="1:7" ht="13.8" x14ac:dyDescent="0.25">
      <c r="A144" t="str">
        <f t="shared" si="2"/>
        <v>PC24143</v>
      </c>
      <c r="B144" s="25">
        <v>2023</v>
      </c>
      <c r="C144" s="26" t="s">
        <v>17</v>
      </c>
      <c r="D144" s="26" t="s">
        <v>19</v>
      </c>
      <c r="E144" s="23">
        <v>64376040</v>
      </c>
      <c r="F144" s="23">
        <v>48571802</v>
      </c>
      <c r="G144" s="24">
        <v>0.1</v>
      </c>
    </row>
    <row r="145" spans="1:7" ht="13.8" x14ac:dyDescent="0.25">
      <c r="A145" t="str">
        <f t="shared" si="2"/>
        <v>PC24144</v>
      </c>
      <c r="B145" s="25">
        <v>2023</v>
      </c>
      <c r="C145" s="26" t="s">
        <v>18</v>
      </c>
      <c r="D145" s="26" t="s">
        <v>19</v>
      </c>
      <c r="E145" s="23">
        <v>61229504</v>
      </c>
      <c r="F145" s="23">
        <v>53405339</v>
      </c>
      <c r="G145" s="24">
        <v>0.1</v>
      </c>
    </row>
    <row r="146" spans="1:7" ht="13.8" x14ac:dyDescent="0.25">
      <c r="A146" t="str">
        <f t="shared" si="2"/>
        <v>PC24145</v>
      </c>
      <c r="B146" s="27">
        <v>2018</v>
      </c>
      <c r="C146" s="28" t="s">
        <v>6</v>
      </c>
      <c r="D146" s="28" t="s">
        <v>20</v>
      </c>
      <c r="E146" s="23">
        <v>61865078</v>
      </c>
      <c r="F146" s="23">
        <v>45142970</v>
      </c>
      <c r="G146" s="24">
        <v>0.1</v>
      </c>
    </row>
    <row r="147" spans="1:7" ht="13.8" x14ac:dyDescent="0.25">
      <c r="A147" t="str">
        <f t="shared" si="2"/>
        <v>PC24146</v>
      </c>
      <c r="B147" s="27">
        <v>2018</v>
      </c>
      <c r="C147" s="28" t="s">
        <v>8</v>
      </c>
      <c r="D147" s="28" t="s">
        <v>20</v>
      </c>
      <c r="E147" s="23">
        <v>64521563</v>
      </c>
      <c r="F147" s="23">
        <v>55529867</v>
      </c>
      <c r="G147" s="24">
        <v>0.1</v>
      </c>
    </row>
    <row r="148" spans="1:7" ht="13.8" x14ac:dyDescent="0.25">
      <c r="A148" t="str">
        <f t="shared" si="2"/>
        <v>PC24147</v>
      </c>
      <c r="B148" s="27">
        <v>2018</v>
      </c>
      <c r="C148" s="28" t="s">
        <v>9</v>
      </c>
      <c r="D148" s="28" t="s">
        <v>20</v>
      </c>
      <c r="E148" s="23">
        <v>55151415</v>
      </c>
      <c r="F148" s="23">
        <v>45486966</v>
      </c>
      <c r="G148" s="24">
        <v>0.1</v>
      </c>
    </row>
    <row r="149" spans="1:7" ht="13.8" x14ac:dyDescent="0.25">
      <c r="A149" t="str">
        <f t="shared" si="2"/>
        <v>PC24148</v>
      </c>
      <c r="B149" s="27">
        <v>2018</v>
      </c>
      <c r="C149" s="28" t="s">
        <v>10</v>
      </c>
      <c r="D149" s="28" t="s">
        <v>20</v>
      </c>
      <c r="E149" s="23">
        <v>51241089</v>
      </c>
      <c r="F149" s="23">
        <v>39885233</v>
      </c>
      <c r="G149" s="24">
        <v>0.1</v>
      </c>
    </row>
    <row r="150" spans="1:7" ht="13.8" x14ac:dyDescent="0.25">
      <c r="A150" t="str">
        <f t="shared" si="2"/>
        <v>PC24149</v>
      </c>
      <c r="B150" s="27">
        <v>2018</v>
      </c>
      <c r="C150" s="28" t="s">
        <v>11</v>
      </c>
      <c r="D150" s="28" t="s">
        <v>20</v>
      </c>
      <c r="E150" s="23">
        <v>53264376</v>
      </c>
      <c r="F150" s="23">
        <v>42361962</v>
      </c>
      <c r="G150" s="24">
        <v>0.1</v>
      </c>
    </row>
    <row r="151" spans="1:7" ht="13.8" x14ac:dyDescent="0.25">
      <c r="A151" t="str">
        <f t="shared" si="2"/>
        <v>PC24150</v>
      </c>
      <c r="B151" s="27">
        <v>2018</v>
      </c>
      <c r="C151" s="28" t="s">
        <v>12</v>
      </c>
      <c r="D151" s="28" t="s">
        <v>20</v>
      </c>
      <c r="E151" s="23">
        <v>56981149</v>
      </c>
      <c r="F151" s="23">
        <v>41442521</v>
      </c>
      <c r="G151" s="24">
        <v>0.1</v>
      </c>
    </row>
    <row r="152" spans="1:7" ht="13.8" x14ac:dyDescent="0.25">
      <c r="A152" t="str">
        <f t="shared" si="2"/>
        <v>PC24151</v>
      </c>
      <c r="B152" s="27">
        <v>2018</v>
      </c>
      <c r="C152" s="28" t="s">
        <v>13</v>
      </c>
      <c r="D152" s="28" t="s">
        <v>20</v>
      </c>
      <c r="E152" s="23">
        <v>60252247</v>
      </c>
      <c r="F152" s="23">
        <v>48328985</v>
      </c>
      <c r="G152" s="24">
        <v>0.1</v>
      </c>
    </row>
    <row r="153" spans="1:7" ht="13.8" x14ac:dyDescent="0.25">
      <c r="A153" t="str">
        <f t="shared" si="2"/>
        <v>PC24152</v>
      </c>
      <c r="B153" s="27">
        <v>2018</v>
      </c>
      <c r="C153" s="28" t="s">
        <v>14</v>
      </c>
      <c r="D153" s="28" t="s">
        <v>20</v>
      </c>
      <c r="E153" s="23">
        <v>51716194</v>
      </c>
      <c r="F153" s="23">
        <v>40865434</v>
      </c>
      <c r="G153" s="24">
        <v>0.1</v>
      </c>
    </row>
    <row r="154" spans="1:7" ht="13.8" x14ac:dyDescent="0.25">
      <c r="A154" t="str">
        <f t="shared" si="2"/>
        <v>PC24153</v>
      </c>
      <c r="B154" s="27">
        <v>2018</v>
      </c>
      <c r="C154" s="28" t="s">
        <v>15</v>
      </c>
      <c r="D154" s="28" t="s">
        <v>20</v>
      </c>
      <c r="E154" s="23">
        <v>68214221</v>
      </c>
      <c r="F154" s="23">
        <v>56704419</v>
      </c>
      <c r="G154" s="24">
        <v>0.1</v>
      </c>
    </row>
    <row r="155" spans="1:7" ht="13.8" x14ac:dyDescent="0.25">
      <c r="A155" t="str">
        <f t="shared" si="2"/>
        <v>PC24154</v>
      </c>
      <c r="B155" s="27">
        <v>2018</v>
      </c>
      <c r="C155" s="28" t="s">
        <v>16</v>
      </c>
      <c r="D155" s="28" t="s">
        <v>20</v>
      </c>
      <c r="E155" s="23">
        <v>62215940</v>
      </c>
      <c r="F155" s="23">
        <v>48609540</v>
      </c>
      <c r="G155" s="24">
        <v>0.1</v>
      </c>
    </row>
    <row r="156" spans="1:7" ht="13.8" x14ac:dyDescent="0.25">
      <c r="A156" t="str">
        <f t="shared" si="2"/>
        <v>PC24155</v>
      </c>
      <c r="B156" s="27">
        <v>2018</v>
      </c>
      <c r="C156" s="28" t="s">
        <v>17</v>
      </c>
      <c r="D156" s="28" t="s">
        <v>20</v>
      </c>
      <c r="E156" s="23">
        <v>58646981</v>
      </c>
      <c r="F156" s="23">
        <v>44226316</v>
      </c>
      <c r="G156" s="24">
        <v>0.1</v>
      </c>
    </row>
    <row r="157" spans="1:7" ht="13.8" x14ac:dyDescent="0.25">
      <c r="A157" t="str">
        <f t="shared" si="2"/>
        <v>PC24156</v>
      </c>
      <c r="B157" s="27">
        <v>2018</v>
      </c>
      <c r="C157" s="28" t="s">
        <v>18</v>
      </c>
      <c r="D157" s="28" t="s">
        <v>20</v>
      </c>
      <c r="E157" s="23">
        <v>53646668</v>
      </c>
      <c r="F157" s="23">
        <v>45503495</v>
      </c>
      <c r="G157" s="24">
        <v>0.1</v>
      </c>
    </row>
    <row r="158" spans="1:7" ht="13.8" x14ac:dyDescent="0.25">
      <c r="A158" t="str">
        <f t="shared" si="2"/>
        <v>PC24157</v>
      </c>
      <c r="B158" s="27">
        <v>2019</v>
      </c>
      <c r="C158" s="28" t="s">
        <v>6</v>
      </c>
      <c r="D158" s="28" t="s">
        <v>20</v>
      </c>
      <c r="E158" s="23">
        <v>52166493</v>
      </c>
      <c r="F158" s="23">
        <v>39404209</v>
      </c>
      <c r="G158" s="24">
        <v>0.1</v>
      </c>
    </row>
    <row r="159" spans="1:7" ht="13.8" x14ac:dyDescent="0.25">
      <c r="A159" t="str">
        <f t="shared" si="2"/>
        <v>PC24158</v>
      </c>
      <c r="B159" s="27">
        <v>2019</v>
      </c>
      <c r="C159" s="28" t="s">
        <v>8</v>
      </c>
      <c r="D159" s="28" t="s">
        <v>20</v>
      </c>
      <c r="E159" s="23">
        <v>56958114</v>
      </c>
      <c r="F159" s="23">
        <v>40237249</v>
      </c>
      <c r="G159" s="24">
        <v>0.1</v>
      </c>
    </row>
    <row r="160" spans="1:7" ht="13.8" x14ac:dyDescent="0.25">
      <c r="A160" t="str">
        <f t="shared" si="2"/>
        <v>PC24159</v>
      </c>
      <c r="B160" s="27">
        <v>2019</v>
      </c>
      <c r="C160" s="28" t="s">
        <v>9</v>
      </c>
      <c r="D160" s="28" t="s">
        <v>20</v>
      </c>
      <c r="E160" s="23">
        <v>60613684</v>
      </c>
      <c r="F160" s="23">
        <v>44327493</v>
      </c>
      <c r="G160" s="24">
        <v>0.1</v>
      </c>
    </row>
    <row r="161" spans="1:7" ht="13.8" x14ac:dyDescent="0.25">
      <c r="A161" t="str">
        <f t="shared" si="2"/>
        <v>PC24160</v>
      </c>
      <c r="B161" s="27">
        <v>2019</v>
      </c>
      <c r="C161" s="28" t="s">
        <v>10</v>
      </c>
      <c r="D161" s="28" t="s">
        <v>20</v>
      </c>
      <c r="E161" s="23">
        <v>66280935</v>
      </c>
      <c r="F161" s="23">
        <v>56229292</v>
      </c>
      <c r="G161" s="24">
        <v>0.1</v>
      </c>
    </row>
    <row r="162" spans="1:7" ht="13.8" x14ac:dyDescent="0.25">
      <c r="A162" t="str">
        <f t="shared" si="2"/>
        <v>PC24161</v>
      </c>
      <c r="B162" s="27">
        <v>2019</v>
      </c>
      <c r="C162" s="28" t="s">
        <v>11</v>
      </c>
      <c r="D162" s="28" t="s">
        <v>20</v>
      </c>
      <c r="E162" s="23">
        <v>66750289</v>
      </c>
      <c r="F162" s="23">
        <v>48989524</v>
      </c>
      <c r="G162" s="24">
        <v>0.1</v>
      </c>
    </row>
    <row r="163" spans="1:7" ht="13.8" x14ac:dyDescent="0.25">
      <c r="A163" t="str">
        <f t="shared" si="2"/>
        <v>PC24162</v>
      </c>
      <c r="B163" s="27">
        <v>2019</v>
      </c>
      <c r="C163" s="28" t="s">
        <v>12</v>
      </c>
      <c r="D163" s="28" t="s">
        <v>20</v>
      </c>
      <c r="E163" s="23">
        <v>57065684</v>
      </c>
      <c r="F163" s="23">
        <v>42572991</v>
      </c>
      <c r="G163" s="24">
        <v>0.1</v>
      </c>
    </row>
    <row r="164" spans="1:7" ht="13.8" x14ac:dyDescent="0.25">
      <c r="A164" t="str">
        <f t="shared" si="2"/>
        <v>PC24163</v>
      </c>
      <c r="B164" s="27">
        <v>2019</v>
      </c>
      <c r="C164" s="28" t="s">
        <v>13</v>
      </c>
      <c r="D164" s="28" t="s">
        <v>20</v>
      </c>
      <c r="E164" s="23">
        <v>52440561</v>
      </c>
      <c r="F164" s="23">
        <v>42083906</v>
      </c>
      <c r="G164" s="24">
        <v>0.1</v>
      </c>
    </row>
    <row r="165" spans="1:7" ht="13.8" x14ac:dyDescent="0.25">
      <c r="A165" t="str">
        <f t="shared" si="2"/>
        <v>PC24164</v>
      </c>
      <c r="B165" s="27">
        <v>2019</v>
      </c>
      <c r="C165" s="28" t="s">
        <v>14</v>
      </c>
      <c r="D165" s="28" t="s">
        <v>20</v>
      </c>
      <c r="E165" s="23">
        <v>59410096</v>
      </c>
      <c r="F165" s="23">
        <v>42023317</v>
      </c>
      <c r="G165" s="24">
        <v>0.1</v>
      </c>
    </row>
    <row r="166" spans="1:7" ht="13.8" x14ac:dyDescent="0.25">
      <c r="A166" t="str">
        <f t="shared" si="2"/>
        <v>PC24165</v>
      </c>
      <c r="B166" s="27">
        <v>2019</v>
      </c>
      <c r="C166" s="28" t="s">
        <v>15</v>
      </c>
      <c r="D166" s="28" t="s">
        <v>20</v>
      </c>
      <c r="E166" s="23">
        <v>64673827</v>
      </c>
      <c r="F166" s="23">
        <v>55940165</v>
      </c>
      <c r="G166" s="24">
        <v>0.1</v>
      </c>
    </row>
    <row r="167" spans="1:7" ht="13.8" x14ac:dyDescent="0.25">
      <c r="A167" t="str">
        <f t="shared" si="2"/>
        <v>PC24166</v>
      </c>
      <c r="B167" s="27">
        <v>2019</v>
      </c>
      <c r="C167" s="28" t="s">
        <v>16</v>
      </c>
      <c r="D167" s="28" t="s">
        <v>20</v>
      </c>
      <c r="E167" s="23">
        <v>64750737</v>
      </c>
      <c r="F167" s="23">
        <v>49839971</v>
      </c>
      <c r="G167" s="24">
        <v>0.1</v>
      </c>
    </row>
    <row r="168" spans="1:7" ht="13.8" x14ac:dyDescent="0.25">
      <c r="A168" t="str">
        <f t="shared" si="2"/>
        <v>PC24167</v>
      </c>
      <c r="B168" s="27">
        <v>2019</v>
      </c>
      <c r="C168" s="28" t="s">
        <v>17</v>
      </c>
      <c r="D168" s="28" t="s">
        <v>20</v>
      </c>
      <c r="E168" s="23">
        <v>63783804</v>
      </c>
      <c r="F168" s="23">
        <v>48201907</v>
      </c>
      <c r="G168" s="24">
        <v>0.1</v>
      </c>
    </row>
    <row r="169" spans="1:7" ht="13.8" x14ac:dyDescent="0.25">
      <c r="A169" t="str">
        <f t="shared" si="2"/>
        <v>PC24168</v>
      </c>
      <c r="B169" s="27">
        <v>2019</v>
      </c>
      <c r="C169" s="28" t="s">
        <v>18</v>
      </c>
      <c r="D169" s="28" t="s">
        <v>20</v>
      </c>
      <c r="E169" s="23">
        <v>69059063</v>
      </c>
      <c r="F169" s="23">
        <v>51326289</v>
      </c>
      <c r="G169" s="24">
        <v>0.1</v>
      </c>
    </row>
    <row r="170" spans="1:7" ht="13.8" x14ac:dyDescent="0.25">
      <c r="A170" t="str">
        <f t="shared" si="2"/>
        <v>PC24169</v>
      </c>
      <c r="B170" s="27">
        <v>2020</v>
      </c>
      <c r="C170" s="28" t="s">
        <v>6</v>
      </c>
      <c r="D170" s="28" t="s">
        <v>20</v>
      </c>
      <c r="E170" s="23">
        <v>54126021</v>
      </c>
      <c r="F170" s="23">
        <v>46464869</v>
      </c>
      <c r="G170" s="24">
        <v>0.1</v>
      </c>
    </row>
    <row r="171" spans="1:7" ht="13.8" x14ac:dyDescent="0.25">
      <c r="A171" t="str">
        <f t="shared" si="2"/>
        <v>PC24170</v>
      </c>
      <c r="B171" s="27">
        <v>2020</v>
      </c>
      <c r="C171" s="28" t="s">
        <v>8</v>
      </c>
      <c r="D171" s="28" t="s">
        <v>20</v>
      </c>
      <c r="E171" s="23">
        <v>53129837</v>
      </c>
      <c r="F171" s="23">
        <v>44584759</v>
      </c>
      <c r="G171" s="24">
        <v>0.1</v>
      </c>
    </row>
    <row r="172" spans="1:7" ht="13.8" x14ac:dyDescent="0.25">
      <c r="A172" t="str">
        <f t="shared" si="2"/>
        <v>PC24171</v>
      </c>
      <c r="B172" s="27">
        <v>2020</v>
      </c>
      <c r="C172" s="28" t="s">
        <v>9</v>
      </c>
      <c r="D172" s="28" t="s">
        <v>20</v>
      </c>
      <c r="E172" s="23">
        <v>63523813</v>
      </c>
      <c r="F172" s="23">
        <v>55096606</v>
      </c>
      <c r="G172" s="24">
        <v>0.1</v>
      </c>
    </row>
    <row r="173" spans="1:7" ht="13.8" x14ac:dyDescent="0.25">
      <c r="A173" t="str">
        <f t="shared" si="2"/>
        <v>PC24172</v>
      </c>
      <c r="B173" s="27">
        <v>2020</v>
      </c>
      <c r="C173" s="28" t="s">
        <v>10</v>
      </c>
      <c r="D173" s="28" t="s">
        <v>20</v>
      </c>
      <c r="E173" s="23">
        <v>55433447</v>
      </c>
      <c r="F173" s="23">
        <v>48188588</v>
      </c>
      <c r="G173" s="24">
        <v>0.1</v>
      </c>
    </row>
    <row r="174" spans="1:7" ht="13.8" x14ac:dyDescent="0.25">
      <c r="A174" t="str">
        <f t="shared" si="2"/>
        <v>PC24173</v>
      </c>
      <c r="B174" s="27">
        <v>2020</v>
      </c>
      <c r="C174" s="28" t="s">
        <v>11</v>
      </c>
      <c r="D174" s="28" t="s">
        <v>20</v>
      </c>
      <c r="E174" s="23">
        <v>52021556</v>
      </c>
      <c r="F174" s="23">
        <v>39313666</v>
      </c>
      <c r="G174" s="24">
        <v>0.1</v>
      </c>
    </row>
    <row r="175" spans="1:7" ht="13.8" x14ac:dyDescent="0.25">
      <c r="A175" t="str">
        <f t="shared" si="2"/>
        <v>PC24174</v>
      </c>
      <c r="B175" s="27">
        <v>2020</v>
      </c>
      <c r="C175" s="28" t="s">
        <v>12</v>
      </c>
      <c r="D175" s="28" t="s">
        <v>20</v>
      </c>
      <c r="E175" s="23">
        <v>55449461</v>
      </c>
      <c r="F175" s="23">
        <v>47894860</v>
      </c>
      <c r="G175" s="24">
        <v>0.1</v>
      </c>
    </row>
    <row r="176" spans="1:7" ht="13.8" x14ac:dyDescent="0.25">
      <c r="A176" t="str">
        <f t="shared" si="2"/>
        <v>PC24175</v>
      </c>
      <c r="B176" s="27">
        <v>2020</v>
      </c>
      <c r="C176" s="28" t="s">
        <v>13</v>
      </c>
      <c r="D176" s="28" t="s">
        <v>20</v>
      </c>
      <c r="E176" s="23">
        <v>59303125</v>
      </c>
      <c r="F176" s="23">
        <v>45045866</v>
      </c>
      <c r="G176" s="24">
        <v>0.1</v>
      </c>
    </row>
    <row r="177" spans="1:7" ht="13.8" x14ac:dyDescent="0.25">
      <c r="A177" t="str">
        <f t="shared" si="2"/>
        <v>PC24176</v>
      </c>
      <c r="B177" s="27">
        <v>2020</v>
      </c>
      <c r="C177" s="28" t="s">
        <v>14</v>
      </c>
      <c r="D177" s="28" t="s">
        <v>20</v>
      </c>
      <c r="E177" s="23">
        <v>58534975</v>
      </c>
      <c r="F177" s="23">
        <v>41398176</v>
      </c>
      <c r="G177" s="24">
        <v>0.1</v>
      </c>
    </row>
    <row r="178" spans="1:7" ht="13.8" x14ac:dyDescent="0.25">
      <c r="A178" t="str">
        <f t="shared" si="2"/>
        <v>PC24177</v>
      </c>
      <c r="B178" s="27">
        <v>2020</v>
      </c>
      <c r="C178" s="28" t="s">
        <v>15</v>
      </c>
      <c r="D178" s="28" t="s">
        <v>20</v>
      </c>
      <c r="E178" s="23">
        <v>58861392</v>
      </c>
      <c r="F178" s="23">
        <v>46022027</v>
      </c>
      <c r="G178" s="24">
        <v>0.1</v>
      </c>
    </row>
    <row r="179" spans="1:7" ht="13.8" x14ac:dyDescent="0.25">
      <c r="A179" t="str">
        <f t="shared" si="2"/>
        <v>PC24178</v>
      </c>
      <c r="B179" s="27">
        <v>2020</v>
      </c>
      <c r="C179" s="28" t="s">
        <v>16</v>
      </c>
      <c r="D179" s="28" t="s">
        <v>20</v>
      </c>
      <c r="E179" s="23">
        <v>59615980</v>
      </c>
      <c r="F179" s="23">
        <v>42089168</v>
      </c>
      <c r="G179" s="24">
        <v>0.1</v>
      </c>
    </row>
    <row r="180" spans="1:7" ht="13.8" x14ac:dyDescent="0.25">
      <c r="A180" t="str">
        <f t="shared" si="2"/>
        <v>PC24179</v>
      </c>
      <c r="B180" s="27">
        <v>2020</v>
      </c>
      <c r="C180" s="28" t="s">
        <v>17</v>
      </c>
      <c r="D180" s="28" t="s">
        <v>20</v>
      </c>
      <c r="E180" s="23">
        <v>64075888</v>
      </c>
      <c r="F180" s="23">
        <v>52917795</v>
      </c>
      <c r="G180" s="24">
        <v>0.1</v>
      </c>
    </row>
    <row r="181" spans="1:7" ht="13.8" x14ac:dyDescent="0.25">
      <c r="A181" t="str">
        <f t="shared" si="2"/>
        <v>PC24180</v>
      </c>
      <c r="B181" s="27">
        <v>2020</v>
      </c>
      <c r="C181" s="28" t="s">
        <v>18</v>
      </c>
      <c r="D181" s="28" t="s">
        <v>20</v>
      </c>
      <c r="E181" s="23">
        <v>53760891</v>
      </c>
      <c r="F181" s="23">
        <v>40929224</v>
      </c>
      <c r="G181" s="24">
        <v>0.1</v>
      </c>
    </row>
    <row r="182" spans="1:7" ht="13.8" x14ac:dyDescent="0.25">
      <c r="A182" t="str">
        <f t="shared" si="2"/>
        <v>PC24181</v>
      </c>
      <c r="B182" s="27">
        <v>2021</v>
      </c>
      <c r="C182" s="28" t="s">
        <v>6</v>
      </c>
      <c r="D182" s="28" t="s">
        <v>20</v>
      </c>
      <c r="E182" s="23">
        <v>62168407</v>
      </c>
      <c r="F182" s="23">
        <v>45064394</v>
      </c>
      <c r="G182" s="24">
        <v>0.1</v>
      </c>
    </row>
    <row r="183" spans="1:7" ht="13.8" x14ac:dyDescent="0.25">
      <c r="A183" t="str">
        <f t="shared" si="2"/>
        <v>PC24182</v>
      </c>
      <c r="B183" s="27">
        <v>2021</v>
      </c>
      <c r="C183" s="28" t="s">
        <v>8</v>
      </c>
      <c r="D183" s="28" t="s">
        <v>20</v>
      </c>
      <c r="E183" s="23">
        <v>67211472</v>
      </c>
      <c r="F183" s="23">
        <v>54832572</v>
      </c>
      <c r="G183" s="24">
        <v>0.1</v>
      </c>
    </row>
    <row r="184" spans="1:7" ht="13.8" x14ac:dyDescent="0.25">
      <c r="A184" t="str">
        <f t="shared" si="2"/>
        <v>PC24183</v>
      </c>
      <c r="B184" s="27">
        <v>2021</v>
      </c>
      <c r="C184" s="28" t="s">
        <v>9</v>
      </c>
      <c r="D184" s="28" t="s">
        <v>20</v>
      </c>
      <c r="E184" s="23">
        <v>61967279</v>
      </c>
      <c r="F184" s="23">
        <v>53076481</v>
      </c>
      <c r="G184" s="24">
        <v>0.1</v>
      </c>
    </row>
    <row r="185" spans="1:7" ht="13.8" x14ac:dyDescent="0.25">
      <c r="A185" t="str">
        <f t="shared" si="2"/>
        <v>PC24184</v>
      </c>
      <c r="B185" s="27">
        <v>2021</v>
      </c>
      <c r="C185" s="28" t="s">
        <v>10</v>
      </c>
      <c r="D185" s="28" t="s">
        <v>20</v>
      </c>
      <c r="E185" s="23">
        <v>63055248</v>
      </c>
      <c r="F185" s="23">
        <v>45517447</v>
      </c>
      <c r="G185" s="24">
        <v>0.1</v>
      </c>
    </row>
    <row r="186" spans="1:7" ht="13.8" x14ac:dyDescent="0.25">
      <c r="A186" t="str">
        <f t="shared" si="2"/>
        <v>PC24185</v>
      </c>
      <c r="B186" s="27">
        <v>2021</v>
      </c>
      <c r="C186" s="28" t="s">
        <v>11</v>
      </c>
      <c r="D186" s="28" t="s">
        <v>20</v>
      </c>
      <c r="E186" s="23">
        <v>54498658</v>
      </c>
      <c r="F186" s="23">
        <v>39383861</v>
      </c>
      <c r="G186" s="24">
        <v>0.1</v>
      </c>
    </row>
    <row r="187" spans="1:7" ht="13.8" x14ac:dyDescent="0.25">
      <c r="A187" t="str">
        <f t="shared" si="2"/>
        <v>PC24186</v>
      </c>
      <c r="B187" s="27">
        <v>2021</v>
      </c>
      <c r="C187" s="28" t="s">
        <v>12</v>
      </c>
      <c r="D187" s="28" t="s">
        <v>20</v>
      </c>
      <c r="E187" s="23">
        <v>62435260</v>
      </c>
      <c r="F187" s="23">
        <v>46407931</v>
      </c>
      <c r="G187" s="24">
        <v>0.1</v>
      </c>
    </row>
    <row r="188" spans="1:7" ht="13.8" x14ac:dyDescent="0.25">
      <c r="A188" t="str">
        <f t="shared" si="2"/>
        <v>PC24187</v>
      </c>
      <c r="B188" s="27">
        <v>2021</v>
      </c>
      <c r="C188" s="28" t="s">
        <v>13</v>
      </c>
      <c r="D188" s="28" t="s">
        <v>20</v>
      </c>
      <c r="E188" s="23">
        <v>69340294</v>
      </c>
      <c r="F188" s="23">
        <v>52072987</v>
      </c>
      <c r="G188" s="24">
        <v>0.1</v>
      </c>
    </row>
    <row r="189" spans="1:7" ht="13.8" x14ac:dyDescent="0.25">
      <c r="A189" t="str">
        <f t="shared" si="2"/>
        <v>PC24188</v>
      </c>
      <c r="B189" s="27">
        <v>2021</v>
      </c>
      <c r="C189" s="28" t="s">
        <v>14</v>
      </c>
      <c r="D189" s="28" t="s">
        <v>20</v>
      </c>
      <c r="E189" s="23">
        <v>57283515</v>
      </c>
      <c r="F189" s="23">
        <v>50735317</v>
      </c>
      <c r="G189" s="24">
        <v>0.1</v>
      </c>
    </row>
    <row r="190" spans="1:7" ht="13.8" x14ac:dyDescent="0.25">
      <c r="A190" t="str">
        <f t="shared" si="2"/>
        <v>PC24189</v>
      </c>
      <c r="B190" s="27">
        <v>2021</v>
      </c>
      <c r="C190" s="28" t="s">
        <v>15</v>
      </c>
      <c r="D190" s="28" t="s">
        <v>20</v>
      </c>
      <c r="E190" s="23">
        <v>59934629</v>
      </c>
      <c r="F190" s="23">
        <v>53925516</v>
      </c>
      <c r="G190" s="24">
        <v>0.1</v>
      </c>
    </row>
    <row r="191" spans="1:7" ht="13.8" x14ac:dyDescent="0.25">
      <c r="A191" t="str">
        <f t="shared" si="2"/>
        <v>PC24190</v>
      </c>
      <c r="B191" s="27">
        <v>2021</v>
      </c>
      <c r="C191" s="28" t="s">
        <v>16</v>
      </c>
      <c r="D191" s="28" t="s">
        <v>20</v>
      </c>
      <c r="E191" s="23">
        <v>60741525</v>
      </c>
      <c r="F191" s="23">
        <v>54533915</v>
      </c>
      <c r="G191" s="24">
        <v>0.1</v>
      </c>
    </row>
    <row r="192" spans="1:7" ht="13.8" x14ac:dyDescent="0.25">
      <c r="A192" t="str">
        <f t="shared" si="2"/>
        <v>PC24191</v>
      </c>
      <c r="B192" s="27">
        <v>2021</v>
      </c>
      <c r="C192" s="28" t="s">
        <v>17</v>
      </c>
      <c r="D192" s="28" t="s">
        <v>20</v>
      </c>
      <c r="E192" s="23">
        <v>56490233</v>
      </c>
      <c r="F192" s="23">
        <v>43975252</v>
      </c>
      <c r="G192" s="24">
        <v>0.1</v>
      </c>
    </row>
    <row r="193" spans="1:7" ht="13.8" x14ac:dyDescent="0.25">
      <c r="A193" t="str">
        <f t="shared" si="2"/>
        <v>PC24192</v>
      </c>
      <c r="B193" s="27">
        <v>2021</v>
      </c>
      <c r="C193" s="28" t="s">
        <v>18</v>
      </c>
      <c r="D193" s="28" t="s">
        <v>20</v>
      </c>
      <c r="E193" s="23">
        <v>52411049</v>
      </c>
      <c r="F193" s="23">
        <v>43968079</v>
      </c>
      <c r="G193" s="24">
        <v>0.1</v>
      </c>
    </row>
    <row r="194" spans="1:7" ht="13.8" x14ac:dyDescent="0.25">
      <c r="A194" t="str">
        <f t="shared" si="2"/>
        <v>PC24193</v>
      </c>
      <c r="B194" s="27">
        <v>2022</v>
      </c>
      <c r="C194" s="28" t="s">
        <v>6</v>
      </c>
      <c r="D194" s="28" t="s">
        <v>20</v>
      </c>
      <c r="E194" s="23">
        <v>50471661</v>
      </c>
      <c r="F194" s="23">
        <v>45134807</v>
      </c>
      <c r="G194" s="24">
        <v>0.1</v>
      </c>
    </row>
    <row r="195" spans="1:7" ht="13.8" x14ac:dyDescent="0.25">
      <c r="A195" t="str">
        <f t="shared" si="2"/>
        <v>PC24194</v>
      </c>
      <c r="B195" s="27">
        <v>2022</v>
      </c>
      <c r="C195" s="28" t="s">
        <v>8</v>
      </c>
      <c r="D195" s="28" t="s">
        <v>20</v>
      </c>
      <c r="E195" s="23">
        <v>69048549</v>
      </c>
      <c r="F195" s="23">
        <v>59541311</v>
      </c>
      <c r="G195" s="24">
        <v>0.1</v>
      </c>
    </row>
    <row r="196" spans="1:7" ht="13.8" x14ac:dyDescent="0.25">
      <c r="A196" t="str">
        <f t="shared" ref="A196:A259" si="3" xml:space="preserve"> "PC24" &amp; TEXT(ROW(A195), "000")</f>
        <v>PC24195</v>
      </c>
      <c r="B196" s="27">
        <v>2022</v>
      </c>
      <c r="C196" s="28" t="s">
        <v>9</v>
      </c>
      <c r="D196" s="28" t="s">
        <v>20</v>
      </c>
      <c r="E196" s="23">
        <v>66091974</v>
      </c>
      <c r="F196" s="23">
        <v>52357281</v>
      </c>
      <c r="G196" s="24">
        <v>0.1</v>
      </c>
    </row>
    <row r="197" spans="1:7" ht="13.8" x14ac:dyDescent="0.25">
      <c r="A197" t="str">
        <f t="shared" si="3"/>
        <v>PC24196</v>
      </c>
      <c r="B197" s="27">
        <v>2022</v>
      </c>
      <c r="C197" s="28" t="s">
        <v>10</v>
      </c>
      <c r="D197" s="28" t="s">
        <v>20</v>
      </c>
      <c r="E197" s="23">
        <v>52655233</v>
      </c>
      <c r="F197" s="23">
        <v>42906156</v>
      </c>
      <c r="G197" s="24">
        <v>0.1</v>
      </c>
    </row>
    <row r="198" spans="1:7" ht="13.8" x14ac:dyDescent="0.25">
      <c r="A198" t="str">
        <f t="shared" si="3"/>
        <v>PC24197</v>
      </c>
      <c r="B198" s="27">
        <v>2022</v>
      </c>
      <c r="C198" s="28" t="s">
        <v>11</v>
      </c>
      <c r="D198" s="28" t="s">
        <v>20</v>
      </c>
      <c r="E198" s="23">
        <v>68582001</v>
      </c>
      <c r="F198" s="23">
        <v>48958734</v>
      </c>
      <c r="G198" s="24">
        <v>0.1</v>
      </c>
    </row>
    <row r="199" spans="1:7" ht="13.8" x14ac:dyDescent="0.25">
      <c r="A199" t="str">
        <f t="shared" si="3"/>
        <v>PC24198</v>
      </c>
      <c r="B199" s="27">
        <v>2022</v>
      </c>
      <c r="C199" s="28" t="s">
        <v>12</v>
      </c>
      <c r="D199" s="28" t="s">
        <v>20</v>
      </c>
      <c r="E199" s="23">
        <v>57126460</v>
      </c>
      <c r="F199" s="23">
        <v>40007426</v>
      </c>
      <c r="G199" s="24">
        <v>0.1</v>
      </c>
    </row>
    <row r="200" spans="1:7" ht="13.8" x14ac:dyDescent="0.25">
      <c r="A200" t="str">
        <f t="shared" si="3"/>
        <v>PC24199</v>
      </c>
      <c r="B200" s="27">
        <v>2022</v>
      </c>
      <c r="C200" s="28" t="s">
        <v>13</v>
      </c>
      <c r="D200" s="28" t="s">
        <v>20</v>
      </c>
      <c r="E200" s="23">
        <v>59661453</v>
      </c>
      <c r="F200" s="23">
        <v>42207871</v>
      </c>
      <c r="G200" s="24">
        <v>0.1</v>
      </c>
    </row>
    <row r="201" spans="1:7" ht="13.8" x14ac:dyDescent="0.25">
      <c r="A201" t="str">
        <f t="shared" si="3"/>
        <v>PC24200</v>
      </c>
      <c r="B201" s="27">
        <v>2022</v>
      </c>
      <c r="C201" s="28" t="s">
        <v>14</v>
      </c>
      <c r="D201" s="28" t="s">
        <v>20</v>
      </c>
      <c r="E201" s="23">
        <v>66775995</v>
      </c>
      <c r="F201" s="23">
        <v>47578354</v>
      </c>
      <c r="G201" s="24">
        <v>0.1</v>
      </c>
    </row>
    <row r="202" spans="1:7" ht="13.8" x14ac:dyDescent="0.25">
      <c r="A202" t="str">
        <f t="shared" si="3"/>
        <v>PC24201</v>
      </c>
      <c r="B202" s="27">
        <v>2022</v>
      </c>
      <c r="C202" s="28" t="s">
        <v>15</v>
      </c>
      <c r="D202" s="28" t="s">
        <v>20</v>
      </c>
      <c r="E202" s="23">
        <v>63420296</v>
      </c>
      <c r="F202" s="23">
        <v>45660876</v>
      </c>
      <c r="G202" s="24">
        <v>0.1</v>
      </c>
    </row>
    <row r="203" spans="1:7" ht="13.8" x14ac:dyDescent="0.25">
      <c r="A203" t="str">
        <f t="shared" si="3"/>
        <v>PC24202</v>
      </c>
      <c r="B203" s="27">
        <v>2022</v>
      </c>
      <c r="C203" s="28" t="s">
        <v>16</v>
      </c>
      <c r="D203" s="28" t="s">
        <v>20</v>
      </c>
      <c r="E203" s="23">
        <v>64393544</v>
      </c>
      <c r="F203" s="23">
        <v>52896398</v>
      </c>
      <c r="G203" s="24">
        <v>0.1</v>
      </c>
    </row>
    <row r="204" spans="1:7" ht="13.8" x14ac:dyDescent="0.25">
      <c r="A204" t="str">
        <f t="shared" si="3"/>
        <v>PC24203</v>
      </c>
      <c r="B204" s="27">
        <v>2022</v>
      </c>
      <c r="C204" s="28" t="s">
        <v>17</v>
      </c>
      <c r="D204" s="28" t="s">
        <v>20</v>
      </c>
      <c r="E204" s="23">
        <v>51931963</v>
      </c>
      <c r="F204" s="23">
        <v>44854811</v>
      </c>
      <c r="G204" s="24">
        <v>0.1</v>
      </c>
    </row>
    <row r="205" spans="1:7" ht="13.8" x14ac:dyDescent="0.25">
      <c r="A205" t="str">
        <f t="shared" si="3"/>
        <v>PC24204</v>
      </c>
      <c r="B205" s="27">
        <v>2022</v>
      </c>
      <c r="C205" s="28" t="s">
        <v>18</v>
      </c>
      <c r="D205" s="28" t="s">
        <v>20</v>
      </c>
      <c r="E205" s="23">
        <v>69214070</v>
      </c>
      <c r="F205" s="23">
        <v>49702107</v>
      </c>
      <c r="G205" s="24">
        <v>0.1</v>
      </c>
    </row>
    <row r="206" spans="1:7" ht="13.8" x14ac:dyDescent="0.25">
      <c r="A206" t="str">
        <f t="shared" si="3"/>
        <v>PC24205</v>
      </c>
      <c r="B206" s="27">
        <v>2023</v>
      </c>
      <c r="C206" s="28" t="s">
        <v>6</v>
      </c>
      <c r="D206" s="28" t="s">
        <v>20</v>
      </c>
      <c r="E206" s="23">
        <v>56729097</v>
      </c>
      <c r="F206" s="23">
        <v>40326264</v>
      </c>
      <c r="G206" s="24">
        <v>0.1</v>
      </c>
    </row>
    <row r="207" spans="1:7" ht="13.8" x14ac:dyDescent="0.25">
      <c r="A207" t="str">
        <f t="shared" si="3"/>
        <v>PC24206</v>
      </c>
      <c r="B207" s="27">
        <v>2023</v>
      </c>
      <c r="C207" s="28" t="s">
        <v>8</v>
      </c>
      <c r="D207" s="28" t="s">
        <v>20</v>
      </c>
      <c r="E207" s="23">
        <v>55028068</v>
      </c>
      <c r="F207" s="23">
        <v>47821374</v>
      </c>
      <c r="G207" s="24">
        <v>0.1</v>
      </c>
    </row>
    <row r="208" spans="1:7" ht="13.8" x14ac:dyDescent="0.25">
      <c r="A208" t="str">
        <f t="shared" si="3"/>
        <v>PC24207</v>
      </c>
      <c r="B208" s="27">
        <v>2023</v>
      </c>
      <c r="C208" s="28" t="s">
        <v>9</v>
      </c>
      <c r="D208" s="28" t="s">
        <v>20</v>
      </c>
      <c r="E208" s="23">
        <v>56559680</v>
      </c>
      <c r="F208" s="23">
        <v>42877569</v>
      </c>
      <c r="G208" s="24">
        <v>0.1</v>
      </c>
    </row>
    <row r="209" spans="1:7" ht="13.8" x14ac:dyDescent="0.25">
      <c r="A209" t="str">
        <f t="shared" si="3"/>
        <v>PC24208</v>
      </c>
      <c r="B209" s="27">
        <v>2023</v>
      </c>
      <c r="C209" s="28" t="s">
        <v>10</v>
      </c>
      <c r="D209" s="28" t="s">
        <v>20</v>
      </c>
      <c r="E209" s="23">
        <v>50663234</v>
      </c>
      <c r="F209" s="23">
        <v>44899060</v>
      </c>
      <c r="G209" s="24">
        <v>0.1</v>
      </c>
    </row>
    <row r="210" spans="1:7" ht="13.8" x14ac:dyDescent="0.25">
      <c r="A210" t="str">
        <f t="shared" si="3"/>
        <v>PC24209</v>
      </c>
      <c r="B210" s="27">
        <v>2023</v>
      </c>
      <c r="C210" s="28" t="s">
        <v>11</v>
      </c>
      <c r="D210" s="28" t="s">
        <v>20</v>
      </c>
      <c r="E210" s="23">
        <v>62489233</v>
      </c>
      <c r="F210" s="23">
        <v>49395823</v>
      </c>
      <c r="G210" s="24">
        <v>0.1</v>
      </c>
    </row>
    <row r="211" spans="1:7" ht="13.8" x14ac:dyDescent="0.25">
      <c r="A211" t="str">
        <f t="shared" si="3"/>
        <v>PC24210</v>
      </c>
      <c r="B211" s="27">
        <v>2023</v>
      </c>
      <c r="C211" s="28" t="s">
        <v>12</v>
      </c>
      <c r="D211" s="28" t="s">
        <v>20</v>
      </c>
      <c r="E211" s="23">
        <v>56299440</v>
      </c>
      <c r="F211" s="23">
        <v>47672978</v>
      </c>
      <c r="G211" s="24">
        <v>0.1</v>
      </c>
    </row>
    <row r="212" spans="1:7" ht="13.8" x14ac:dyDescent="0.25">
      <c r="A212" t="str">
        <f t="shared" si="3"/>
        <v>PC24211</v>
      </c>
      <c r="B212" s="27">
        <v>2023</v>
      </c>
      <c r="C212" s="28" t="s">
        <v>13</v>
      </c>
      <c r="D212" s="28" t="s">
        <v>20</v>
      </c>
      <c r="E212" s="23">
        <v>51790951</v>
      </c>
      <c r="F212" s="23">
        <v>45808639</v>
      </c>
      <c r="G212" s="24">
        <v>0.1</v>
      </c>
    </row>
    <row r="213" spans="1:7" ht="13.8" x14ac:dyDescent="0.25">
      <c r="A213" t="str">
        <f t="shared" si="3"/>
        <v>PC24212</v>
      </c>
      <c r="B213" s="27">
        <v>2023</v>
      </c>
      <c r="C213" s="28" t="s">
        <v>14</v>
      </c>
      <c r="D213" s="28" t="s">
        <v>20</v>
      </c>
      <c r="E213" s="23">
        <v>52271528</v>
      </c>
      <c r="F213" s="23">
        <v>37413778</v>
      </c>
      <c r="G213" s="24">
        <v>0.1</v>
      </c>
    </row>
    <row r="214" spans="1:7" ht="13.8" x14ac:dyDescent="0.25">
      <c r="A214" t="str">
        <f t="shared" si="3"/>
        <v>PC24213</v>
      </c>
      <c r="B214" s="27">
        <v>2023</v>
      </c>
      <c r="C214" s="28" t="s">
        <v>15</v>
      </c>
      <c r="D214" s="28" t="s">
        <v>20</v>
      </c>
      <c r="E214" s="23">
        <v>56112409</v>
      </c>
      <c r="F214" s="23">
        <v>50369163</v>
      </c>
      <c r="G214" s="24">
        <v>0.1</v>
      </c>
    </row>
    <row r="215" spans="1:7" ht="13.8" x14ac:dyDescent="0.25">
      <c r="A215" t="str">
        <f t="shared" si="3"/>
        <v>PC24214</v>
      </c>
      <c r="B215" s="27">
        <v>2023</v>
      </c>
      <c r="C215" s="28" t="s">
        <v>16</v>
      </c>
      <c r="D215" s="28" t="s">
        <v>20</v>
      </c>
      <c r="E215" s="23">
        <v>62057474</v>
      </c>
      <c r="F215" s="23">
        <v>52864883</v>
      </c>
      <c r="G215" s="24">
        <v>0.1</v>
      </c>
    </row>
    <row r="216" spans="1:7" ht="13.8" x14ac:dyDescent="0.25">
      <c r="A216" t="str">
        <f t="shared" si="3"/>
        <v>PC24215</v>
      </c>
      <c r="B216" s="27">
        <v>2023</v>
      </c>
      <c r="C216" s="28" t="s">
        <v>17</v>
      </c>
      <c r="D216" s="28" t="s">
        <v>20</v>
      </c>
      <c r="E216" s="23">
        <v>66561241</v>
      </c>
      <c r="F216" s="23">
        <v>59640453</v>
      </c>
      <c r="G216" s="24">
        <v>0.1</v>
      </c>
    </row>
    <row r="217" spans="1:7" ht="13.8" x14ac:dyDescent="0.25">
      <c r="A217" t="str">
        <f t="shared" si="3"/>
        <v>PC24216</v>
      </c>
      <c r="B217" s="27">
        <v>2023</v>
      </c>
      <c r="C217" s="28" t="s">
        <v>18</v>
      </c>
      <c r="D217" s="28" t="s">
        <v>20</v>
      </c>
      <c r="E217" s="23">
        <v>52995076</v>
      </c>
      <c r="F217" s="23">
        <v>44184701</v>
      </c>
      <c r="G217" s="24">
        <v>0.1</v>
      </c>
    </row>
    <row r="218" spans="1:7" ht="13.8" x14ac:dyDescent="0.25">
      <c r="A218" t="str">
        <f t="shared" si="3"/>
        <v>PC24217</v>
      </c>
      <c r="B218" s="29">
        <v>2018</v>
      </c>
      <c r="C218" s="30" t="s">
        <v>6</v>
      </c>
      <c r="D218" s="30" t="s">
        <v>21</v>
      </c>
      <c r="E218" s="23">
        <v>53441918</v>
      </c>
      <c r="F218" s="23">
        <v>46680117</v>
      </c>
      <c r="G218" s="24">
        <v>0.1</v>
      </c>
    </row>
    <row r="219" spans="1:7" ht="13.8" x14ac:dyDescent="0.25">
      <c r="A219" t="str">
        <f t="shared" si="3"/>
        <v>PC24218</v>
      </c>
      <c r="B219" s="29">
        <v>2018</v>
      </c>
      <c r="C219" s="30" t="s">
        <v>8</v>
      </c>
      <c r="D219" s="30" t="s">
        <v>21</v>
      </c>
      <c r="E219" s="23">
        <v>67509873</v>
      </c>
      <c r="F219" s="23">
        <v>47835441</v>
      </c>
      <c r="G219" s="24">
        <v>0.1</v>
      </c>
    </row>
    <row r="220" spans="1:7" ht="13.8" x14ac:dyDescent="0.25">
      <c r="A220" t="str">
        <f t="shared" si="3"/>
        <v>PC24219</v>
      </c>
      <c r="B220" s="29">
        <v>2018</v>
      </c>
      <c r="C220" s="30" t="s">
        <v>9</v>
      </c>
      <c r="D220" s="30" t="s">
        <v>21</v>
      </c>
      <c r="E220" s="23">
        <v>50730632</v>
      </c>
      <c r="F220" s="23">
        <v>43567272</v>
      </c>
      <c r="G220" s="24">
        <v>0.1</v>
      </c>
    </row>
    <row r="221" spans="1:7" ht="13.8" x14ac:dyDescent="0.25">
      <c r="A221" t="str">
        <f t="shared" si="3"/>
        <v>PC24220</v>
      </c>
      <c r="B221" s="29">
        <v>2018</v>
      </c>
      <c r="C221" s="30" t="s">
        <v>10</v>
      </c>
      <c r="D221" s="30" t="s">
        <v>21</v>
      </c>
      <c r="E221" s="23">
        <v>63494905</v>
      </c>
      <c r="F221" s="23">
        <v>46736265</v>
      </c>
      <c r="G221" s="24">
        <v>0.1</v>
      </c>
    </row>
    <row r="222" spans="1:7" ht="13.8" x14ac:dyDescent="0.25">
      <c r="A222" t="str">
        <f t="shared" si="3"/>
        <v>PC24221</v>
      </c>
      <c r="B222" s="29">
        <v>2018</v>
      </c>
      <c r="C222" s="30" t="s">
        <v>11</v>
      </c>
      <c r="D222" s="30" t="s">
        <v>21</v>
      </c>
      <c r="E222" s="23">
        <v>55882101</v>
      </c>
      <c r="F222" s="23">
        <v>43867367</v>
      </c>
      <c r="G222" s="24">
        <v>0.1</v>
      </c>
    </row>
    <row r="223" spans="1:7" ht="13.8" x14ac:dyDescent="0.25">
      <c r="A223" t="str">
        <f t="shared" si="3"/>
        <v>PC24222</v>
      </c>
      <c r="B223" s="29">
        <v>2018</v>
      </c>
      <c r="C223" s="30" t="s">
        <v>12</v>
      </c>
      <c r="D223" s="30" t="s">
        <v>21</v>
      </c>
      <c r="E223" s="23">
        <v>52367450</v>
      </c>
      <c r="F223" s="23">
        <v>43713355</v>
      </c>
      <c r="G223" s="24">
        <v>0.1</v>
      </c>
    </row>
    <row r="224" spans="1:7" ht="13.8" x14ac:dyDescent="0.25">
      <c r="A224" t="str">
        <f t="shared" si="3"/>
        <v>PC24223</v>
      </c>
      <c r="B224" s="29">
        <v>2018</v>
      </c>
      <c r="C224" s="30" t="s">
        <v>13</v>
      </c>
      <c r="D224" s="30" t="s">
        <v>21</v>
      </c>
      <c r="E224" s="23">
        <v>51289920</v>
      </c>
      <c r="F224" s="23">
        <v>46095849</v>
      </c>
      <c r="G224" s="24">
        <v>0.1</v>
      </c>
    </row>
    <row r="225" spans="1:7" ht="13.8" x14ac:dyDescent="0.25">
      <c r="A225" t="str">
        <f t="shared" si="3"/>
        <v>PC24224</v>
      </c>
      <c r="B225" s="29">
        <v>2018</v>
      </c>
      <c r="C225" s="30" t="s">
        <v>14</v>
      </c>
      <c r="D225" s="30" t="s">
        <v>21</v>
      </c>
      <c r="E225" s="23">
        <v>58989981</v>
      </c>
      <c r="F225" s="23">
        <v>47347000</v>
      </c>
      <c r="G225" s="24">
        <v>0.1</v>
      </c>
    </row>
    <row r="226" spans="1:7" ht="13.8" x14ac:dyDescent="0.25">
      <c r="A226" t="str">
        <f t="shared" si="3"/>
        <v>PC24225</v>
      </c>
      <c r="B226" s="29">
        <v>2018</v>
      </c>
      <c r="C226" s="30" t="s">
        <v>15</v>
      </c>
      <c r="D226" s="30" t="s">
        <v>21</v>
      </c>
      <c r="E226" s="23">
        <v>50829838</v>
      </c>
      <c r="F226" s="23">
        <v>40911776</v>
      </c>
      <c r="G226" s="24">
        <v>0.1</v>
      </c>
    </row>
    <row r="227" spans="1:7" ht="13.8" x14ac:dyDescent="0.25">
      <c r="A227" t="str">
        <f t="shared" si="3"/>
        <v>PC24226</v>
      </c>
      <c r="B227" s="29">
        <v>2018</v>
      </c>
      <c r="C227" s="30" t="s">
        <v>16</v>
      </c>
      <c r="D227" s="30" t="s">
        <v>21</v>
      </c>
      <c r="E227" s="23">
        <v>65451755</v>
      </c>
      <c r="F227" s="23">
        <v>57229368</v>
      </c>
      <c r="G227" s="24">
        <v>0.1</v>
      </c>
    </row>
    <row r="228" spans="1:7" ht="13.8" x14ac:dyDescent="0.25">
      <c r="A228" t="str">
        <f t="shared" si="3"/>
        <v>PC24227</v>
      </c>
      <c r="B228" s="29">
        <v>2018</v>
      </c>
      <c r="C228" s="30" t="s">
        <v>17</v>
      </c>
      <c r="D228" s="30" t="s">
        <v>21</v>
      </c>
      <c r="E228" s="23">
        <v>66183524</v>
      </c>
      <c r="F228" s="23">
        <v>57041999</v>
      </c>
      <c r="G228" s="24">
        <v>0.1</v>
      </c>
    </row>
    <row r="229" spans="1:7" ht="13.8" x14ac:dyDescent="0.25">
      <c r="A229" t="str">
        <f t="shared" si="3"/>
        <v>PC24228</v>
      </c>
      <c r="B229" s="29">
        <v>2018</v>
      </c>
      <c r="C229" s="30" t="s">
        <v>18</v>
      </c>
      <c r="D229" s="30" t="s">
        <v>21</v>
      </c>
      <c r="E229" s="23">
        <v>50793117</v>
      </c>
      <c r="F229" s="23">
        <v>40730156</v>
      </c>
      <c r="G229" s="24">
        <v>0.1</v>
      </c>
    </row>
    <row r="230" spans="1:7" ht="13.8" x14ac:dyDescent="0.25">
      <c r="A230" t="str">
        <f t="shared" si="3"/>
        <v>PC24229</v>
      </c>
      <c r="B230" s="29">
        <v>2019</v>
      </c>
      <c r="C230" s="30" t="s">
        <v>6</v>
      </c>
      <c r="D230" s="30" t="s">
        <v>21</v>
      </c>
      <c r="E230" s="23">
        <v>55776008</v>
      </c>
      <c r="F230" s="23">
        <v>42295381</v>
      </c>
      <c r="G230" s="24">
        <v>0.1</v>
      </c>
    </row>
    <row r="231" spans="1:7" ht="13.8" x14ac:dyDescent="0.25">
      <c r="A231" t="str">
        <f t="shared" si="3"/>
        <v>PC24230</v>
      </c>
      <c r="B231" s="29">
        <v>2019</v>
      </c>
      <c r="C231" s="30" t="s">
        <v>8</v>
      </c>
      <c r="D231" s="30" t="s">
        <v>21</v>
      </c>
      <c r="E231" s="23">
        <v>61317699</v>
      </c>
      <c r="F231" s="23">
        <v>45960810</v>
      </c>
      <c r="G231" s="24">
        <v>0.1</v>
      </c>
    </row>
    <row r="232" spans="1:7" ht="13.8" x14ac:dyDescent="0.25">
      <c r="A232" t="str">
        <f t="shared" si="3"/>
        <v>PC24231</v>
      </c>
      <c r="B232" s="29">
        <v>2019</v>
      </c>
      <c r="C232" s="30" t="s">
        <v>9</v>
      </c>
      <c r="D232" s="30" t="s">
        <v>21</v>
      </c>
      <c r="E232" s="23">
        <v>61579987</v>
      </c>
      <c r="F232" s="23">
        <v>50209569</v>
      </c>
      <c r="G232" s="24">
        <v>0.1</v>
      </c>
    </row>
    <row r="233" spans="1:7" ht="13.8" x14ac:dyDescent="0.25">
      <c r="A233" t="str">
        <f t="shared" si="3"/>
        <v>PC24232</v>
      </c>
      <c r="B233" s="29">
        <v>2019</v>
      </c>
      <c r="C233" s="30" t="s">
        <v>10</v>
      </c>
      <c r="D233" s="30" t="s">
        <v>21</v>
      </c>
      <c r="E233" s="23">
        <v>69700560</v>
      </c>
      <c r="F233" s="23">
        <v>60528053</v>
      </c>
      <c r="G233" s="24">
        <v>0.1</v>
      </c>
    </row>
    <row r="234" spans="1:7" ht="13.8" x14ac:dyDescent="0.25">
      <c r="A234" t="str">
        <f t="shared" si="3"/>
        <v>PC24233</v>
      </c>
      <c r="B234" s="29">
        <v>2019</v>
      </c>
      <c r="C234" s="30" t="s">
        <v>11</v>
      </c>
      <c r="D234" s="30" t="s">
        <v>21</v>
      </c>
      <c r="E234" s="23">
        <v>69563624</v>
      </c>
      <c r="F234" s="23">
        <v>53721502</v>
      </c>
      <c r="G234" s="24">
        <v>0.1</v>
      </c>
    </row>
    <row r="235" spans="1:7" ht="13.8" x14ac:dyDescent="0.25">
      <c r="A235" t="str">
        <f t="shared" si="3"/>
        <v>PC24234</v>
      </c>
      <c r="B235" s="29">
        <v>2019</v>
      </c>
      <c r="C235" s="30" t="s">
        <v>12</v>
      </c>
      <c r="D235" s="30" t="s">
        <v>21</v>
      </c>
      <c r="E235" s="23">
        <v>65016075</v>
      </c>
      <c r="F235" s="23">
        <v>53256506</v>
      </c>
      <c r="G235" s="24">
        <v>0.1</v>
      </c>
    </row>
    <row r="236" spans="1:7" ht="13.8" x14ac:dyDescent="0.25">
      <c r="A236" t="str">
        <f t="shared" si="3"/>
        <v>PC24235</v>
      </c>
      <c r="B236" s="29">
        <v>2019</v>
      </c>
      <c r="C236" s="30" t="s">
        <v>13</v>
      </c>
      <c r="D236" s="30" t="s">
        <v>21</v>
      </c>
      <c r="E236" s="23">
        <v>66585811</v>
      </c>
      <c r="F236" s="23">
        <v>55141718</v>
      </c>
      <c r="G236" s="24">
        <v>0.1</v>
      </c>
    </row>
    <row r="237" spans="1:7" ht="13.8" x14ac:dyDescent="0.25">
      <c r="A237" t="str">
        <f t="shared" si="3"/>
        <v>PC24236</v>
      </c>
      <c r="B237" s="29">
        <v>2019</v>
      </c>
      <c r="C237" s="30" t="s">
        <v>14</v>
      </c>
      <c r="D237" s="30" t="s">
        <v>21</v>
      </c>
      <c r="E237" s="23">
        <v>68300455</v>
      </c>
      <c r="F237" s="23">
        <v>52373100</v>
      </c>
      <c r="G237" s="24">
        <v>0.1</v>
      </c>
    </row>
    <row r="238" spans="1:7" ht="13.8" x14ac:dyDescent="0.25">
      <c r="A238" t="str">
        <f t="shared" si="3"/>
        <v>PC24237</v>
      </c>
      <c r="B238" s="29">
        <v>2019</v>
      </c>
      <c r="C238" s="30" t="s">
        <v>15</v>
      </c>
      <c r="D238" s="30" t="s">
        <v>21</v>
      </c>
      <c r="E238" s="23">
        <v>56298537</v>
      </c>
      <c r="F238" s="23">
        <v>47631906</v>
      </c>
      <c r="G238" s="24">
        <v>0.1</v>
      </c>
    </row>
    <row r="239" spans="1:7" ht="13.8" x14ac:dyDescent="0.25">
      <c r="A239" t="str">
        <f t="shared" si="3"/>
        <v>PC24238</v>
      </c>
      <c r="B239" s="29">
        <v>2019</v>
      </c>
      <c r="C239" s="30" t="s">
        <v>16</v>
      </c>
      <c r="D239" s="30" t="s">
        <v>21</v>
      </c>
      <c r="E239" s="23">
        <v>53535044</v>
      </c>
      <c r="F239" s="23">
        <v>38485077</v>
      </c>
      <c r="G239" s="24">
        <v>0.1</v>
      </c>
    </row>
    <row r="240" spans="1:7" ht="13.8" x14ac:dyDescent="0.25">
      <c r="A240" t="str">
        <f t="shared" si="3"/>
        <v>PC24239</v>
      </c>
      <c r="B240" s="29">
        <v>2019</v>
      </c>
      <c r="C240" s="30" t="s">
        <v>17</v>
      </c>
      <c r="D240" s="30" t="s">
        <v>21</v>
      </c>
      <c r="E240" s="23">
        <v>68500353</v>
      </c>
      <c r="F240" s="23">
        <v>59632415</v>
      </c>
      <c r="G240" s="24">
        <v>0.1</v>
      </c>
    </row>
    <row r="241" spans="1:7" ht="13.8" x14ac:dyDescent="0.25">
      <c r="A241" t="str">
        <f t="shared" si="3"/>
        <v>PC24240</v>
      </c>
      <c r="B241" s="29">
        <v>2019</v>
      </c>
      <c r="C241" s="30" t="s">
        <v>18</v>
      </c>
      <c r="D241" s="30" t="s">
        <v>21</v>
      </c>
      <c r="E241" s="23">
        <v>58326386</v>
      </c>
      <c r="F241" s="23">
        <v>42556819</v>
      </c>
      <c r="G241" s="24">
        <v>0.1</v>
      </c>
    </row>
    <row r="242" spans="1:7" ht="13.8" x14ac:dyDescent="0.25">
      <c r="A242" t="str">
        <f t="shared" si="3"/>
        <v>PC24241</v>
      </c>
      <c r="B242" s="29">
        <v>2020</v>
      </c>
      <c r="C242" s="30" t="s">
        <v>6</v>
      </c>
      <c r="D242" s="30" t="s">
        <v>21</v>
      </c>
      <c r="E242" s="23">
        <v>53405339</v>
      </c>
      <c r="F242" s="23">
        <v>43901798</v>
      </c>
      <c r="G242" s="24">
        <v>0.1</v>
      </c>
    </row>
    <row r="243" spans="1:7" ht="13.8" x14ac:dyDescent="0.25">
      <c r="A243" t="str">
        <f t="shared" si="3"/>
        <v>PC24242</v>
      </c>
      <c r="B243" s="29">
        <v>2020</v>
      </c>
      <c r="C243" s="30" t="s">
        <v>8</v>
      </c>
      <c r="D243" s="30" t="s">
        <v>21</v>
      </c>
      <c r="E243" s="23">
        <v>62459125</v>
      </c>
      <c r="F243" s="23">
        <v>54321300</v>
      </c>
      <c r="G243" s="24">
        <v>0.1</v>
      </c>
    </row>
    <row r="244" spans="1:7" ht="13.8" x14ac:dyDescent="0.25">
      <c r="A244" t="str">
        <f t="shared" si="3"/>
        <v>PC24243</v>
      </c>
      <c r="B244" s="29">
        <v>2020</v>
      </c>
      <c r="C244" s="30" t="s">
        <v>9</v>
      </c>
      <c r="D244" s="30" t="s">
        <v>21</v>
      </c>
      <c r="E244" s="23">
        <v>67625066</v>
      </c>
      <c r="F244" s="23">
        <v>50899848</v>
      </c>
      <c r="G244" s="24">
        <v>0.1</v>
      </c>
    </row>
    <row r="245" spans="1:7" ht="13.8" x14ac:dyDescent="0.25">
      <c r="A245" t="str">
        <f t="shared" si="3"/>
        <v>PC24244</v>
      </c>
      <c r="B245" s="29">
        <v>2020</v>
      </c>
      <c r="C245" s="30" t="s">
        <v>10</v>
      </c>
      <c r="D245" s="30" t="s">
        <v>21</v>
      </c>
      <c r="E245" s="23">
        <v>61996627</v>
      </c>
      <c r="F245" s="23">
        <v>49613155</v>
      </c>
      <c r="G245" s="24">
        <v>0.1</v>
      </c>
    </row>
    <row r="246" spans="1:7" ht="13.8" x14ac:dyDescent="0.25">
      <c r="A246" t="str">
        <f t="shared" si="3"/>
        <v>PC24245</v>
      </c>
      <c r="B246" s="29">
        <v>2020</v>
      </c>
      <c r="C246" s="30" t="s">
        <v>11</v>
      </c>
      <c r="D246" s="30" t="s">
        <v>21</v>
      </c>
      <c r="E246" s="23">
        <v>63152783</v>
      </c>
      <c r="F246" s="23">
        <v>46682987</v>
      </c>
      <c r="G246" s="24">
        <v>0.1</v>
      </c>
    </row>
    <row r="247" spans="1:7" ht="13.8" x14ac:dyDescent="0.25">
      <c r="A247" t="str">
        <f t="shared" si="3"/>
        <v>PC24246</v>
      </c>
      <c r="B247" s="29">
        <v>2020</v>
      </c>
      <c r="C247" s="30" t="s">
        <v>12</v>
      </c>
      <c r="D247" s="30" t="s">
        <v>21</v>
      </c>
      <c r="E247" s="23">
        <v>69315949</v>
      </c>
      <c r="F247" s="23">
        <v>52680795</v>
      </c>
      <c r="G247" s="24">
        <v>0.1</v>
      </c>
    </row>
    <row r="248" spans="1:7" ht="13.8" x14ac:dyDescent="0.25">
      <c r="A248" t="str">
        <f t="shared" si="3"/>
        <v>PC24247</v>
      </c>
      <c r="B248" s="29">
        <v>2020</v>
      </c>
      <c r="C248" s="30" t="s">
        <v>13</v>
      </c>
      <c r="D248" s="30" t="s">
        <v>21</v>
      </c>
      <c r="E248" s="23">
        <v>65502746</v>
      </c>
      <c r="F248" s="23">
        <v>46238898</v>
      </c>
      <c r="G248" s="24">
        <v>0.1</v>
      </c>
    </row>
    <row r="249" spans="1:7" ht="13.8" x14ac:dyDescent="0.25">
      <c r="A249" t="str">
        <f t="shared" si="3"/>
        <v>PC24248</v>
      </c>
      <c r="B249" s="29">
        <v>2020</v>
      </c>
      <c r="C249" s="30" t="s">
        <v>14</v>
      </c>
      <c r="D249" s="30" t="s">
        <v>21</v>
      </c>
      <c r="E249" s="23">
        <v>63716759</v>
      </c>
      <c r="F249" s="23">
        <v>47400761</v>
      </c>
      <c r="G249" s="24">
        <v>0.1</v>
      </c>
    </row>
    <row r="250" spans="1:7" ht="13.8" x14ac:dyDescent="0.25">
      <c r="A250" t="str">
        <f t="shared" si="3"/>
        <v>PC24249</v>
      </c>
      <c r="B250" s="29">
        <v>2020</v>
      </c>
      <c r="C250" s="30" t="s">
        <v>15</v>
      </c>
      <c r="D250" s="30" t="s">
        <v>21</v>
      </c>
      <c r="E250" s="23">
        <v>57909104</v>
      </c>
      <c r="F250" s="23">
        <v>46583112</v>
      </c>
      <c r="G250" s="24">
        <v>0.1</v>
      </c>
    </row>
    <row r="251" spans="1:7" ht="13.8" x14ac:dyDescent="0.25">
      <c r="A251" t="str">
        <f t="shared" si="3"/>
        <v>PC24250</v>
      </c>
      <c r="B251" s="29">
        <v>2020</v>
      </c>
      <c r="C251" s="30" t="s">
        <v>16</v>
      </c>
      <c r="D251" s="30" t="s">
        <v>21</v>
      </c>
      <c r="E251" s="23">
        <v>57263800</v>
      </c>
      <c r="F251" s="23">
        <v>42887982</v>
      </c>
      <c r="G251" s="24">
        <v>0.1</v>
      </c>
    </row>
    <row r="252" spans="1:7" ht="13.8" x14ac:dyDescent="0.25">
      <c r="A252" t="str">
        <f t="shared" si="3"/>
        <v>PC24251</v>
      </c>
      <c r="B252" s="29">
        <v>2020</v>
      </c>
      <c r="C252" s="30" t="s">
        <v>17</v>
      </c>
      <c r="D252" s="30" t="s">
        <v>21</v>
      </c>
      <c r="E252" s="23">
        <v>67841465</v>
      </c>
      <c r="F252" s="23">
        <v>53926355</v>
      </c>
      <c r="G252" s="24">
        <v>0.1</v>
      </c>
    </row>
    <row r="253" spans="1:7" ht="13.8" x14ac:dyDescent="0.25">
      <c r="A253" t="str">
        <f t="shared" si="3"/>
        <v>PC24252</v>
      </c>
      <c r="B253" s="29">
        <v>2020</v>
      </c>
      <c r="C253" s="30" t="s">
        <v>18</v>
      </c>
      <c r="D253" s="30" t="s">
        <v>21</v>
      </c>
      <c r="E253" s="23">
        <v>58150206</v>
      </c>
      <c r="F253" s="23">
        <v>50377562</v>
      </c>
      <c r="G253" s="24">
        <v>0.1</v>
      </c>
    </row>
    <row r="254" spans="1:7" ht="13.8" x14ac:dyDescent="0.25">
      <c r="A254" t="str">
        <f t="shared" si="3"/>
        <v>PC24253</v>
      </c>
      <c r="B254" s="29">
        <v>2021</v>
      </c>
      <c r="C254" s="30" t="s">
        <v>6</v>
      </c>
      <c r="D254" s="30" t="s">
        <v>21</v>
      </c>
      <c r="E254" s="23">
        <v>59796418</v>
      </c>
      <c r="F254" s="23">
        <v>47257090</v>
      </c>
      <c r="G254" s="24">
        <v>0.1</v>
      </c>
    </row>
    <row r="255" spans="1:7" ht="13.8" x14ac:dyDescent="0.25">
      <c r="A255" t="str">
        <f t="shared" si="3"/>
        <v>PC24254</v>
      </c>
      <c r="B255" s="29">
        <v>2021</v>
      </c>
      <c r="C255" s="30" t="s">
        <v>8</v>
      </c>
      <c r="D255" s="30" t="s">
        <v>21</v>
      </c>
      <c r="E255" s="23">
        <v>66122236</v>
      </c>
      <c r="F255" s="23">
        <v>48893397</v>
      </c>
      <c r="G255" s="24">
        <v>0.1</v>
      </c>
    </row>
    <row r="256" spans="1:7" ht="13.8" x14ac:dyDescent="0.25">
      <c r="A256" t="str">
        <f t="shared" si="3"/>
        <v>PC24255</v>
      </c>
      <c r="B256" s="29">
        <v>2021</v>
      </c>
      <c r="C256" s="30" t="s">
        <v>9</v>
      </c>
      <c r="D256" s="30" t="s">
        <v>21</v>
      </c>
      <c r="E256" s="23">
        <v>54139424</v>
      </c>
      <c r="F256" s="23">
        <v>44598405</v>
      </c>
      <c r="G256" s="24">
        <v>0.1</v>
      </c>
    </row>
    <row r="257" spans="1:7" ht="13.8" x14ac:dyDescent="0.25">
      <c r="A257" t="str">
        <f t="shared" si="3"/>
        <v>PC24256</v>
      </c>
      <c r="B257" s="29">
        <v>2021</v>
      </c>
      <c r="C257" s="30" t="s">
        <v>10</v>
      </c>
      <c r="D257" s="30" t="s">
        <v>21</v>
      </c>
      <c r="E257" s="23">
        <v>67394942</v>
      </c>
      <c r="F257" s="23">
        <v>58434853</v>
      </c>
      <c r="G257" s="24">
        <v>0.1</v>
      </c>
    </row>
    <row r="258" spans="1:7" ht="13.8" x14ac:dyDescent="0.25">
      <c r="A258" t="str">
        <f t="shared" si="3"/>
        <v>PC24257</v>
      </c>
      <c r="B258" s="29">
        <v>2021</v>
      </c>
      <c r="C258" s="30" t="s">
        <v>11</v>
      </c>
      <c r="D258" s="30" t="s">
        <v>21</v>
      </c>
      <c r="E258" s="23">
        <v>54539300</v>
      </c>
      <c r="F258" s="23">
        <v>47638826</v>
      </c>
      <c r="G258" s="24">
        <v>0.1</v>
      </c>
    </row>
    <row r="259" spans="1:7" ht="13.8" x14ac:dyDescent="0.25">
      <c r="A259" t="str">
        <f t="shared" si="3"/>
        <v>PC24258</v>
      </c>
      <c r="B259" s="29">
        <v>2021</v>
      </c>
      <c r="C259" s="30" t="s">
        <v>12</v>
      </c>
      <c r="D259" s="30" t="s">
        <v>21</v>
      </c>
      <c r="E259" s="23">
        <v>63060138</v>
      </c>
      <c r="F259" s="23">
        <v>53563199</v>
      </c>
      <c r="G259" s="24">
        <v>0.1</v>
      </c>
    </row>
    <row r="260" spans="1:7" ht="13.8" x14ac:dyDescent="0.25">
      <c r="A260" t="str">
        <f t="shared" ref="A260:A289" si="4" xml:space="preserve"> "PC24" &amp; TEXT(ROW(A259), "000")</f>
        <v>PC24259</v>
      </c>
      <c r="B260" s="29">
        <v>2021</v>
      </c>
      <c r="C260" s="30" t="s">
        <v>13</v>
      </c>
      <c r="D260" s="30" t="s">
        <v>21</v>
      </c>
      <c r="E260" s="23">
        <v>59184313</v>
      </c>
      <c r="F260" s="23">
        <v>53055618</v>
      </c>
      <c r="G260" s="24">
        <v>0.1</v>
      </c>
    </row>
    <row r="261" spans="1:7" ht="13.8" x14ac:dyDescent="0.25">
      <c r="A261" t="str">
        <f t="shared" si="4"/>
        <v>PC24260</v>
      </c>
      <c r="B261" s="29">
        <v>2021</v>
      </c>
      <c r="C261" s="30" t="s">
        <v>14</v>
      </c>
      <c r="D261" s="30" t="s">
        <v>21</v>
      </c>
      <c r="E261" s="23">
        <v>53732534</v>
      </c>
      <c r="F261" s="23">
        <v>47476886</v>
      </c>
      <c r="G261" s="24">
        <v>0.1</v>
      </c>
    </row>
    <row r="262" spans="1:7" ht="13.8" x14ac:dyDescent="0.25">
      <c r="A262" t="str">
        <f t="shared" si="4"/>
        <v>PC24261</v>
      </c>
      <c r="B262" s="29">
        <v>2021</v>
      </c>
      <c r="C262" s="30" t="s">
        <v>15</v>
      </c>
      <c r="D262" s="30" t="s">
        <v>21</v>
      </c>
      <c r="E262" s="23">
        <v>61852463</v>
      </c>
      <c r="F262" s="23">
        <v>44196005</v>
      </c>
      <c r="G262" s="24">
        <v>0.1</v>
      </c>
    </row>
    <row r="263" spans="1:7" ht="13.8" x14ac:dyDescent="0.25">
      <c r="A263" t="str">
        <f t="shared" si="4"/>
        <v>PC24262</v>
      </c>
      <c r="B263" s="29">
        <v>2021</v>
      </c>
      <c r="C263" s="30" t="s">
        <v>16</v>
      </c>
      <c r="D263" s="30" t="s">
        <v>21</v>
      </c>
      <c r="E263" s="23">
        <v>63451769</v>
      </c>
      <c r="F263" s="23">
        <v>55657194</v>
      </c>
      <c r="G263" s="24">
        <v>0.1</v>
      </c>
    </row>
    <row r="264" spans="1:7" ht="13.8" x14ac:dyDescent="0.25">
      <c r="A264" t="str">
        <f t="shared" si="4"/>
        <v>PC24263</v>
      </c>
      <c r="B264" s="29">
        <v>2021</v>
      </c>
      <c r="C264" s="30" t="s">
        <v>17</v>
      </c>
      <c r="D264" s="30" t="s">
        <v>21</v>
      </c>
      <c r="E264" s="23">
        <v>59266365</v>
      </c>
      <c r="F264" s="23">
        <v>52909267</v>
      </c>
      <c r="G264" s="24">
        <v>0.1</v>
      </c>
    </row>
    <row r="265" spans="1:7" ht="13.8" x14ac:dyDescent="0.25">
      <c r="A265" t="str">
        <f t="shared" si="4"/>
        <v>PC24264</v>
      </c>
      <c r="B265" s="29">
        <v>2021</v>
      </c>
      <c r="C265" s="30" t="s">
        <v>18</v>
      </c>
      <c r="D265" s="30" t="s">
        <v>21</v>
      </c>
      <c r="E265" s="23">
        <v>58522038</v>
      </c>
      <c r="F265" s="23">
        <v>46277093</v>
      </c>
      <c r="G265" s="24">
        <v>0.1</v>
      </c>
    </row>
    <row r="266" spans="1:7" ht="13.8" x14ac:dyDescent="0.25">
      <c r="A266" t="str">
        <f t="shared" si="4"/>
        <v>PC24265</v>
      </c>
      <c r="B266" s="29">
        <v>2022</v>
      </c>
      <c r="C266" s="30" t="s">
        <v>6</v>
      </c>
      <c r="D266" s="30" t="s">
        <v>21</v>
      </c>
      <c r="E266" s="23">
        <v>68619987</v>
      </c>
      <c r="F266" s="23">
        <v>52587901</v>
      </c>
      <c r="G266" s="24">
        <v>0.1</v>
      </c>
    </row>
    <row r="267" spans="1:7" ht="13.8" x14ac:dyDescent="0.25">
      <c r="A267" t="str">
        <f t="shared" si="4"/>
        <v>PC24266</v>
      </c>
      <c r="B267" s="29">
        <v>2022</v>
      </c>
      <c r="C267" s="30" t="s">
        <v>8</v>
      </c>
      <c r="D267" s="30" t="s">
        <v>21</v>
      </c>
      <c r="E267" s="23">
        <v>51398670</v>
      </c>
      <c r="F267" s="23">
        <v>39027740</v>
      </c>
      <c r="G267" s="24">
        <v>0.1</v>
      </c>
    </row>
    <row r="268" spans="1:7" ht="13.8" x14ac:dyDescent="0.25">
      <c r="A268" t="str">
        <f t="shared" si="4"/>
        <v>PC24267</v>
      </c>
      <c r="B268" s="29">
        <v>2022</v>
      </c>
      <c r="C268" s="30" t="s">
        <v>9</v>
      </c>
      <c r="D268" s="30" t="s">
        <v>21</v>
      </c>
      <c r="E268" s="23">
        <v>59573280</v>
      </c>
      <c r="F268" s="23">
        <v>46447387</v>
      </c>
      <c r="G268" s="24">
        <v>0.1</v>
      </c>
    </row>
    <row r="269" spans="1:7" ht="13.8" x14ac:dyDescent="0.25">
      <c r="A269" t="str">
        <f t="shared" si="4"/>
        <v>PC24268</v>
      </c>
      <c r="B269" s="29">
        <v>2022</v>
      </c>
      <c r="C269" s="30" t="s">
        <v>10</v>
      </c>
      <c r="D269" s="30" t="s">
        <v>21</v>
      </c>
      <c r="E269" s="23">
        <v>55896677</v>
      </c>
      <c r="F269" s="23">
        <v>43660089</v>
      </c>
      <c r="G269" s="24">
        <v>0.1</v>
      </c>
    </row>
    <row r="270" spans="1:7" ht="13.8" x14ac:dyDescent="0.25">
      <c r="A270" t="str">
        <f t="shared" si="4"/>
        <v>PC24269</v>
      </c>
      <c r="B270" s="29">
        <v>2022</v>
      </c>
      <c r="C270" s="30" t="s">
        <v>11</v>
      </c>
      <c r="D270" s="30" t="s">
        <v>21</v>
      </c>
      <c r="E270" s="23">
        <v>64302778</v>
      </c>
      <c r="F270" s="23">
        <v>55891661</v>
      </c>
      <c r="G270" s="24">
        <v>0.1</v>
      </c>
    </row>
    <row r="271" spans="1:7" ht="13.8" x14ac:dyDescent="0.25">
      <c r="A271" t="str">
        <f t="shared" si="4"/>
        <v>PC24270</v>
      </c>
      <c r="B271" s="29">
        <v>2022</v>
      </c>
      <c r="C271" s="30" t="s">
        <v>12</v>
      </c>
      <c r="D271" s="30" t="s">
        <v>21</v>
      </c>
      <c r="E271" s="23">
        <v>68979856</v>
      </c>
      <c r="F271" s="23">
        <v>51222827</v>
      </c>
      <c r="G271" s="24">
        <v>0.1</v>
      </c>
    </row>
    <row r="272" spans="1:7" ht="13.8" x14ac:dyDescent="0.25">
      <c r="A272" t="str">
        <f t="shared" si="4"/>
        <v>PC24271</v>
      </c>
      <c r="B272" s="29">
        <v>2022</v>
      </c>
      <c r="C272" s="30" t="s">
        <v>13</v>
      </c>
      <c r="D272" s="30" t="s">
        <v>21</v>
      </c>
      <c r="E272" s="23">
        <v>67293427</v>
      </c>
      <c r="F272" s="23">
        <v>54493937</v>
      </c>
      <c r="G272" s="24">
        <v>0.1</v>
      </c>
    </row>
    <row r="273" spans="1:7" ht="13.8" x14ac:dyDescent="0.25">
      <c r="A273" t="str">
        <f t="shared" si="4"/>
        <v>PC24272</v>
      </c>
      <c r="B273" s="29">
        <v>2022</v>
      </c>
      <c r="C273" s="30" t="s">
        <v>14</v>
      </c>
      <c r="D273" s="30" t="s">
        <v>21</v>
      </c>
      <c r="E273" s="23">
        <v>58060186</v>
      </c>
      <c r="F273" s="23">
        <v>41155872</v>
      </c>
      <c r="G273" s="24">
        <v>0.1</v>
      </c>
    </row>
    <row r="274" spans="1:7" ht="13.8" x14ac:dyDescent="0.25">
      <c r="A274" t="str">
        <f t="shared" si="4"/>
        <v>PC24273</v>
      </c>
      <c r="B274" s="29">
        <v>2022</v>
      </c>
      <c r="C274" s="30" t="s">
        <v>15</v>
      </c>
      <c r="D274" s="30" t="s">
        <v>21</v>
      </c>
      <c r="E274" s="23">
        <v>59674539</v>
      </c>
      <c r="F274" s="23">
        <v>52066033</v>
      </c>
      <c r="G274" s="24">
        <v>0.1</v>
      </c>
    </row>
    <row r="275" spans="1:7" ht="13.8" x14ac:dyDescent="0.25">
      <c r="A275" t="str">
        <f t="shared" si="4"/>
        <v>PC24274</v>
      </c>
      <c r="B275" s="29">
        <v>2022</v>
      </c>
      <c r="C275" s="30" t="s">
        <v>16</v>
      </c>
      <c r="D275" s="30" t="s">
        <v>21</v>
      </c>
      <c r="E275" s="23">
        <v>58179357</v>
      </c>
      <c r="F275" s="23">
        <v>45473550</v>
      </c>
      <c r="G275" s="24">
        <v>0.1</v>
      </c>
    </row>
    <row r="276" spans="1:7" ht="13.8" x14ac:dyDescent="0.25">
      <c r="A276" t="str">
        <f t="shared" si="4"/>
        <v>PC24275</v>
      </c>
      <c r="B276" s="29">
        <v>2022</v>
      </c>
      <c r="C276" s="30" t="s">
        <v>17</v>
      </c>
      <c r="D276" s="30" t="s">
        <v>21</v>
      </c>
      <c r="E276" s="23">
        <v>63500112</v>
      </c>
      <c r="F276" s="23">
        <v>50035332</v>
      </c>
      <c r="G276" s="24">
        <v>0.1</v>
      </c>
    </row>
    <row r="277" spans="1:7" ht="13.8" x14ac:dyDescent="0.25">
      <c r="A277" t="str">
        <f t="shared" si="4"/>
        <v>PC24276</v>
      </c>
      <c r="B277" s="29">
        <v>2022</v>
      </c>
      <c r="C277" s="30" t="s">
        <v>18</v>
      </c>
      <c r="D277" s="30" t="s">
        <v>21</v>
      </c>
      <c r="E277" s="23">
        <v>66901661</v>
      </c>
      <c r="F277" s="23">
        <v>54517563</v>
      </c>
      <c r="G277" s="24">
        <v>0.1</v>
      </c>
    </row>
    <row r="278" spans="1:7" ht="13.8" x14ac:dyDescent="0.25">
      <c r="A278" t="str">
        <f t="shared" si="4"/>
        <v>PC24277</v>
      </c>
      <c r="B278" s="29">
        <v>2023</v>
      </c>
      <c r="C278" s="30" t="s">
        <v>6</v>
      </c>
      <c r="D278" s="30" t="s">
        <v>21</v>
      </c>
      <c r="E278" s="23">
        <v>53606209</v>
      </c>
      <c r="F278" s="23">
        <v>39611733</v>
      </c>
      <c r="G278" s="24">
        <v>0.1</v>
      </c>
    </row>
    <row r="279" spans="1:7" ht="13.8" x14ac:dyDescent="0.25">
      <c r="A279" t="str">
        <f t="shared" si="4"/>
        <v>PC24278</v>
      </c>
      <c r="B279" s="29">
        <v>2023</v>
      </c>
      <c r="C279" s="30" t="s">
        <v>8</v>
      </c>
      <c r="D279" s="30" t="s">
        <v>21</v>
      </c>
      <c r="E279" s="23">
        <v>56121683</v>
      </c>
      <c r="F279" s="23">
        <v>39601491</v>
      </c>
      <c r="G279" s="24">
        <v>0.1</v>
      </c>
    </row>
    <row r="280" spans="1:7" ht="13.8" x14ac:dyDescent="0.25">
      <c r="A280" t="str">
        <f t="shared" si="4"/>
        <v>PC24279</v>
      </c>
      <c r="B280" s="29">
        <v>2023</v>
      </c>
      <c r="C280" s="30" t="s">
        <v>9</v>
      </c>
      <c r="D280" s="30" t="s">
        <v>21</v>
      </c>
      <c r="E280" s="23">
        <v>59205518</v>
      </c>
      <c r="F280" s="23">
        <v>43711205</v>
      </c>
      <c r="G280" s="24">
        <v>0.1</v>
      </c>
    </row>
    <row r="281" spans="1:7" ht="13.8" x14ac:dyDescent="0.25">
      <c r="A281" t="str">
        <f t="shared" si="4"/>
        <v>PC24280</v>
      </c>
      <c r="B281" s="29">
        <v>2023</v>
      </c>
      <c r="C281" s="30" t="s">
        <v>10</v>
      </c>
      <c r="D281" s="30" t="s">
        <v>21</v>
      </c>
      <c r="E281" s="23">
        <v>52289569</v>
      </c>
      <c r="F281" s="23">
        <v>38740967</v>
      </c>
      <c r="G281" s="24">
        <v>0.1</v>
      </c>
    </row>
    <row r="282" spans="1:7" ht="13.8" x14ac:dyDescent="0.25">
      <c r="A282" t="str">
        <f t="shared" si="4"/>
        <v>PC24281</v>
      </c>
      <c r="B282" s="29">
        <v>2023</v>
      </c>
      <c r="C282" s="30" t="s">
        <v>11</v>
      </c>
      <c r="D282" s="30" t="s">
        <v>21</v>
      </c>
      <c r="E282" s="23">
        <v>57725049</v>
      </c>
      <c r="F282" s="23">
        <v>44676291</v>
      </c>
      <c r="G282" s="24">
        <v>0.1</v>
      </c>
    </row>
    <row r="283" spans="1:7" ht="13.8" x14ac:dyDescent="0.25">
      <c r="A283" t="str">
        <f t="shared" si="4"/>
        <v>PC24282</v>
      </c>
      <c r="B283" s="29">
        <v>2023</v>
      </c>
      <c r="C283" s="30" t="s">
        <v>12</v>
      </c>
      <c r="D283" s="30" t="s">
        <v>21</v>
      </c>
      <c r="E283" s="23">
        <v>54696457</v>
      </c>
      <c r="F283" s="23">
        <v>38961365</v>
      </c>
      <c r="G283" s="24">
        <v>0.1</v>
      </c>
    </row>
    <row r="284" spans="1:7" ht="13.8" x14ac:dyDescent="0.25">
      <c r="A284" t="str">
        <f t="shared" si="4"/>
        <v>PC24283</v>
      </c>
      <c r="B284" s="29">
        <v>2023</v>
      </c>
      <c r="C284" s="30" t="s">
        <v>13</v>
      </c>
      <c r="D284" s="30" t="s">
        <v>21</v>
      </c>
      <c r="E284" s="23">
        <v>57165239</v>
      </c>
      <c r="F284" s="23">
        <v>50893474</v>
      </c>
      <c r="G284" s="24">
        <v>0.1</v>
      </c>
    </row>
    <row r="285" spans="1:7" ht="13.8" x14ac:dyDescent="0.25">
      <c r="A285" t="str">
        <f t="shared" si="4"/>
        <v>PC24284</v>
      </c>
      <c r="B285" s="29">
        <v>2023</v>
      </c>
      <c r="C285" s="30" t="s">
        <v>14</v>
      </c>
      <c r="D285" s="30" t="s">
        <v>21</v>
      </c>
      <c r="E285" s="23">
        <v>62129727</v>
      </c>
      <c r="F285" s="23">
        <v>52100996</v>
      </c>
      <c r="G285" s="24">
        <v>0.1</v>
      </c>
    </row>
    <row r="286" spans="1:7" ht="13.8" x14ac:dyDescent="0.25">
      <c r="A286" t="str">
        <f t="shared" si="4"/>
        <v>PC24285</v>
      </c>
      <c r="B286" s="29">
        <v>2023</v>
      </c>
      <c r="C286" s="30" t="s">
        <v>15</v>
      </c>
      <c r="D286" s="30" t="s">
        <v>21</v>
      </c>
      <c r="E286" s="23">
        <v>66888735</v>
      </c>
      <c r="F286" s="23">
        <v>59152142</v>
      </c>
      <c r="G286" s="24">
        <v>0.1</v>
      </c>
    </row>
    <row r="287" spans="1:7" ht="13.8" x14ac:dyDescent="0.25">
      <c r="A287" t="str">
        <f t="shared" si="4"/>
        <v>PC24286</v>
      </c>
      <c r="B287" s="29">
        <v>2023</v>
      </c>
      <c r="C287" s="30" t="s">
        <v>16</v>
      </c>
      <c r="D287" s="30" t="s">
        <v>21</v>
      </c>
      <c r="E287" s="23">
        <v>52893986</v>
      </c>
      <c r="F287" s="23">
        <v>41968356</v>
      </c>
      <c r="G287" s="24">
        <v>0.1</v>
      </c>
    </row>
    <row r="288" spans="1:7" ht="13.8" x14ac:dyDescent="0.25">
      <c r="A288" t="str">
        <f t="shared" si="4"/>
        <v>PC24287</v>
      </c>
      <c r="B288" s="29">
        <v>2023</v>
      </c>
      <c r="C288" s="30" t="s">
        <v>17</v>
      </c>
      <c r="D288" s="30" t="s">
        <v>21</v>
      </c>
      <c r="E288" s="23">
        <v>60729264</v>
      </c>
      <c r="F288" s="23">
        <v>49412645</v>
      </c>
      <c r="G288" s="24">
        <v>0.1</v>
      </c>
    </row>
    <row r="289" spans="1:7" ht="13.8" x14ac:dyDescent="0.25">
      <c r="A289" t="str">
        <f t="shared" si="4"/>
        <v>PC24288</v>
      </c>
      <c r="B289" s="29">
        <v>2023</v>
      </c>
      <c r="C289" s="30" t="s">
        <v>18</v>
      </c>
      <c r="D289" s="30" t="s">
        <v>21</v>
      </c>
      <c r="E289" s="23">
        <v>69354371</v>
      </c>
      <c r="F289" s="23">
        <v>61229111</v>
      </c>
      <c r="G289" s="24">
        <v>0.1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289"/>
  <sheetViews>
    <sheetView workbookViewId="0">
      <selection activeCell="A2" sqref="A2:A3"/>
    </sheetView>
  </sheetViews>
  <sheetFormatPr defaultColWidth="12.6640625" defaultRowHeight="15.75" customHeight="1" x14ac:dyDescent="0.25"/>
  <cols>
    <col min="4" max="4" width="27.44140625" customWidth="1"/>
    <col min="5" max="5" width="25.5546875" bestFit="1" customWidth="1"/>
    <col min="6" max="6" width="23.33203125" customWidth="1"/>
    <col min="7" max="7" width="24.77734375" customWidth="1"/>
  </cols>
  <sheetData>
    <row r="1" spans="1:7" x14ac:dyDescent="0.25">
      <c r="A1" s="47" t="s">
        <v>110</v>
      </c>
      <c r="B1" s="47" t="s">
        <v>0</v>
      </c>
      <c r="C1" s="47" t="s">
        <v>1</v>
      </c>
      <c r="D1" s="47" t="s">
        <v>2</v>
      </c>
      <c r="E1" s="47" t="s">
        <v>44</v>
      </c>
      <c r="F1" s="46" t="s">
        <v>45</v>
      </c>
      <c r="G1" s="52" t="s">
        <v>46</v>
      </c>
    </row>
    <row r="2" spans="1:7" x14ac:dyDescent="0.25">
      <c r="A2" s="61" t="s">
        <v>111</v>
      </c>
      <c r="B2" s="34">
        <v>2018</v>
      </c>
      <c r="C2" s="34" t="s">
        <v>6</v>
      </c>
      <c r="D2" s="34" t="s">
        <v>7</v>
      </c>
      <c r="E2" s="35">
        <v>43101</v>
      </c>
      <c r="F2" s="36">
        <v>43110</v>
      </c>
      <c r="G2" s="37">
        <v>14</v>
      </c>
    </row>
    <row r="3" spans="1:7" x14ac:dyDescent="0.25">
      <c r="A3" t="str">
        <f xml:space="preserve"> "PIBP31" &amp; TEXT(ROW(A2), "000")</f>
        <v>PIBP31002</v>
      </c>
      <c r="B3" s="34">
        <v>2018</v>
      </c>
      <c r="C3" s="34" t="s">
        <v>8</v>
      </c>
      <c r="D3" s="34" t="s">
        <v>7</v>
      </c>
      <c r="E3" s="35">
        <v>43151</v>
      </c>
      <c r="F3" s="36">
        <v>43159</v>
      </c>
      <c r="G3" s="37">
        <v>14</v>
      </c>
    </row>
    <row r="4" spans="1:7" x14ac:dyDescent="0.25">
      <c r="A4" t="str">
        <f t="shared" ref="A4:A67" si="0" xml:space="preserve"> "PIBP31" &amp; TEXT(ROW(A3), "000")</f>
        <v>PIBP31003</v>
      </c>
      <c r="B4" s="34">
        <v>2018</v>
      </c>
      <c r="C4" s="34" t="s">
        <v>9</v>
      </c>
      <c r="D4" s="34" t="s">
        <v>7</v>
      </c>
      <c r="E4" s="35">
        <v>43170</v>
      </c>
      <c r="F4" s="36">
        <v>43181</v>
      </c>
      <c r="G4" s="37">
        <v>14</v>
      </c>
    </row>
    <row r="5" spans="1:7" x14ac:dyDescent="0.25">
      <c r="A5" t="str">
        <f t="shared" si="0"/>
        <v>PIBP31004</v>
      </c>
      <c r="B5" s="34">
        <v>2018</v>
      </c>
      <c r="C5" s="34" t="s">
        <v>10</v>
      </c>
      <c r="D5" s="34" t="s">
        <v>7</v>
      </c>
      <c r="E5" s="35">
        <v>43199</v>
      </c>
      <c r="F5" s="36">
        <v>43206</v>
      </c>
      <c r="G5" s="37">
        <v>14</v>
      </c>
    </row>
    <row r="6" spans="1:7" x14ac:dyDescent="0.25">
      <c r="A6" t="str">
        <f t="shared" si="0"/>
        <v>PIBP31005</v>
      </c>
      <c r="B6" s="34">
        <v>2018</v>
      </c>
      <c r="C6" s="34" t="s">
        <v>11</v>
      </c>
      <c r="D6" s="34" t="s">
        <v>7</v>
      </c>
      <c r="E6" s="35">
        <v>43227</v>
      </c>
      <c r="F6" s="36">
        <v>43241</v>
      </c>
      <c r="G6" s="37">
        <v>14</v>
      </c>
    </row>
    <row r="7" spans="1:7" x14ac:dyDescent="0.25">
      <c r="A7" t="str">
        <f t="shared" si="0"/>
        <v>PIBP31006</v>
      </c>
      <c r="B7" s="34">
        <v>2018</v>
      </c>
      <c r="C7" s="34" t="s">
        <v>12</v>
      </c>
      <c r="D7" s="34" t="s">
        <v>7</v>
      </c>
      <c r="E7" s="35">
        <v>43257</v>
      </c>
      <c r="F7" s="36">
        <v>43267</v>
      </c>
      <c r="G7" s="37">
        <v>14</v>
      </c>
    </row>
    <row r="8" spans="1:7" x14ac:dyDescent="0.25">
      <c r="A8" t="str">
        <f t="shared" si="0"/>
        <v>PIBP31007</v>
      </c>
      <c r="B8" s="34">
        <v>2018</v>
      </c>
      <c r="C8" s="34" t="s">
        <v>13</v>
      </c>
      <c r="D8" s="34" t="s">
        <v>7</v>
      </c>
      <c r="E8" s="35">
        <v>43288</v>
      </c>
      <c r="F8" s="36">
        <v>43297</v>
      </c>
      <c r="G8" s="37">
        <v>14</v>
      </c>
    </row>
    <row r="9" spans="1:7" x14ac:dyDescent="0.25">
      <c r="A9" t="str">
        <f t="shared" si="0"/>
        <v>PIBP31008</v>
      </c>
      <c r="B9" s="34">
        <v>2018</v>
      </c>
      <c r="C9" s="34" t="s">
        <v>14</v>
      </c>
      <c r="D9" s="34" t="s">
        <v>7</v>
      </c>
      <c r="E9" s="35">
        <v>43313</v>
      </c>
      <c r="F9" s="36">
        <v>43326</v>
      </c>
      <c r="G9" s="37">
        <v>14</v>
      </c>
    </row>
    <row r="10" spans="1:7" x14ac:dyDescent="0.25">
      <c r="A10" t="str">
        <f t="shared" si="0"/>
        <v>PIBP31009</v>
      </c>
      <c r="B10" s="34">
        <v>2018</v>
      </c>
      <c r="C10" s="34" t="s">
        <v>15</v>
      </c>
      <c r="D10" s="34" t="s">
        <v>7</v>
      </c>
      <c r="E10" s="35">
        <v>43352</v>
      </c>
      <c r="F10" s="36">
        <v>43364</v>
      </c>
      <c r="G10" s="37">
        <v>14</v>
      </c>
    </row>
    <row r="11" spans="1:7" x14ac:dyDescent="0.25">
      <c r="A11" t="str">
        <f t="shared" si="0"/>
        <v>PIBP31010</v>
      </c>
      <c r="B11" s="34">
        <v>2018</v>
      </c>
      <c r="C11" s="34" t="s">
        <v>16</v>
      </c>
      <c r="D11" s="34" t="s">
        <v>7</v>
      </c>
      <c r="E11" s="35">
        <v>43377</v>
      </c>
      <c r="F11" s="38">
        <v>43388</v>
      </c>
      <c r="G11" s="37">
        <v>14</v>
      </c>
    </row>
    <row r="12" spans="1:7" x14ac:dyDescent="0.25">
      <c r="A12" t="str">
        <f t="shared" si="0"/>
        <v>PIBP31011</v>
      </c>
      <c r="B12" s="34">
        <v>2018</v>
      </c>
      <c r="C12" s="34" t="s">
        <v>17</v>
      </c>
      <c r="D12" s="34" t="s">
        <v>7</v>
      </c>
      <c r="E12" s="35">
        <v>43411</v>
      </c>
      <c r="F12" s="38">
        <v>43421</v>
      </c>
      <c r="G12" s="37">
        <v>14</v>
      </c>
    </row>
    <row r="13" spans="1:7" x14ac:dyDescent="0.25">
      <c r="A13" t="str">
        <f t="shared" si="0"/>
        <v>PIBP31012</v>
      </c>
      <c r="B13" s="34">
        <v>2018</v>
      </c>
      <c r="C13" s="34" t="s">
        <v>18</v>
      </c>
      <c r="D13" s="34" t="s">
        <v>7</v>
      </c>
      <c r="E13" s="39">
        <v>43455</v>
      </c>
      <c r="F13" s="38">
        <v>43462</v>
      </c>
      <c r="G13" s="37">
        <v>14</v>
      </c>
    </row>
    <row r="14" spans="1:7" x14ac:dyDescent="0.25">
      <c r="A14" t="str">
        <f t="shared" si="0"/>
        <v>PIBP31013</v>
      </c>
      <c r="B14" s="34">
        <v>2019</v>
      </c>
      <c r="C14" s="34" t="s">
        <v>6</v>
      </c>
      <c r="D14" s="34" t="s">
        <v>7</v>
      </c>
      <c r="E14" s="35">
        <v>43467</v>
      </c>
      <c r="F14" s="36">
        <v>43477</v>
      </c>
      <c r="G14" s="37">
        <v>14</v>
      </c>
    </row>
    <row r="15" spans="1:7" x14ac:dyDescent="0.25">
      <c r="A15" t="str">
        <f t="shared" si="0"/>
        <v>PIBP31014</v>
      </c>
      <c r="B15" s="34">
        <v>2019</v>
      </c>
      <c r="C15" s="34" t="s">
        <v>8</v>
      </c>
      <c r="D15" s="34" t="s">
        <v>7</v>
      </c>
      <c r="E15" s="35">
        <v>43515</v>
      </c>
      <c r="F15" s="36">
        <v>43523</v>
      </c>
      <c r="G15" s="37">
        <v>14</v>
      </c>
    </row>
    <row r="16" spans="1:7" x14ac:dyDescent="0.25">
      <c r="A16" t="str">
        <f t="shared" si="0"/>
        <v>PIBP31015</v>
      </c>
      <c r="B16" s="34">
        <v>2019</v>
      </c>
      <c r="C16" s="34" t="s">
        <v>9</v>
      </c>
      <c r="D16" s="34" t="s">
        <v>7</v>
      </c>
      <c r="E16" s="35">
        <v>43536</v>
      </c>
      <c r="F16" s="36">
        <v>43549</v>
      </c>
      <c r="G16" s="37">
        <v>14</v>
      </c>
    </row>
    <row r="17" spans="1:7" x14ac:dyDescent="0.25">
      <c r="A17" t="str">
        <f t="shared" si="0"/>
        <v>PIBP31016</v>
      </c>
      <c r="B17" s="34">
        <v>2019</v>
      </c>
      <c r="C17" s="34" t="s">
        <v>10</v>
      </c>
      <c r="D17" s="34" t="s">
        <v>7</v>
      </c>
      <c r="E17" s="35">
        <v>43565</v>
      </c>
      <c r="F17" s="36">
        <v>43579</v>
      </c>
      <c r="G17" s="37">
        <v>14</v>
      </c>
    </row>
    <row r="18" spans="1:7" x14ac:dyDescent="0.25">
      <c r="A18" t="str">
        <f t="shared" si="0"/>
        <v>PIBP31017</v>
      </c>
      <c r="B18" s="34">
        <v>2019</v>
      </c>
      <c r="C18" s="34" t="s">
        <v>11</v>
      </c>
      <c r="D18" s="34" t="s">
        <v>7</v>
      </c>
      <c r="E18" s="35">
        <v>43591</v>
      </c>
      <c r="F18" s="36">
        <v>43601</v>
      </c>
      <c r="G18" s="37">
        <v>14</v>
      </c>
    </row>
    <row r="19" spans="1:7" x14ac:dyDescent="0.25">
      <c r="A19" t="str">
        <f t="shared" si="0"/>
        <v>PIBP31018</v>
      </c>
      <c r="B19" s="34">
        <v>2019</v>
      </c>
      <c r="C19" s="34" t="s">
        <v>12</v>
      </c>
      <c r="D19" s="34" t="s">
        <v>7</v>
      </c>
      <c r="E19" s="35">
        <v>43623</v>
      </c>
      <c r="F19" s="36">
        <v>43631</v>
      </c>
      <c r="G19" s="37">
        <v>14</v>
      </c>
    </row>
    <row r="20" spans="1:7" x14ac:dyDescent="0.25">
      <c r="A20" t="str">
        <f t="shared" si="0"/>
        <v>PIBP31019</v>
      </c>
      <c r="B20" s="34">
        <v>2019</v>
      </c>
      <c r="C20" s="34" t="s">
        <v>13</v>
      </c>
      <c r="D20" s="34" t="s">
        <v>7</v>
      </c>
      <c r="E20" s="35">
        <v>43653</v>
      </c>
      <c r="F20" s="36">
        <v>43667</v>
      </c>
      <c r="G20" s="37">
        <v>14</v>
      </c>
    </row>
    <row r="21" spans="1:7" x14ac:dyDescent="0.25">
      <c r="A21" t="str">
        <f t="shared" si="0"/>
        <v>PIBP31020</v>
      </c>
      <c r="B21" s="34">
        <v>2019</v>
      </c>
      <c r="C21" s="34" t="s">
        <v>14</v>
      </c>
      <c r="D21" s="34" t="s">
        <v>7</v>
      </c>
      <c r="E21" s="35">
        <v>43685</v>
      </c>
      <c r="F21" s="36">
        <v>43695</v>
      </c>
      <c r="G21" s="37">
        <v>14</v>
      </c>
    </row>
    <row r="22" spans="1:7" x14ac:dyDescent="0.25">
      <c r="A22" t="str">
        <f t="shared" si="0"/>
        <v>PIBP31021</v>
      </c>
      <c r="B22" s="34">
        <v>2019</v>
      </c>
      <c r="C22" s="34" t="s">
        <v>15</v>
      </c>
      <c r="D22" s="34" t="s">
        <v>7</v>
      </c>
      <c r="E22" s="35">
        <v>43718</v>
      </c>
      <c r="F22" s="36">
        <v>43729</v>
      </c>
      <c r="G22" s="37">
        <v>14</v>
      </c>
    </row>
    <row r="23" spans="1:7" x14ac:dyDescent="0.25">
      <c r="A23" t="str">
        <f t="shared" si="0"/>
        <v>PIBP31022</v>
      </c>
      <c r="B23" s="34">
        <v>2019</v>
      </c>
      <c r="C23" s="34" t="s">
        <v>16</v>
      </c>
      <c r="D23" s="34" t="s">
        <v>7</v>
      </c>
      <c r="E23" s="35">
        <v>43743</v>
      </c>
      <c r="F23" s="38">
        <v>43748</v>
      </c>
      <c r="G23" s="37">
        <v>14</v>
      </c>
    </row>
    <row r="24" spans="1:7" x14ac:dyDescent="0.25">
      <c r="A24" t="str">
        <f t="shared" si="0"/>
        <v>PIBP31023</v>
      </c>
      <c r="B24" s="34">
        <v>2019</v>
      </c>
      <c r="C24" s="34" t="s">
        <v>17</v>
      </c>
      <c r="D24" s="34" t="s">
        <v>7</v>
      </c>
      <c r="E24" s="35">
        <v>43777</v>
      </c>
      <c r="F24" s="38">
        <v>43784</v>
      </c>
      <c r="G24" s="37">
        <v>14</v>
      </c>
    </row>
    <row r="25" spans="1:7" x14ac:dyDescent="0.25">
      <c r="A25" t="str">
        <f t="shared" si="0"/>
        <v>PIBP31024</v>
      </c>
      <c r="B25" s="34">
        <v>2019</v>
      </c>
      <c r="C25" s="34" t="s">
        <v>18</v>
      </c>
      <c r="D25" s="34" t="s">
        <v>7</v>
      </c>
      <c r="E25" s="39">
        <v>43819</v>
      </c>
      <c r="F25" s="38">
        <v>43829</v>
      </c>
      <c r="G25" s="37">
        <v>14</v>
      </c>
    </row>
    <row r="26" spans="1:7" x14ac:dyDescent="0.25">
      <c r="A26" t="str">
        <f t="shared" si="0"/>
        <v>PIBP31025</v>
      </c>
      <c r="B26" s="34">
        <v>2020</v>
      </c>
      <c r="C26" s="34" t="s">
        <v>6</v>
      </c>
      <c r="D26" s="34" t="s">
        <v>7</v>
      </c>
      <c r="E26" s="35">
        <v>43834</v>
      </c>
      <c r="F26" s="36">
        <v>43844</v>
      </c>
      <c r="G26" s="37">
        <v>14</v>
      </c>
    </row>
    <row r="27" spans="1:7" x14ac:dyDescent="0.25">
      <c r="A27" t="str">
        <f t="shared" si="0"/>
        <v>PIBP31026</v>
      </c>
      <c r="B27" s="34">
        <v>2020</v>
      </c>
      <c r="C27" s="34" t="s">
        <v>8</v>
      </c>
      <c r="D27" s="34" t="s">
        <v>7</v>
      </c>
      <c r="E27" s="35">
        <v>43882</v>
      </c>
      <c r="F27" s="36">
        <v>43890</v>
      </c>
      <c r="G27" s="37">
        <v>14</v>
      </c>
    </row>
    <row r="28" spans="1:7" x14ac:dyDescent="0.25">
      <c r="A28" t="str">
        <f t="shared" si="0"/>
        <v>PIBP31027</v>
      </c>
      <c r="B28" s="34">
        <v>2020</v>
      </c>
      <c r="C28" s="34" t="s">
        <v>9</v>
      </c>
      <c r="D28" s="34" t="s">
        <v>7</v>
      </c>
      <c r="E28" s="35">
        <v>43904</v>
      </c>
      <c r="F28" s="36">
        <v>43918</v>
      </c>
      <c r="G28" s="37">
        <v>14</v>
      </c>
    </row>
    <row r="29" spans="1:7" x14ac:dyDescent="0.25">
      <c r="A29" t="str">
        <f t="shared" si="0"/>
        <v>PIBP31028</v>
      </c>
      <c r="B29" s="34">
        <v>2020</v>
      </c>
      <c r="C29" s="34" t="s">
        <v>10</v>
      </c>
      <c r="D29" s="34" t="s">
        <v>7</v>
      </c>
      <c r="E29" s="35">
        <v>43933</v>
      </c>
      <c r="F29" s="36">
        <v>43941</v>
      </c>
      <c r="G29" s="37">
        <v>14</v>
      </c>
    </row>
    <row r="30" spans="1:7" x14ac:dyDescent="0.25">
      <c r="A30" t="str">
        <f t="shared" si="0"/>
        <v>PIBP31029</v>
      </c>
      <c r="B30" s="34">
        <v>2020</v>
      </c>
      <c r="C30" s="34" t="s">
        <v>11</v>
      </c>
      <c r="D30" s="34" t="s">
        <v>7</v>
      </c>
      <c r="E30" s="35">
        <v>43959</v>
      </c>
      <c r="F30" s="36">
        <v>43969</v>
      </c>
      <c r="G30" s="37">
        <v>14</v>
      </c>
    </row>
    <row r="31" spans="1:7" x14ac:dyDescent="0.25">
      <c r="A31" t="str">
        <f t="shared" si="0"/>
        <v>PIBP31030</v>
      </c>
      <c r="B31" s="34">
        <v>2020</v>
      </c>
      <c r="C31" s="34" t="s">
        <v>12</v>
      </c>
      <c r="D31" s="34" t="s">
        <v>7</v>
      </c>
      <c r="E31" s="35">
        <v>43991</v>
      </c>
      <c r="F31" s="36">
        <v>44000</v>
      </c>
      <c r="G31" s="37">
        <v>14</v>
      </c>
    </row>
    <row r="32" spans="1:7" x14ac:dyDescent="0.25">
      <c r="A32" t="str">
        <f t="shared" si="0"/>
        <v>PIBP31031</v>
      </c>
      <c r="B32" s="34">
        <v>2020</v>
      </c>
      <c r="C32" s="34" t="s">
        <v>13</v>
      </c>
      <c r="D32" s="34" t="s">
        <v>7</v>
      </c>
      <c r="E32" s="35">
        <v>44021</v>
      </c>
      <c r="F32" s="36">
        <v>44028</v>
      </c>
      <c r="G32" s="37">
        <v>14</v>
      </c>
    </row>
    <row r="33" spans="1:7" x14ac:dyDescent="0.25">
      <c r="A33" t="str">
        <f t="shared" si="0"/>
        <v>PIBP31032</v>
      </c>
      <c r="B33" s="34">
        <v>2020</v>
      </c>
      <c r="C33" s="34" t="s">
        <v>14</v>
      </c>
      <c r="D33" s="34" t="s">
        <v>7</v>
      </c>
      <c r="E33" s="35">
        <v>44053</v>
      </c>
      <c r="F33" s="36">
        <v>44062</v>
      </c>
      <c r="G33" s="37">
        <v>14</v>
      </c>
    </row>
    <row r="34" spans="1:7" x14ac:dyDescent="0.25">
      <c r="A34" t="str">
        <f t="shared" si="0"/>
        <v>PIBP31033</v>
      </c>
      <c r="B34" s="34">
        <v>2020</v>
      </c>
      <c r="C34" s="34" t="s">
        <v>15</v>
      </c>
      <c r="D34" s="34" t="s">
        <v>7</v>
      </c>
      <c r="E34" s="35">
        <v>44086</v>
      </c>
      <c r="F34" s="36">
        <v>44095</v>
      </c>
      <c r="G34" s="37">
        <v>14</v>
      </c>
    </row>
    <row r="35" spans="1:7" x14ac:dyDescent="0.25">
      <c r="A35" t="str">
        <f t="shared" si="0"/>
        <v>PIBP31034</v>
      </c>
      <c r="B35" s="34">
        <v>2020</v>
      </c>
      <c r="C35" s="34" t="s">
        <v>16</v>
      </c>
      <c r="D35" s="34" t="s">
        <v>7</v>
      </c>
      <c r="E35" s="35">
        <v>44111</v>
      </c>
      <c r="F35" s="38">
        <v>44122</v>
      </c>
      <c r="G35" s="37">
        <v>14</v>
      </c>
    </row>
    <row r="36" spans="1:7" x14ac:dyDescent="0.25">
      <c r="A36" t="str">
        <f t="shared" si="0"/>
        <v>PIBP31035</v>
      </c>
      <c r="B36" s="34">
        <v>2020</v>
      </c>
      <c r="C36" s="34" t="s">
        <v>17</v>
      </c>
      <c r="D36" s="34" t="s">
        <v>7</v>
      </c>
      <c r="E36" s="35">
        <v>44144</v>
      </c>
      <c r="F36" s="38">
        <v>44154</v>
      </c>
      <c r="G36" s="37">
        <v>14</v>
      </c>
    </row>
    <row r="37" spans="1:7" x14ac:dyDescent="0.25">
      <c r="A37" t="str">
        <f t="shared" si="0"/>
        <v>PIBP31036</v>
      </c>
      <c r="B37" s="34">
        <v>2020</v>
      </c>
      <c r="C37" s="34" t="s">
        <v>18</v>
      </c>
      <c r="D37" s="34" t="s">
        <v>7</v>
      </c>
      <c r="E37" s="39">
        <v>44183</v>
      </c>
      <c r="F37" s="38">
        <v>44195</v>
      </c>
      <c r="G37" s="37">
        <v>14</v>
      </c>
    </row>
    <row r="38" spans="1:7" x14ac:dyDescent="0.25">
      <c r="A38" t="str">
        <f t="shared" si="0"/>
        <v>PIBP31037</v>
      </c>
      <c r="B38" s="34">
        <v>2021</v>
      </c>
      <c r="C38" s="34" t="s">
        <v>6</v>
      </c>
      <c r="D38" s="34" t="s">
        <v>7</v>
      </c>
      <c r="E38" s="35">
        <v>44197</v>
      </c>
      <c r="F38" s="36">
        <v>44206</v>
      </c>
      <c r="G38" s="37">
        <v>14</v>
      </c>
    </row>
    <row r="39" spans="1:7" x14ac:dyDescent="0.25">
      <c r="A39" t="str">
        <f t="shared" si="0"/>
        <v>PIBP31038</v>
      </c>
      <c r="B39" s="34">
        <v>2021</v>
      </c>
      <c r="C39" s="34" t="s">
        <v>8</v>
      </c>
      <c r="D39" s="34" t="s">
        <v>7</v>
      </c>
      <c r="E39" s="35">
        <v>44247</v>
      </c>
      <c r="F39" s="36">
        <v>44255</v>
      </c>
      <c r="G39" s="37">
        <v>14</v>
      </c>
    </row>
    <row r="40" spans="1:7" x14ac:dyDescent="0.25">
      <c r="A40" t="str">
        <f t="shared" si="0"/>
        <v>PIBP31039</v>
      </c>
      <c r="B40" s="34">
        <v>2021</v>
      </c>
      <c r="C40" s="34" t="s">
        <v>9</v>
      </c>
      <c r="D40" s="34" t="s">
        <v>7</v>
      </c>
      <c r="E40" s="35">
        <v>44266</v>
      </c>
      <c r="F40" s="36">
        <v>44277</v>
      </c>
      <c r="G40" s="37">
        <v>14</v>
      </c>
    </row>
    <row r="41" spans="1:7" x14ac:dyDescent="0.25">
      <c r="A41" t="str">
        <f t="shared" si="0"/>
        <v>PIBP31040</v>
      </c>
      <c r="B41" s="34">
        <v>2021</v>
      </c>
      <c r="C41" s="34" t="s">
        <v>10</v>
      </c>
      <c r="D41" s="34" t="s">
        <v>7</v>
      </c>
      <c r="E41" s="35">
        <v>44295</v>
      </c>
      <c r="F41" s="36">
        <v>44302</v>
      </c>
      <c r="G41" s="37">
        <v>14</v>
      </c>
    </row>
    <row r="42" spans="1:7" x14ac:dyDescent="0.25">
      <c r="A42" t="str">
        <f t="shared" si="0"/>
        <v>PIBP31041</v>
      </c>
      <c r="B42" s="34">
        <v>2021</v>
      </c>
      <c r="C42" s="34" t="s">
        <v>11</v>
      </c>
      <c r="D42" s="34" t="s">
        <v>7</v>
      </c>
      <c r="E42" s="35">
        <v>44323</v>
      </c>
      <c r="F42" s="36">
        <v>44337</v>
      </c>
      <c r="G42" s="37">
        <v>14</v>
      </c>
    </row>
    <row r="43" spans="1:7" x14ac:dyDescent="0.25">
      <c r="A43" t="str">
        <f t="shared" si="0"/>
        <v>PIBP31042</v>
      </c>
      <c r="B43" s="34">
        <v>2021</v>
      </c>
      <c r="C43" s="34" t="s">
        <v>12</v>
      </c>
      <c r="D43" s="34" t="s">
        <v>7</v>
      </c>
      <c r="E43" s="35">
        <v>44353</v>
      </c>
      <c r="F43" s="36">
        <v>44363</v>
      </c>
      <c r="G43" s="37">
        <v>14</v>
      </c>
    </row>
    <row r="44" spans="1:7" x14ac:dyDescent="0.25">
      <c r="A44" t="str">
        <f t="shared" si="0"/>
        <v>PIBP31043</v>
      </c>
      <c r="B44" s="34">
        <v>2021</v>
      </c>
      <c r="C44" s="34" t="s">
        <v>13</v>
      </c>
      <c r="D44" s="34" t="s">
        <v>7</v>
      </c>
      <c r="E44" s="35">
        <v>44384</v>
      </c>
      <c r="F44" s="36">
        <v>44393</v>
      </c>
      <c r="G44" s="37">
        <v>14</v>
      </c>
    </row>
    <row r="45" spans="1:7" x14ac:dyDescent="0.25">
      <c r="A45" t="str">
        <f t="shared" si="0"/>
        <v>PIBP31044</v>
      </c>
      <c r="B45" s="34">
        <v>2021</v>
      </c>
      <c r="C45" s="34" t="s">
        <v>14</v>
      </c>
      <c r="D45" s="34" t="s">
        <v>7</v>
      </c>
      <c r="E45" s="35">
        <v>44409</v>
      </c>
      <c r="F45" s="36">
        <v>44422</v>
      </c>
      <c r="G45" s="37">
        <v>14</v>
      </c>
    </row>
    <row r="46" spans="1:7" x14ac:dyDescent="0.25">
      <c r="A46" t="str">
        <f t="shared" si="0"/>
        <v>PIBP31045</v>
      </c>
      <c r="B46" s="34">
        <v>2021</v>
      </c>
      <c r="C46" s="34" t="s">
        <v>15</v>
      </c>
      <c r="D46" s="34" t="s">
        <v>7</v>
      </c>
      <c r="E46" s="35">
        <v>44448</v>
      </c>
      <c r="F46" s="36">
        <v>44460</v>
      </c>
      <c r="G46" s="37">
        <v>14</v>
      </c>
    </row>
    <row r="47" spans="1:7" x14ac:dyDescent="0.25">
      <c r="A47" t="str">
        <f t="shared" si="0"/>
        <v>PIBP31046</v>
      </c>
      <c r="B47" s="34">
        <v>2021</v>
      </c>
      <c r="C47" s="34" t="s">
        <v>16</v>
      </c>
      <c r="D47" s="34" t="s">
        <v>7</v>
      </c>
      <c r="E47" s="35">
        <v>44473</v>
      </c>
      <c r="F47" s="38">
        <v>44484</v>
      </c>
      <c r="G47" s="37">
        <v>14</v>
      </c>
    </row>
    <row r="48" spans="1:7" x14ac:dyDescent="0.25">
      <c r="A48" t="str">
        <f t="shared" si="0"/>
        <v>PIBP31047</v>
      </c>
      <c r="B48" s="34">
        <v>2021</v>
      </c>
      <c r="C48" s="34" t="s">
        <v>17</v>
      </c>
      <c r="D48" s="34" t="s">
        <v>7</v>
      </c>
      <c r="E48" s="35">
        <v>44507</v>
      </c>
      <c r="F48" s="38">
        <v>44517</v>
      </c>
      <c r="G48" s="37">
        <v>14</v>
      </c>
    </row>
    <row r="49" spans="1:7" x14ac:dyDescent="0.25">
      <c r="A49" t="str">
        <f t="shared" si="0"/>
        <v>PIBP31048</v>
      </c>
      <c r="B49" s="34">
        <v>2021</v>
      </c>
      <c r="C49" s="34" t="s">
        <v>18</v>
      </c>
      <c r="D49" s="34" t="s">
        <v>7</v>
      </c>
      <c r="E49" s="39">
        <v>44551</v>
      </c>
      <c r="F49" s="38">
        <v>44558</v>
      </c>
      <c r="G49" s="37">
        <v>14</v>
      </c>
    </row>
    <row r="50" spans="1:7" x14ac:dyDescent="0.25">
      <c r="A50" t="str">
        <f t="shared" si="0"/>
        <v>PIBP31049</v>
      </c>
      <c r="B50" s="34">
        <v>2022</v>
      </c>
      <c r="C50" s="34" t="s">
        <v>6</v>
      </c>
      <c r="D50" s="34" t="s">
        <v>7</v>
      </c>
      <c r="E50" s="35">
        <v>44563</v>
      </c>
      <c r="F50" s="36">
        <v>44573</v>
      </c>
      <c r="G50" s="37">
        <v>14</v>
      </c>
    </row>
    <row r="51" spans="1:7" x14ac:dyDescent="0.25">
      <c r="A51" t="str">
        <f t="shared" si="0"/>
        <v>PIBP31050</v>
      </c>
      <c r="B51" s="34">
        <v>2022</v>
      </c>
      <c r="C51" s="34" t="s">
        <v>8</v>
      </c>
      <c r="D51" s="34" t="s">
        <v>7</v>
      </c>
      <c r="E51" s="35">
        <v>44611</v>
      </c>
      <c r="F51" s="36">
        <v>44619</v>
      </c>
      <c r="G51" s="37">
        <v>14</v>
      </c>
    </row>
    <row r="52" spans="1:7" x14ac:dyDescent="0.25">
      <c r="A52" t="str">
        <f t="shared" si="0"/>
        <v>PIBP31051</v>
      </c>
      <c r="B52" s="34">
        <v>2022</v>
      </c>
      <c r="C52" s="34" t="s">
        <v>9</v>
      </c>
      <c r="D52" s="34" t="s">
        <v>7</v>
      </c>
      <c r="E52" s="35">
        <v>44632</v>
      </c>
      <c r="F52" s="36">
        <v>44645</v>
      </c>
      <c r="G52" s="37">
        <v>14</v>
      </c>
    </row>
    <row r="53" spans="1:7" x14ac:dyDescent="0.25">
      <c r="A53" t="str">
        <f t="shared" si="0"/>
        <v>PIBP31052</v>
      </c>
      <c r="B53" s="34">
        <v>2022</v>
      </c>
      <c r="C53" s="34" t="s">
        <v>10</v>
      </c>
      <c r="D53" s="34" t="s">
        <v>7</v>
      </c>
      <c r="E53" s="35">
        <v>44661</v>
      </c>
      <c r="F53" s="36">
        <v>44675</v>
      </c>
      <c r="G53" s="37">
        <v>14</v>
      </c>
    </row>
    <row r="54" spans="1:7" x14ac:dyDescent="0.25">
      <c r="A54" t="str">
        <f t="shared" si="0"/>
        <v>PIBP31053</v>
      </c>
      <c r="B54" s="34">
        <v>2022</v>
      </c>
      <c r="C54" s="34" t="s">
        <v>11</v>
      </c>
      <c r="D54" s="34" t="s">
        <v>7</v>
      </c>
      <c r="E54" s="35">
        <v>44687</v>
      </c>
      <c r="F54" s="36">
        <v>44697</v>
      </c>
      <c r="G54" s="37">
        <v>14</v>
      </c>
    </row>
    <row r="55" spans="1:7" x14ac:dyDescent="0.25">
      <c r="A55" t="str">
        <f t="shared" si="0"/>
        <v>PIBP31054</v>
      </c>
      <c r="B55" s="34">
        <v>2022</v>
      </c>
      <c r="C55" s="34" t="s">
        <v>12</v>
      </c>
      <c r="D55" s="34" t="s">
        <v>7</v>
      </c>
      <c r="E55" s="35">
        <v>44719</v>
      </c>
      <c r="F55" s="36">
        <v>44727</v>
      </c>
      <c r="G55" s="37">
        <v>14</v>
      </c>
    </row>
    <row r="56" spans="1:7" x14ac:dyDescent="0.25">
      <c r="A56" t="str">
        <f t="shared" si="0"/>
        <v>PIBP31055</v>
      </c>
      <c r="B56" s="34">
        <v>2022</v>
      </c>
      <c r="C56" s="34" t="s">
        <v>13</v>
      </c>
      <c r="D56" s="34" t="s">
        <v>7</v>
      </c>
      <c r="E56" s="35">
        <v>44749</v>
      </c>
      <c r="F56" s="36">
        <v>44763</v>
      </c>
      <c r="G56" s="37">
        <v>14</v>
      </c>
    </row>
    <row r="57" spans="1:7" x14ac:dyDescent="0.25">
      <c r="A57" t="str">
        <f t="shared" si="0"/>
        <v>PIBP31056</v>
      </c>
      <c r="B57" s="34">
        <v>2022</v>
      </c>
      <c r="C57" s="34" t="s">
        <v>14</v>
      </c>
      <c r="D57" s="34" t="s">
        <v>7</v>
      </c>
      <c r="E57" s="35">
        <v>44781</v>
      </c>
      <c r="F57" s="36">
        <v>44791</v>
      </c>
      <c r="G57" s="37">
        <v>14</v>
      </c>
    </row>
    <row r="58" spans="1:7" x14ac:dyDescent="0.25">
      <c r="A58" t="str">
        <f t="shared" si="0"/>
        <v>PIBP31057</v>
      </c>
      <c r="B58" s="34">
        <v>2022</v>
      </c>
      <c r="C58" s="34" t="s">
        <v>15</v>
      </c>
      <c r="D58" s="34" t="s">
        <v>7</v>
      </c>
      <c r="E58" s="35">
        <v>44814</v>
      </c>
      <c r="F58" s="36">
        <v>44825</v>
      </c>
      <c r="G58" s="37">
        <v>14</v>
      </c>
    </row>
    <row r="59" spans="1:7" x14ac:dyDescent="0.25">
      <c r="A59" t="str">
        <f t="shared" si="0"/>
        <v>PIBP31058</v>
      </c>
      <c r="B59" s="34">
        <v>2022</v>
      </c>
      <c r="C59" s="34" t="s">
        <v>16</v>
      </c>
      <c r="D59" s="34" t="s">
        <v>7</v>
      </c>
      <c r="E59" s="35">
        <v>44839</v>
      </c>
      <c r="F59" s="38">
        <v>44844</v>
      </c>
      <c r="G59" s="37">
        <v>14</v>
      </c>
    </row>
    <row r="60" spans="1:7" x14ac:dyDescent="0.25">
      <c r="A60" t="str">
        <f t="shared" si="0"/>
        <v>PIBP31059</v>
      </c>
      <c r="B60" s="34">
        <v>2022</v>
      </c>
      <c r="C60" s="34" t="s">
        <v>17</v>
      </c>
      <c r="D60" s="34" t="s">
        <v>7</v>
      </c>
      <c r="E60" s="35">
        <v>44873</v>
      </c>
      <c r="F60" s="38">
        <v>44880</v>
      </c>
      <c r="G60" s="37">
        <v>14</v>
      </c>
    </row>
    <row r="61" spans="1:7" x14ac:dyDescent="0.25">
      <c r="A61" t="str">
        <f t="shared" si="0"/>
        <v>PIBP31060</v>
      </c>
      <c r="B61" s="34">
        <v>2022</v>
      </c>
      <c r="C61" s="34" t="s">
        <v>18</v>
      </c>
      <c r="D61" s="34" t="s">
        <v>7</v>
      </c>
      <c r="E61" s="39">
        <v>44915</v>
      </c>
      <c r="F61" s="38">
        <v>44925</v>
      </c>
      <c r="G61" s="37">
        <v>14</v>
      </c>
    </row>
    <row r="62" spans="1:7" x14ac:dyDescent="0.25">
      <c r="A62" t="str">
        <f t="shared" si="0"/>
        <v>PIBP31061</v>
      </c>
      <c r="B62" s="34">
        <v>2023</v>
      </c>
      <c r="C62" s="34" t="s">
        <v>6</v>
      </c>
      <c r="D62" s="34" t="s">
        <v>7</v>
      </c>
      <c r="E62" s="35">
        <v>44930</v>
      </c>
      <c r="F62" s="36">
        <v>44940</v>
      </c>
      <c r="G62" s="37">
        <v>14</v>
      </c>
    </row>
    <row r="63" spans="1:7" x14ac:dyDescent="0.25">
      <c r="A63" t="str">
        <f t="shared" si="0"/>
        <v>PIBP31062</v>
      </c>
      <c r="B63" s="34">
        <v>2023</v>
      </c>
      <c r="C63" s="34" t="s">
        <v>8</v>
      </c>
      <c r="D63" s="34" t="s">
        <v>7</v>
      </c>
      <c r="E63" s="35">
        <v>44978</v>
      </c>
      <c r="F63" s="36">
        <v>44985</v>
      </c>
      <c r="G63" s="37">
        <v>14</v>
      </c>
    </row>
    <row r="64" spans="1:7" x14ac:dyDescent="0.25">
      <c r="A64" t="str">
        <f t="shared" si="0"/>
        <v>PIBP31063</v>
      </c>
      <c r="B64" s="34">
        <v>2023</v>
      </c>
      <c r="C64" s="34" t="s">
        <v>9</v>
      </c>
      <c r="D64" s="34" t="s">
        <v>7</v>
      </c>
      <c r="E64" s="35">
        <v>44999</v>
      </c>
      <c r="F64" s="36">
        <v>45013</v>
      </c>
      <c r="G64" s="37">
        <v>14</v>
      </c>
    </row>
    <row r="65" spans="1:7" x14ac:dyDescent="0.25">
      <c r="A65" t="str">
        <f t="shared" si="0"/>
        <v>PIBP31064</v>
      </c>
      <c r="B65" s="34">
        <v>2023</v>
      </c>
      <c r="C65" s="34" t="s">
        <v>10</v>
      </c>
      <c r="D65" s="34" t="s">
        <v>7</v>
      </c>
      <c r="E65" s="35">
        <v>45028</v>
      </c>
      <c r="F65" s="36">
        <v>45036</v>
      </c>
      <c r="G65" s="37">
        <v>14</v>
      </c>
    </row>
    <row r="66" spans="1:7" x14ac:dyDescent="0.25">
      <c r="A66" t="str">
        <f t="shared" si="0"/>
        <v>PIBP31065</v>
      </c>
      <c r="B66" s="34">
        <v>2023</v>
      </c>
      <c r="C66" s="34" t="s">
        <v>11</v>
      </c>
      <c r="D66" s="34" t="s">
        <v>7</v>
      </c>
      <c r="E66" s="35">
        <v>45054</v>
      </c>
      <c r="F66" s="36">
        <v>45064</v>
      </c>
      <c r="G66" s="37">
        <v>14</v>
      </c>
    </row>
    <row r="67" spans="1:7" x14ac:dyDescent="0.25">
      <c r="A67" t="str">
        <f t="shared" si="0"/>
        <v>PIBP31066</v>
      </c>
      <c r="B67" s="34">
        <v>2023</v>
      </c>
      <c r="C67" s="34" t="s">
        <v>12</v>
      </c>
      <c r="D67" s="34" t="s">
        <v>7</v>
      </c>
      <c r="E67" s="35">
        <v>45086</v>
      </c>
      <c r="F67" s="36">
        <v>45095</v>
      </c>
      <c r="G67" s="37">
        <v>14</v>
      </c>
    </row>
    <row r="68" spans="1:7" x14ac:dyDescent="0.25">
      <c r="A68" t="str">
        <f t="shared" ref="A68:A131" si="1" xml:space="preserve"> "PIBP31" &amp; TEXT(ROW(A67), "000")</f>
        <v>PIBP31067</v>
      </c>
      <c r="B68" s="34">
        <v>2023</v>
      </c>
      <c r="C68" s="34" t="s">
        <v>13</v>
      </c>
      <c r="D68" s="34" t="s">
        <v>7</v>
      </c>
      <c r="E68" s="35">
        <v>45116</v>
      </c>
      <c r="F68" s="36">
        <v>45123</v>
      </c>
      <c r="G68" s="37">
        <v>14</v>
      </c>
    </row>
    <row r="69" spans="1:7" x14ac:dyDescent="0.25">
      <c r="A69" t="str">
        <f t="shared" si="1"/>
        <v>PIBP31068</v>
      </c>
      <c r="B69" s="34">
        <v>2023</v>
      </c>
      <c r="C69" s="34" t="s">
        <v>14</v>
      </c>
      <c r="D69" s="34" t="s">
        <v>7</v>
      </c>
      <c r="E69" s="35">
        <v>45148</v>
      </c>
      <c r="F69" s="36">
        <v>45157</v>
      </c>
      <c r="G69" s="37">
        <v>14</v>
      </c>
    </row>
    <row r="70" spans="1:7" x14ac:dyDescent="0.25">
      <c r="A70" t="str">
        <f t="shared" si="1"/>
        <v>PIBP31069</v>
      </c>
      <c r="B70" s="34">
        <v>2023</v>
      </c>
      <c r="C70" s="34" t="s">
        <v>15</v>
      </c>
      <c r="D70" s="34" t="s">
        <v>7</v>
      </c>
      <c r="E70" s="35">
        <v>45181</v>
      </c>
      <c r="F70" s="36">
        <v>45190</v>
      </c>
      <c r="G70" s="37">
        <v>14</v>
      </c>
    </row>
    <row r="71" spans="1:7" x14ac:dyDescent="0.25">
      <c r="A71" t="str">
        <f t="shared" si="1"/>
        <v>PIBP31070</v>
      </c>
      <c r="B71" s="34">
        <v>2023</v>
      </c>
      <c r="C71" s="34" t="s">
        <v>16</v>
      </c>
      <c r="D71" s="34" t="s">
        <v>7</v>
      </c>
      <c r="E71" s="35">
        <v>45206</v>
      </c>
      <c r="F71" s="38">
        <v>45217</v>
      </c>
      <c r="G71" s="37">
        <v>14</v>
      </c>
    </row>
    <row r="72" spans="1:7" x14ac:dyDescent="0.25">
      <c r="A72" t="str">
        <f t="shared" si="1"/>
        <v>PIBP31071</v>
      </c>
      <c r="B72" s="34">
        <v>2023</v>
      </c>
      <c r="C72" s="34" t="s">
        <v>17</v>
      </c>
      <c r="D72" s="34" t="s">
        <v>7</v>
      </c>
      <c r="E72" s="35">
        <v>45239</v>
      </c>
      <c r="F72" s="38">
        <v>45249</v>
      </c>
      <c r="G72" s="37">
        <v>14</v>
      </c>
    </row>
    <row r="73" spans="1:7" x14ac:dyDescent="0.25">
      <c r="A73" t="str">
        <f t="shared" si="1"/>
        <v>PIBP31072</v>
      </c>
      <c r="B73" s="34">
        <v>2023</v>
      </c>
      <c r="C73" s="34" t="s">
        <v>18</v>
      </c>
      <c r="D73" s="34" t="s">
        <v>7</v>
      </c>
      <c r="E73" s="39">
        <v>45278</v>
      </c>
      <c r="F73" s="38">
        <v>45290</v>
      </c>
      <c r="G73" s="37">
        <v>14</v>
      </c>
    </row>
    <row r="74" spans="1:7" x14ac:dyDescent="0.25">
      <c r="A74" t="str">
        <f t="shared" si="1"/>
        <v>PIBP31073</v>
      </c>
      <c r="B74" s="40">
        <v>2018</v>
      </c>
      <c r="C74" s="40" t="s">
        <v>6</v>
      </c>
      <c r="D74" s="40" t="s">
        <v>19</v>
      </c>
      <c r="E74" s="35">
        <v>43104</v>
      </c>
      <c r="F74" s="36">
        <v>43114</v>
      </c>
      <c r="G74" s="37">
        <v>14</v>
      </c>
    </row>
    <row r="75" spans="1:7" x14ac:dyDescent="0.25">
      <c r="A75" t="str">
        <f t="shared" si="1"/>
        <v>PIBP31074</v>
      </c>
      <c r="B75" s="40">
        <v>2018</v>
      </c>
      <c r="C75" s="40" t="s">
        <v>8</v>
      </c>
      <c r="D75" s="40" t="s">
        <v>19</v>
      </c>
      <c r="E75" s="35">
        <v>43152</v>
      </c>
      <c r="F75" s="36">
        <v>43159</v>
      </c>
      <c r="G75" s="37">
        <v>14</v>
      </c>
    </row>
    <row r="76" spans="1:7" x14ac:dyDescent="0.25">
      <c r="A76" t="str">
        <f t="shared" si="1"/>
        <v>PIBP31075</v>
      </c>
      <c r="B76" s="40">
        <v>2018</v>
      </c>
      <c r="C76" s="40" t="s">
        <v>9</v>
      </c>
      <c r="D76" s="40" t="s">
        <v>19</v>
      </c>
      <c r="E76" s="35">
        <v>43173</v>
      </c>
      <c r="F76" s="36">
        <v>43187</v>
      </c>
      <c r="G76" s="37">
        <v>14</v>
      </c>
    </row>
    <row r="77" spans="1:7" x14ac:dyDescent="0.25">
      <c r="A77" t="str">
        <f t="shared" si="1"/>
        <v>PIBP31076</v>
      </c>
      <c r="B77" s="40">
        <v>2018</v>
      </c>
      <c r="C77" s="40" t="s">
        <v>10</v>
      </c>
      <c r="D77" s="40" t="s">
        <v>19</v>
      </c>
      <c r="E77" s="35">
        <v>43202</v>
      </c>
      <c r="F77" s="36">
        <v>43210</v>
      </c>
      <c r="G77" s="37">
        <v>14</v>
      </c>
    </row>
    <row r="78" spans="1:7" x14ac:dyDescent="0.25">
      <c r="A78" t="str">
        <f t="shared" si="1"/>
        <v>PIBP31077</v>
      </c>
      <c r="B78" s="40">
        <v>2018</v>
      </c>
      <c r="C78" s="40" t="s">
        <v>11</v>
      </c>
      <c r="D78" s="40" t="s">
        <v>19</v>
      </c>
      <c r="E78" s="35">
        <v>43228</v>
      </c>
      <c r="F78" s="36">
        <v>43238</v>
      </c>
      <c r="G78" s="37">
        <v>14</v>
      </c>
    </row>
    <row r="79" spans="1:7" x14ac:dyDescent="0.25">
      <c r="A79" t="str">
        <f t="shared" si="1"/>
        <v>PIBP31078</v>
      </c>
      <c r="B79" s="40">
        <v>2018</v>
      </c>
      <c r="C79" s="40" t="s">
        <v>12</v>
      </c>
      <c r="D79" s="40" t="s">
        <v>19</v>
      </c>
      <c r="E79" s="35">
        <v>43260</v>
      </c>
      <c r="F79" s="36">
        <v>43269</v>
      </c>
      <c r="G79" s="37">
        <v>14</v>
      </c>
    </row>
    <row r="80" spans="1:7" x14ac:dyDescent="0.25">
      <c r="A80" t="str">
        <f t="shared" si="1"/>
        <v>PIBP31079</v>
      </c>
      <c r="B80" s="40">
        <v>2018</v>
      </c>
      <c r="C80" s="40" t="s">
        <v>13</v>
      </c>
      <c r="D80" s="40" t="s">
        <v>19</v>
      </c>
      <c r="E80" s="35">
        <v>43290</v>
      </c>
      <c r="F80" s="36">
        <v>43297</v>
      </c>
      <c r="G80" s="37">
        <v>14</v>
      </c>
    </row>
    <row r="81" spans="1:7" x14ac:dyDescent="0.25">
      <c r="A81" t="str">
        <f t="shared" si="1"/>
        <v>PIBP31080</v>
      </c>
      <c r="B81" s="40">
        <v>2018</v>
      </c>
      <c r="C81" s="40" t="s">
        <v>14</v>
      </c>
      <c r="D81" s="40" t="s">
        <v>19</v>
      </c>
      <c r="E81" s="35">
        <v>43322</v>
      </c>
      <c r="F81" s="36">
        <v>43331</v>
      </c>
      <c r="G81" s="37">
        <v>14</v>
      </c>
    </row>
    <row r="82" spans="1:7" x14ac:dyDescent="0.25">
      <c r="A82" t="str">
        <f t="shared" si="1"/>
        <v>PIBP31081</v>
      </c>
      <c r="B82" s="40">
        <v>2018</v>
      </c>
      <c r="C82" s="40" t="s">
        <v>15</v>
      </c>
      <c r="D82" s="40" t="s">
        <v>19</v>
      </c>
      <c r="E82" s="35">
        <v>43355</v>
      </c>
      <c r="F82" s="36">
        <v>43364</v>
      </c>
      <c r="G82" s="37">
        <v>14</v>
      </c>
    </row>
    <row r="83" spans="1:7" x14ac:dyDescent="0.25">
      <c r="A83" t="str">
        <f t="shared" si="1"/>
        <v>PIBP31082</v>
      </c>
      <c r="B83" s="40">
        <v>2018</v>
      </c>
      <c r="C83" s="40" t="s">
        <v>16</v>
      </c>
      <c r="D83" s="40" t="s">
        <v>19</v>
      </c>
      <c r="E83" s="35">
        <v>43380</v>
      </c>
      <c r="F83" s="38">
        <v>43391</v>
      </c>
      <c r="G83" s="37">
        <v>14</v>
      </c>
    </row>
    <row r="84" spans="1:7" x14ac:dyDescent="0.25">
      <c r="A84" t="str">
        <f t="shared" si="1"/>
        <v>PIBP31083</v>
      </c>
      <c r="B84" s="40">
        <v>2018</v>
      </c>
      <c r="C84" s="40" t="s">
        <v>17</v>
      </c>
      <c r="D84" s="40" t="s">
        <v>19</v>
      </c>
      <c r="E84" s="35">
        <v>43413</v>
      </c>
      <c r="F84" s="38">
        <v>43423</v>
      </c>
      <c r="G84" s="37">
        <v>14</v>
      </c>
    </row>
    <row r="85" spans="1:7" x14ac:dyDescent="0.25">
      <c r="A85" t="str">
        <f t="shared" si="1"/>
        <v>PIBP31084</v>
      </c>
      <c r="B85" s="40">
        <v>2018</v>
      </c>
      <c r="C85" s="40" t="s">
        <v>18</v>
      </c>
      <c r="D85" s="40" t="s">
        <v>19</v>
      </c>
      <c r="E85" s="39">
        <v>43452</v>
      </c>
      <c r="F85" s="38">
        <v>43464</v>
      </c>
      <c r="G85" s="37">
        <v>14</v>
      </c>
    </row>
    <row r="86" spans="1:7" x14ac:dyDescent="0.25">
      <c r="A86" t="str">
        <f t="shared" si="1"/>
        <v>PIBP31085</v>
      </c>
      <c r="B86" s="40">
        <v>2019</v>
      </c>
      <c r="C86" s="40" t="s">
        <v>6</v>
      </c>
      <c r="D86" s="40" t="s">
        <v>19</v>
      </c>
      <c r="E86" s="35">
        <v>43466</v>
      </c>
      <c r="F86" s="36">
        <v>43475</v>
      </c>
      <c r="G86" s="37">
        <v>14</v>
      </c>
    </row>
    <row r="87" spans="1:7" x14ac:dyDescent="0.25">
      <c r="A87" t="str">
        <f t="shared" si="1"/>
        <v>PIBP31086</v>
      </c>
      <c r="B87" s="40">
        <v>2019</v>
      </c>
      <c r="C87" s="40" t="s">
        <v>8</v>
      </c>
      <c r="D87" s="40" t="s">
        <v>19</v>
      </c>
      <c r="E87" s="35">
        <v>43516</v>
      </c>
      <c r="F87" s="36">
        <v>43524</v>
      </c>
      <c r="G87" s="37">
        <v>14</v>
      </c>
    </row>
    <row r="88" spans="1:7" x14ac:dyDescent="0.25">
      <c r="A88" t="str">
        <f t="shared" si="1"/>
        <v>PIBP31087</v>
      </c>
      <c r="B88" s="40">
        <v>2019</v>
      </c>
      <c r="C88" s="40" t="s">
        <v>9</v>
      </c>
      <c r="D88" s="40" t="s">
        <v>19</v>
      </c>
      <c r="E88" s="35">
        <v>43535</v>
      </c>
      <c r="F88" s="36">
        <v>43546</v>
      </c>
      <c r="G88" s="37">
        <v>14</v>
      </c>
    </row>
    <row r="89" spans="1:7" x14ac:dyDescent="0.25">
      <c r="A89" t="str">
        <f t="shared" si="1"/>
        <v>PIBP31088</v>
      </c>
      <c r="B89" s="40">
        <v>2019</v>
      </c>
      <c r="C89" s="40" t="s">
        <v>10</v>
      </c>
      <c r="D89" s="40" t="s">
        <v>19</v>
      </c>
      <c r="E89" s="35">
        <v>43564</v>
      </c>
      <c r="F89" s="36">
        <v>43571</v>
      </c>
      <c r="G89" s="37">
        <v>14</v>
      </c>
    </row>
    <row r="90" spans="1:7" x14ac:dyDescent="0.25">
      <c r="A90" t="str">
        <f t="shared" si="1"/>
        <v>PIBP31089</v>
      </c>
      <c r="B90" s="40">
        <v>2019</v>
      </c>
      <c r="C90" s="40" t="s">
        <v>11</v>
      </c>
      <c r="D90" s="40" t="s">
        <v>19</v>
      </c>
      <c r="E90" s="35">
        <v>43592</v>
      </c>
      <c r="F90" s="36">
        <v>43606</v>
      </c>
      <c r="G90" s="37">
        <v>14</v>
      </c>
    </row>
    <row r="91" spans="1:7" x14ac:dyDescent="0.25">
      <c r="A91" t="str">
        <f t="shared" si="1"/>
        <v>PIBP31090</v>
      </c>
      <c r="B91" s="40">
        <v>2019</v>
      </c>
      <c r="C91" s="40" t="s">
        <v>12</v>
      </c>
      <c r="D91" s="40" t="s">
        <v>19</v>
      </c>
      <c r="E91" s="35">
        <v>43622</v>
      </c>
      <c r="F91" s="36">
        <v>43632</v>
      </c>
      <c r="G91" s="37">
        <v>14</v>
      </c>
    </row>
    <row r="92" spans="1:7" x14ac:dyDescent="0.25">
      <c r="A92" t="str">
        <f t="shared" si="1"/>
        <v>PIBP31091</v>
      </c>
      <c r="B92" s="40">
        <v>2019</v>
      </c>
      <c r="C92" s="40" t="s">
        <v>13</v>
      </c>
      <c r="D92" s="40" t="s">
        <v>19</v>
      </c>
      <c r="E92" s="35">
        <v>43653</v>
      </c>
      <c r="F92" s="36">
        <v>43662</v>
      </c>
      <c r="G92" s="37">
        <v>14</v>
      </c>
    </row>
    <row r="93" spans="1:7" x14ac:dyDescent="0.25">
      <c r="A93" t="str">
        <f t="shared" si="1"/>
        <v>PIBP31092</v>
      </c>
      <c r="B93" s="40">
        <v>2019</v>
      </c>
      <c r="C93" s="40" t="s">
        <v>14</v>
      </c>
      <c r="D93" s="40" t="s">
        <v>19</v>
      </c>
      <c r="E93" s="35">
        <v>43678</v>
      </c>
      <c r="F93" s="36">
        <v>43691</v>
      </c>
      <c r="G93" s="37">
        <v>14</v>
      </c>
    </row>
    <row r="94" spans="1:7" x14ac:dyDescent="0.25">
      <c r="A94" t="str">
        <f t="shared" si="1"/>
        <v>PIBP31093</v>
      </c>
      <c r="B94" s="40">
        <v>2019</v>
      </c>
      <c r="C94" s="40" t="s">
        <v>15</v>
      </c>
      <c r="D94" s="40" t="s">
        <v>19</v>
      </c>
      <c r="E94" s="35">
        <v>43717</v>
      </c>
      <c r="F94" s="36">
        <v>43729</v>
      </c>
      <c r="G94" s="37">
        <v>14</v>
      </c>
    </row>
    <row r="95" spans="1:7" x14ac:dyDescent="0.25">
      <c r="A95" t="str">
        <f t="shared" si="1"/>
        <v>PIBP31094</v>
      </c>
      <c r="B95" s="40">
        <v>2019</v>
      </c>
      <c r="C95" s="40" t="s">
        <v>16</v>
      </c>
      <c r="D95" s="40" t="s">
        <v>19</v>
      </c>
      <c r="E95" s="35">
        <v>43742</v>
      </c>
      <c r="F95" s="38">
        <v>43753</v>
      </c>
      <c r="G95" s="37">
        <v>14</v>
      </c>
    </row>
    <row r="96" spans="1:7" x14ac:dyDescent="0.25">
      <c r="A96" t="str">
        <f t="shared" si="1"/>
        <v>PIBP31095</v>
      </c>
      <c r="B96" s="40">
        <v>2019</v>
      </c>
      <c r="C96" s="40" t="s">
        <v>17</v>
      </c>
      <c r="D96" s="40" t="s">
        <v>19</v>
      </c>
      <c r="E96" s="35">
        <v>43776</v>
      </c>
      <c r="F96" s="38">
        <v>43786</v>
      </c>
      <c r="G96" s="37">
        <v>14</v>
      </c>
    </row>
    <row r="97" spans="1:7" x14ac:dyDescent="0.25">
      <c r="A97" t="str">
        <f t="shared" si="1"/>
        <v>PIBP31096</v>
      </c>
      <c r="B97" s="40">
        <v>2019</v>
      </c>
      <c r="C97" s="40" t="s">
        <v>18</v>
      </c>
      <c r="D97" s="40" t="s">
        <v>19</v>
      </c>
      <c r="E97" s="39">
        <v>43820</v>
      </c>
      <c r="F97" s="38">
        <v>43827</v>
      </c>
      <c r="G97" s="37">
        <v>14</v>
      </c>
    </row>
    <row r="98" spans="1:7" x14ac:dyDescent="0.25">
      <c r="A98" t="str">
        <f t="shared" si="1"/>
        <v>PIBP31097</v>
      </c>
      <c r="B98" s="40">
        <v>2020</v>
      </c>
      <c r="C98" s="40" t="s">
        <v>6</v>
      </c>
      <c r="D98" s="40" t="s">
        <v>19</v>
      </c>
      <c r="E98" s="35">
        <v>43834</v>
      </c>
      <c r="F98" s="36">
        <v>43844</v>
      </c>
      <c r="G98" s="37">
        <v>14</v>
      </c>
    </row>
    <row r="99" spans="1:7" x14ac:dyDescent="0.25">
      <c r="A99" t="str">
        <f t="shared" si="1"/>
        <v>PIBP31098</v>
      </c>
      <c r="B99" s="40">
        <v>2020</v>
      </c>
      <c r="C99" s="40" t="s">
        <v>8</v>
      </c>
      <c r="D99" s="40" t="s">
        <v>19</v>
      </c>
      <c r="E99" s="35">
        <v>43882</v>
      </c>
      <c r="F99" s="36">
        <v>43890</v>
      </c>
      <c r="G99" s="37">
        <v>14</v>
      </c>
    </row>
    <row r="100" spans="1:7" x14ac:dyDescent="0.25">
      <c r="A100" t="str">
        <f t="shared" si="1"/>
        <v>PIBP31099</v>
      </c>
      <c r="B100" s="40">
        <v>2020</v>
      </c>
      <c r="C100" s="40" t="s">
        <v>9</v>
      </c>
      <c r="D100" s="40" t="s">
        <v>19</v>
      </c>
      <c r="E100" s="35">
        <v>43904</v>
      </c>
      <c r="F100" s="36">
        <v>43918</v>
      </c>
      <c r="G100" s="37">
        <v>14</v>
      </c>
    </row>
    <row r="101" spans="1:7" x14ac:dyDescent="0.25">
      <c r="A101" t="str">
        <f t="shared" si="1"/>
        <v>PIBP31100</v>
      </c>
      <c r="B101" s="40">
        <v>2020</v>
      </c>
      <c r="C101" s="40" t="s">
        <v>10</v>
      </c>
      <c r="D101" s="40" t="s">
        <v>19</v>
      </c>
      <c r="E101" s="35">
        <v>43933</v>
      </c>
      <c r="F101" s="36">
        <v>43941</v>
      </c>
      <c r="G101" s="37">
        <v>14</v>
      </c>
    </row>
    <row r="102" spans="1:7" x14ac:dyDescent="0.25">
      <c r="A102" t="str">
        <f t="shared" si="1"/>
        <v>PIBP31101</v>
      </c>
      <c r="B102" s="40">
        <v>2020</v>
      </c>
      <c r="C102" s="40" t="s">
        <v>11</v>
      </c>
      <c r="D102" s="40" t="s">
        <v>19</v>
      </c>
      <c r="E102" s="35">
        <v>43959</v>
      </c>
      <c r="F102" s="36">
        <v>43969</v>
      </c>
      <c r="G102" s="37">
        <v>14</v>
      </c>
    </row>
    <row r="103" spans="1:7" x14ac:dyDescent="0.25">
      <c r="A103" t="str">
        <f t="shared" si="1"/>
        <v>PIBP31102</v>
      </c>
      <c r="B103" s="40">
        <v>2020</v>
      </c>
      <c r="C103" s="40" t="s">
        <v>12</v>
      </c>
      <c r="D103" s="40" t="s">
        <v>19</v>
      </c>
      <c r="E103" s="35">
        <v>43991</v>
      </c>
      <c r="F103" s="36">
        <v>44000</v>
      </c>
      <c r="G103" s="37">
        <v>14</v>
      </c>
    </row>
    <row r="104" spans="1:7" x14ac:dyDescent="0.25">
      <c r="A104" t="str">
        <f t="shared" si="1"/>
        <v>PIBP31103</v>
      </c>
      <c r="B104" s="40">
        <v>2020</v>
      </c>
      <c r="C104" s="40" t="s">
        <v>13</v>
      </c>
      <c r="D104" s="40" t="s">
        <v>19</v>
      </c>
      <c r="E104" s="35">
        <v>44021</v>
      </c>
      <c r="F104" s="36">
        <v>44028</v>
      </c>
      <c r="G104" s="37">
        <v>14</v>
      </c>
    </row>
    <row r="105" spans="1:7" x14ac:dyDescent="0.25">
      <c r="A105" t="str">
        <f t="shared" si="1"/>
        <v>PIBP31104</v>
      </c>
      <c r="B105" s="40">
        <v>2020</v>
      </c>
      <c r="C105" s="40" t="s">
        <v>14</v>
      </c>
      <c r="D105" s="40" t="s">
        <v>19</v>
      </c>
      <c r="E105" s="35">
        <v>44053</v>
      </c>
      <c r="F105" s="36">
        <v>44062</v>
      </c>
      <c r="G105" s="37">
        <v>14</v>
      </c>
    </row>
    <row r="106" spans="1:7" x14ac:dyDescent="0.25">
      <c r="A106" t="str">
        <f t="shared" si="1"/>
        <v>PIBP31105</v>
      </c>
      <c r="B106" s="40">
        <v>2020</v>
      </c>
      <c r="C106" s="40" t="s">
        <v>15</v>
      </c>
      <c r="D106" s="40" t="s">
        <v>19</v>
      </c>
      <c r="E106" s="35">
        <v>44086</v>
      </c>
      <c r="F106" s="36">
        <v>44095</v>
      </c>
      <c r="G106" s="37">
        <v>14</v>
      </c>
    </row>
    <row r="107" spans="1:7" x14ac:dyDescent="0.25">
      <c r="A107" t="str">
        <f t="shared" si="1"/>
        <v>PIBP31106</v>
      </c>
      <c r="B107" s="40">
        <v>2020</v>
      </c>
      <c r="C107" s="40" t="s">
        <v>16</v>
      </c>
      <c r="D107" s="40" t="s">
        <v>19</v>
      </c>
      <c r="E107" s="35">
        <v>44111</v>
      </c>
      <c r="F107" s="38">
        <v>44122</v>
      </c>
      <c r="G107" s="37">
        <v>14</v>
      </c>
    </row>
    <row r="108" spans="1:7" x14ac:dyDescent="0.25">
      <c r="A108" t="str">
        <f t="shared" si="1"/>
        <v>PIBP31107</v>
      </c>
      <c r="B108" s="40">
        <v>2020</v>
      </c>
      <c r="C108" s="40" t="s">
        <v>17</v>
      </c>
      <c r="D108" s="40" t="s">
        <v>19</v>
      </c>
      <c r="E108" s="35">
        <v>44144</v>
      </c>
      <c r="F108" s="38">
        <v>44154</v>
      </c>
      <c r="G108" s="37">
        <v>14</v>
      </c>
    </row>
    <row r="109" spans="1:7" x14ac:dyDescent="0.25">
      <c r="A109" t="str">
        <f t="shared" si="1"/>
        <v>PIBP31108</v>
      </c>
      <c r="B109" s="40">
        <v>2020</v>
      </c>
      <c r="C109" s="40" t="s">
        <v>18</v>
      </c>
      <c r="D109" s="40" t="s">
        <v>19</v>
      </c>
      <c r="E109" s="39">
        <v>44183</v>
      </c>
      <c r="F109" s="38">
        <v>44195</v>
      </c>
      <c r="G109" s="37">
        <v>14</v>
      </c>
    </row>
    <row r="110" spans="1:7" x14ac:dyDescent="0.25">
      <c r="A110" t="str">
        <f t="shared" si="1"/>
        <v>PIBP31109</v>
      </c>
      <c r="B110" s="40">
        <v>2021</v>
      </c>
      <c r="C110" s="40" t="s">
        <v>6</v>
      </c>
      <c r="D110" s="40" t="s">
        <v>19</v>
      </c>
      <c r="E110" s="35">
        <v>44197</v>
      </c>
      <c r="F110" s="36">
        <v>44210</v>
      </c>
      <c r="G110" s="37">
        <v>14</v>
      </c>
    </row>
    <row r="111" spans="1:7" x14ac:dyDescent="0.25">
      <c r="A111" t="str">
        <f t="shared" si="1"/>
        <v>PIBP31110</v>
      </c>
      <c r="B111" s="40">
        <v>2021</v>
      </c>
      <c r="C111" s="40" t="s">
        <v>8</v>
      </c>
      <c r="D111" s="40" t="s">
        <v>19</v>
      </c>
      <c r="E111" s="35">
        <v>44247</v>
      </c>
      <c r="F111" s="36">
        <v>44255</v>
      </c>
      <c r="G111" s="37">
        <v>14</v>
      </c>
    </row>
    <row r="112" spans="1:7" x14ac:dyDescent="0.25">
      <c r="A112" t="str">
        <f t="shared" si="1"/>
        <v>PIBP31111</v>
      </c>
      <c r="B112" s="40">
        <v>2021</v>
      </c>
      <c r="C112" s="40" t="s">
        <v>9</v>
      </c>
      <c r="D112" s="40" t="s">
        <v>19</v>
      </c>
      <c r="E112" s="35">
        <v>44266</v>
      </c>
      <c r="F112" s="36">
        <v>44280</v>
      </c>
      <c r="G112" s="37">
        <v>14</v>
      </c>
    </row>
    <row r="113" spans="1:7" x14ac:dyDescent="0.25">
      <c r="A113" t="str">
        <f t="shared" si="1"/>
        <v>PIBP31112</v>
      </c>
      <c r="B113" s="40">
        <v>2021</v>
      </c>
      <c r="C113" s="40" t="s">
        <v>10</v>
      </c>
      <c r="D113" s="40" t="s">
        <v>19</v>
      </c>
      <c r="E113" s="35">
        <v>44295</v>
      </c>
      <c r="F113" s="36">
        <v>44306</v>
      </c>
      <c r="G113" s="37">
        <v>14</v>
      </c>
    </row>
    <row r="114" spans="1:7" x14ac:dyDescent="0.25">
      <c r="A114" t="str">
        <f t="shared" si="1"/>
        <v>PIBP31113</v>
      </c>
      <c r="B114" s="40">
        <v>2021</v>
      </c>
      <c r="C114" s="40" t="s">
        <v>11</v>
      </c>
      <c r="D114" s="40" t="s">
        <v>19</v>
      </c>
      <c r="E114" s="35">
        <v>44323</v>
      </c>
      <c r="F114" s="36">
        <v>44341</v>
      </c>
      <c r="G114" s="37">
        <v>14</v>
      </c>
    </row>
    <row r="115" spans="1:7" x14ac:dyDescent="0.25">
      <c r="A115" t="str">
        <f t="shared" si="1"/>
        <v>PIBP31114</v>
      </c>
      <c r="B115" s="40">
        <v>2021</v>
      </c>
      <c r="C115" s="40" t="s">
        <v>12</v>
      </c>
      <c r="D115" s="40" t="s">
        <v>19</v>
      </c>
      <c r="E115" s="35">
        <v>44353</v>
      </c>
      <c r="F115" s="36">
        <v>44365</v>
      </c>
      <c r="G115" s="37">
        <v>14</v>
      </c>
    </row>
    <row r="116" spans="1:7" x14ac:dyDescent="0.25">
      <c r="A116" t="str">
        <f t="shared" si="1"/>
        <v>PIBP31115</v>
      </c>
      <c r="B116" s="40">
        <v>2021</v>
      </c>
      <c r="C116" s="40" t="s">
        <v>13</v>
      </c>
      <c r="D116" s="40" t="s">
        <v>19</v>
      </c>
      <c r="E116" s="35">
        <v>44384</v>
      </c>
      <c r="F116" s="36">
        <v>44397</v>
      </c>
      <c r="G116" s="37">
        <v>14</v>
      </c>
    </row>
    <row r="117" spans="1:7" x14ac:dyDescent="0.25">
      <c r="A117" t="str">
        <f t="shared" si="1"/>
        <v>PIBP31116</v>
      </c>
      <c r="B117" s="40">
        <v>2021</v>
      </c>
      <c r="C117" s="40" t="s">
        <v>14</v>
      </c>
      <c r="D117" s="40" t="s">
        <v>19</v>
      </c>
      <c r="E117" s="35">
        <v>44409</v>
      </c>
      <c r="F117" s="36">
        <v>44426</v>
      </c>
      <c r="G117" s="37">
        <v>14</v>
      </c>
    </row>
    <row r="118" spans="1:7" x14ac:dyDescent="0.25">
      <c r="A118" t="str">
        <f t="shared" si="1"/>
        <v>PIBP31117</v>
      </c>
      <c r="B118" s="40">
        <v>2021</v>
      </c>
      <c r="C118" s="40" t="s">
        <v>15</v>
      </c>
      <c r="D118" s="40" t="s">
        <v>19</v>
      </c>
      <c r="E118" s="35">
        <v>44448</v>
      </c>
      <c r="F118" s="36">
        <v>44463</v>
      </c>
      <c r="G118" s="37">
        <v>14</v>
      </c>
    </row>
    <row r="119" spans="1:7" x14ac:dyDescent="0.25">
      <c r="A119" t="str">
        <f t="shared" si="1"/>
        <v>PIBP31118</v>
      </c>
      <c r="B119" s="40">
        <v>2021</v>
      </c>
      <c r="C119" s="40" t="s">
        <v>16</v>
      </c>
      <c r="D119" s="40" t="s">
        <v>19</v>
      </c>
      <c r="E119" s="35">
        <v>44473</v>
      </c>
      <c r="F119" s="38">
        <v>44488</v>
      </c>
      <c r="G119" s="37">
        <v>14</v>
      </c>
    </row>
    <row r="120" spans="1:7" x14ac:dyDescent="0.25">
      <c r="A120" t="str">
        <f t="shared" si="1"/>
        <v>PIBP31119</v>
      </c>
      <c r="B120" s="40">
        <v>2021</v>
      </c>
      <c r="C120" s="40" t="s">
        <v>17</v>
      </c>
      <c r="D120" s="40" t="s">
        <v>19</v>
      </c>
      <c r="E120" s="35">
        <v>44507</v>
      </c>
      <c r="F120" s="38">
        <v>44521</v>
      </c>
      <c r="G120" s="37">
        <v>14</v>
      </c>
    </row>
    <row r="121" spans="1:7" x14ac:dyDescent="0.25">
      <c r="A121" t="str">
        <f t="shared" si="1"/>
        <v>PIBP31120</v>
      </c>
      <c r="B121" s="40">
        <v>2021</v>
      </c>
      <c r="C121" s="40" t="s">
        <v>18</v>
      </c>
      <c r="D121" s="40" t="s">
        <v>19</v>
      </c>
      <c r="E121" s="39">
        <v>44551</v>
      </c>
      <c r="F121" s="38">
        <v>44561</v>
      </c>
      <c r="G121" s="37">
        <v>14</v>
      </c>
    </row>
    <row r="122" spans="1:7" x14ac:dyDescent="0.25">
      <c r="A122" t="str">
        <f t="shared" si="1"/>
        <v>PIBP31121</v>
      </c>
      <c r="B122" s="40">
        <v>2022</v>
      </c>
      <c r="C122" s="40" t="s">
        <v>6</v>
      </c>
      <c r="D122" s="40" t="s">
        <v>19</v>
      </c>
      <c r="E122" s="35">
        <v>44563</v>
      </c>
      <c r="F122" s="36">
        <v>44577</v>
      </c>
      <c r="G122" s="37">
        <v>14</v>
      </c>
    </row>
    <row r="123" spans="1:7" x14ac:dyDescent="0.25">
      <c r="A123" t="str">
        <f t="shared" si="1"/>
        <v>PIBP31122</v>
      </c>
      <c r="B123" s="40">
        <v>2022</v>
      </c>
      <c r="C123" s="40" t="s">
        <v>8</v>
      </c>
      <c r="D123" s="40" t="s">
        <v>19</v>
      </c>
      <c r="E123" s="35">
        <v>44601</v>
      </c>
      <c r="F123" s="36">
        <v>44619</v>
      </c>
      <c r="G123" s="37">
        <v>14</v>
      </c>
    </row>
    <row r="124" spans="1:7" x14ac:dyDescent="0.25">
      <c r="A124" t="str">
        <f t="shared" si="1"/>
        <v>PIBP31123</v>
      </c>
      <c r="B124" s="40">
        <v>2022</v>
      </c>
      <c r="C124" s="40" t="s">
        <v>9</v>
      </c>
      <c r="D124" s="40" t="s">
        <v>19</v>
      </c>
      <c r="E124" s="35">
        <v>44632</v>
      </c>
      <c r="F124" s="36">
        <v>44649</v>
      </c>
      <c r="G124" s="37">
        <v>14</v>
      </c>
    </row>
    <row r="125" spans="1:7" x14ac:dyDescent="0.25">
      <c r="A125" t="str">
        <f t="shared" si="1"/>
        <v>PIBP31124</v>
      </c>
      <c r="B125" s="40">
        <v>2022</v>
      </c>
      <c r="C125" s="40" t="s">
        <v>10</v>
      </c>
      <c r="D125" s="40" t="s">
        <v>19</v>
      </c>
      <c r="E125" s="35">
        <v>44661</v>
      </c>
      <c r="F125" s="36">
        <v>44675</v>
      </c>
      <c r="G125" s="37">
        <v>14</v>
      </c>
    </row>
    <row r="126" spans="1:7" x14ac:dyDescent="0.25">
      <c r="A126" t="str">
        <f t="shared" si="1"/>
        <v>PIBP31125</v>
      </c>
      <c r="B126" s="40">
        <v>2022</v>
      </c>
      <c r="C126" s="40" t="s">
        <v>11</v>
      </c>
      <c r="D126" s="40" t="s">
        <v>19</v>
      </c>
      <c r="E126" s="35">
        <v>44687</v>
      </c>
      <c r="F126" s="36">
        <v>44699</v>
      </c>
      <c r="G126" s="37">
        <v>14</v>
      </c>
    </row>
    <row r="127" spans="1:7" x14ac:dyDescent="0.25">
      <c r="A127" t="str">
        <f t="shared" si="1"/>
        <v>PIBP31126</v>
      </c>
      <c r="B127" s="40">
        <v>2022</v>
      </c>
      <c r="C127" s="40" t="s">
        <v>12</v>
      </c>
      <c r="D127" s="40" t="s">
        <v>19</v>
      </c>
      <c r="E127" s="35">
        <v>44719</v>
      </c>
      <c r="F127" s="36">
        <v>44731</v>
      </c>
      <c r="G127" s="37">
        <v>14</v>
      </c>
    </row>
    <row r="128" spans="1:7" x14ac:dyDescent="0.25">
      <c r="A128" t="str">
        <f t="shared" si="1"/>
        <v>PIBP31127</v>
      </c>
      <c r="B128" s="40">
        <v>2022</v>
      </c>
      <c r="C128" s="40" t="s">
        <v>13</v>
      </c>
      <c r="D128" s="40" t="s">
        <v>19</v>
      </c>
      <c r="E128" s="35">
        <v>44749</v>
      </c>
      <c r="F128" s="36">
        <v>44771</v>
      </c>
      <c r="G128" s="37">
        <v>14</v>
      </c>
    </row>
    <row r="129" spans="1:7" x14ac:dyDescent="0.25">
      <c r="A129" t="str">
        <f t="shared" si="1"/>
        <v>PIBP31128</v>
      </c>
      <c r="B129" s="40">
        <v>2022</v>
      </c>
      <c r="C129" s="40" t="s">
        <v>14</v>
      </c>
      <c r="D129" s="40" t="s">
        <v>19</v>
      </c>
      <c r="E129" s="35">
        <v>44781</v>
      </c>
      <c r="F129" s="36">
        <v>44794</v>
      </c>
      <c r="G129" s="37">
        <v>14</v>
      </c>
    </row>
    <row r="130" spans="1:7" x14ac:dyDescent="0.25">
      <c r="A130" t="str">
        <f t="shared" si="1"/>
        <v>PIBP31129</v>
      </c>
      <c r="B130" s="40">
        <v>2022</v>
      </c>
      <c r="C130" s="40" t="s">
        <v>15</v>
      </c>
      <c r="D130" s="40" t="s">
        <v>19</v>
      </c>
      <c r="E130" s="35">
        <v>44814</v>
      </c>
      <c r="F130" s="36">
        <v>44832</v>
      </c>
      <c r="G130" s="37">
        <v>14</v>
      </c>
    </row>
    <row r="131" spans="1:7" x14ac:dyDescent="0.25">
      <c r="A131" t="str">
        <f t="shared" si="1"/>
        <v>PIBP31130</v>
      </c>
      <c r="B131" s="40">
        <v>2022</v>
      </c>
      <c r="C131" s="40" t="s">
        <v>16</v>
      </c>
      <c r="D131" s="40" t="s">
        <v>19</v>
      </c>
      <c r="E131" s="35">
        <v>44839</v>
      </c>
      <c r="F131" s="38">
        <v>44861</v>
      </c>
      <c r="G131" s="37">
        <v>14</v>
      </c>
    </row>
    <row r="132" spans="1:7" x14ac:dyDescent="0.25">
      <c r="A132" t="str">
        <f t="shared" ref="A132:A195" si="2" xml:space="preserve"> "PIBP31" &amp; TEXT(ROW(A131), "000")</f>
        <v>PIBP31131</v>
      </c>
      <c r="B132" s="40">
        <v>2022</v>
      </c>
      <c r="C132" s="40" t="s">
        <v>17</v>
      </c>
      <c r="D132" s="40" t="s">
        <v>19</v>
      </c>
      <c r="E132" s="35">
        <v>44873</v>
      </c>
      <c r="F132" s="38">
        <v>44890</v>
      </c>
      <c r="G132" s="37">
        <v>14</v>
      </c>
    </row>
    <row r="133" spans="1:7" x14ac:dyDescent="0.25">
      <c r="A133" t="str">
        <f t="shared" si="2"/>
        <v>PIBP31132</v>
      </c>
      <c r="B133" s="40">
        <v>2022</v>
      </c>
      <c r="C133" s="40" t="s">
        <v>18</v>
      </c>
      <c r="D133" s="40" t="s">
        <v>19</v>
      </c>
      <c r="E133" s="39">
        <v>44915</v>
      </c>
      <c r="F133" s="38">
        <v>44926</v>
      </c>
      <c r="G133" s="37">
        <v>14</v>
      </c>
    </row>
    <row r="134" spans="1:7" x14ac:dyDescent="0.25">
      <c r="A134" t="str">
        <f t="shared" si="2"/>
        <v>PIBP31133</v>
      </c>
      <c r="B134" s="40">
        <v>2023</v>
      </c>
      <c r="C134" s="40" t="s">
        <v>6</v>
      </c>
      <c r="D134" s="40" t="s">
        <v>19</v>
      </c>
      <c r="E134" s="35">
        <v>44930</v>
      </c>
      <c r="F134" s="36">
        <v>44940</v>
      </c>
      <c r="G134" s="37">
        <v>14</v>
      </c>
    </row>
    <row r="135" spans="1:7" x14ac:dyDescent="0.25">
      <c r="A135" t="str">
        <f t="shared" si="2"/>
        <v>PIBP31134</v>
      </c>
      <c r="B135" s="40">
        <v>2023</v>
      </c>
      <c r="C135" s="40" t="s">
        <v>8</v>
      </c>
      <c r="D135" s="40" t="s">
        <v>19</v>
      </c>
      <c r="E135" s="35">
        <v>44978</v>
      </c>
      <c r="F135" s="36">
        <v>44985</v>
      </c>
      <c r="G135" s="37">
        <v>14</v>
      </c>
    </row>
    <row r="136" spans="1:7" x14ac:dyDescent="0.25">
      <c r="A136" t="str">
        <f t="shared" si="2"/>
        <v>PIBP31135</v>
      </c>
      <c r="B136" s="40">
        <v>2023</v>
      </c>
      <c r="C136" s="40" t="s">
        <v>9</v>
      </c>
      <c r="D136" s="40" t="s">
        <v>19</v>
      </c>
      <c r="E136" s="35">
        <v>44999</v>
      </c>
      <c r="F136" s="36">
        <v>45013</v>
      </c>
      <c r="G136" s="37">
        <v>14</v>
      </c>
    </row>
    <row r="137" spans="1:7" x14ac:dyDescent="0.25">
      <c r="A137" t="str">
        <f t="shared" si="2"/>
        <v>PIBP31136</v>
      </c>
      <c r="B137" s="40">
        <v>2023</v>
      </c>
      <c r="C137" s="40" t="s">
        <v>10</v>
      </c>
      <c r="D137" s="40" t="s">
        <v>19</v>
      </c>
      <c r="E137" s="35">
        <v>45028</v>
      </c>
      <c r="F137" s="36">
        <v>45036</v>
      </c>
      <c r="G137" s="37">
        <v>14</v>
      </c>
    </row>
    <row r="138" spans="1:7" x14ac:dyDescent="0.25">
      <c r="A138" t="str">
        <f t="shared" si="2"/>
        <v>PIBP31137</v>
      </c>
      <c r="B138" s="40">
        <v>2023</v>
      </c>
      <c r="C138" s="40" t="s">
        <v>11</v>
      </c>
      <c r="D138" s="40" t="s">
        <v>19</v>
      </c>
      <c r="E138" s="35">
        <v>45054</v>
      </c>
      <c r="F138" s="36">
        <v>45064</v>
      </c>
      <c r="G138" s="37">
        <v>14</v>
      </c>
    </row>
    <row r="139" spans="1:7" x14ac:dyDescent="0.25">
      <c r="A139" t="str">
        <f t="shared" si="2"/>
        <v>PIBP31138</v>
      </c>
      <c r="B139" s="40">
        <v>2023</v>
      </c>
      <c r="C139" s="40" t="s">
        <v>12</v>
      </c>
      <c r="D139" s="40" t="s">
        <v>19</v>
      </c>
      <c r="E139" s="35">
        <v>45086</v>
      </c>
      <c r="F139" s="36">
        <v>45095</v>
      </c>
      <c r="G139" s="37">
        <v>14</v>
      </c>
    </row>
    <row r="140" spans="1:7" x14ac:dyDescent="0.25">
      <c r="A140" t="str">
        <f t="shared" si="2"/>
        <v>PIBP31139</v>
      </c>
      <c r="B140" s="40">
        <v>2023</v>
      </c>
      <c r="C140" s="40" t="s">
        <v>13</v>
      </c>
      <c r="D140" s="40" t="s">
        <v>19</v>
      </c>
      <c r="E140" s="35">
        <v>45116</v>
      </c>
      <c r="F140" s="36">
        <v>45123</v>
      </c>
      <c r="G140" s="37">
        <v>14</v>
      </c>
    </row>
    <row r="141" spans="1:7" x14ac:dyDescent="0.25">
      <c r="A141" t="str">
        <f t="shared" si="2"/>
        <v>PIBP31140</v>
      </c>
      <c r="B141" s="40">
        <v>2023</v>
      </c>
      <c r="C141" s="40" t="s">
        <v>14</v>
      </c>
      <c r="D141" s="40" t="s">
        <v>19</v>
      </c>
      <c r="E141" s="35">
        <v>45148</v>
      </c>
      <c r="F141" s="36">
        <v>45157</v>
      </c>
      <c r="G141" s="37">
        <v>14</v>
      </c>
    </row>
    <row r="142" spans="1:7" x14ac:dyDescent="0.25">
      <c r="A142" t="str">
        <f t="shared" si="2"/>
        <v>PIBP31141</v>
      </c>
      <c r="B142" s="40">
        <v>2023</v>
      </c>
      <c r="C142" s="40" t="s">
        <v>15</v>
      </c>
      <c r="D142" s="40" t="s">
        <v>19</v>
      </c>
      <c r="E142" s="35">
        <v>45181</v>
      </c>
      <c r="F142" s="36">
        <v>45190</v>
      </c>
      <c r="G142" s="37">
        <v>14</v>
      </c>
    </row>
    <row r="143" spans="1:7" x14ac:dyDescent="0.25">
      <c r="A143" t="str">
        <f t="shared" si="2"/>
        <v>PIBP31142</v>
      </c>
      <c r="B143" s="40">
        <v>2023</v>
      </c>
      <c r="C143" s="40" t="s">
        <v>16</v>
      </c>
      <c r="D143" s="40" t="s">
        <v>19</v>
      </c>
      <c r="E143" s="35">
        <v>45206</v>
      </c>
      <c r="F143" s="38">
        <v>45217</v>
      </c>
      <c r="G143" s="37">
        <v>14</v>
      </c>
    </row>
    <row r="144" spans="1:7" x14ac:dyDescent="0.25">
      <c r="A144" t="str">
        <f t="shared" si="2"/>
        <v>PIBP31143</v>
      </c>
      <c r="B144" s="40">
        <v>2023</v>
      </c>
      <c r="C144" s="40" t="s">
        <v>17</v>
      </c>
      <c r="D144" s="40" t="s">
        <v>19</v>
      </c>
      <c r="E144" s="35">
        <v>45239</v>
      </c>
      <c r="F144" s="38">
        <v>45249</v>
      </c>
      <c r="G144" s="37">
        <v>14</v>
      </c>
    </row>
    <row r="145" spans="1:7" x14ac:dyDescent="0.25">
      <c r="A145" t="str">
        <f t="shared" si="2"/>
        <v>PIBP31144</v>
      </c>
      <c r="B145" s="40">
        <v>2023</v>
      </c>
      <c r="C145" s="40" t="s">
        <v>18</v>
      </c>
      <c r="D145" s="40" t="s">
        <v>19</v>
      </c>
      <c r="E145" s="39">
        <v>45278</v>
      </c>
      <c r="F145" s="38">
        <v>45290</v>
      </c>
      <c r="G145" s="37">
        <v>14</v>
      </c>
    </row>
    <row r="146" spans="1:7" x14ac:dyDescent="0.25">
      <c r="A146" t="str">
        <f t="shared" si="2"/>
        <v>PIBP31145</v>
      </c>
      <c r="B146" s="41">
        <v>2018</v>
      </c>
      <c r="C146" s="41" t="s">
        <v>6</v>
      </c>
      <c r="D146" s="41" t="s">
        <v>20</v>
      </c>
      <c r="E146" s="35">
        <v>43101</v>
      </c>
      <c r="F146" s="36">
        <v>43118</v>
      </c>
      <c r="G146" s="37">
        <v>14</v>
      </c>
    </row>
    <row r="147" spans="1:7" x14ac:dyDescent="0.25">
      <c r="A147" t="str">
        <f t="shared" si="2"/>
        <v>PIBP31146</v>
      </c>
      <c r="B147" s="41">
        <v>2018</v>
      </c>
      <c r="C147" s="41" t="s">
        <v>8</v>
      </c>
      <c r="D147" s="41" t="s">
        <v>20</v>
      </c>
      <c r="E147" s="35">
        <v>43141</v>
      </c>
      <c r="F147" s="36">
        <v>43159</v>
      </c>
      <c r="G147" s="37">
        <v>14</v>
      </c>
    </row>
    <row r="148" spans="1:7" x14ac:dyDescent="0.25">
      <c r="A148" t="str">
        <f t="shared" si="2"/>
        <v>PIBP31147</v>
      </c>
      <c r="B148" s="41">
        <v>2018</v>
      </c>
      <c r="C148" s="41" t="s">
        <v>9</v>
      </c>
      <c r="D148" s="41" t="s">
        <v>20</v>
      </c>
      <c r="E148" s="35">
        <v>43170</v>
      </c>
      <c r="F148" s="36">
        <v>43180</v>
      </c>
      <c r="G148" s="37">
        <v>14</v>
      </c>
    </row>
    <row r="149" spans="1:7" x14ac:dyDescent="0.25">
      <c r="A149" t="str">
        <f t="shared" si="2"/>
        <v>PIBP31148</v>
      </c>
      <c r="B149" s="41">
        <v>2018</v>
      </c>
      <c r="C149" s="41" t="s">
        <v>10</v>
      </c>
      <c r="D149" s="41" t="s">
        <v>20</v>
      </c>
      <c r="E149" s="35">
        <v>43199</v>
      </c>
      <c r="F149" s="36">
        <v>43219</v>
      </c>
      <c r="G149" s="37">
        <v>14</v>
      </c>
    </row>
    <row r="150" spans="1:7" x14ac:dyDescent="0.25">
      <c r="A150" t="str">
        <f t="shared" si="2"/>
        <v>PIBP31149</v>
      </c>
      <c r="B150" s="41">
        <v>2018</v>
      </c>
      <c r="C150" s="41" t="s">
        <v>11</v>
      </c>
      <c r="D150" s="41" t="s">
        <v>20</v>
      </c>
      <c r="E150" s="35">
        <v>43227</v>
      </c>
      <c r="F150" s="36">
        <v>43247</v>
      </c>
      <c r="G150" s="37">
        <v>14</v>
      </c>
    </row>
    <row r="151" spans="1:7" x14ac:dyDescent="0.25">
      <c r="A151" t="str">
        <f t="shared" si="2"/>
        <v>PIBP31150</v>
      </c>
      <c r="B151" s="41">
        <v>2018</v>
      </c>
      <c r="C151" s="41" t="s">
        <v>12</v>
      </c>
      <c r="D151" s="41" t="s">
        <v>20</v>
      </c>
      <c r="E151" s="35">
        <v>43257</v>
      </c>
      <c r="F151" s="36">
        <v>43273</v>
      </c>
      <c r="G151" s="37">
        <v>14</v>
      </c>
    </row>
    <row r="152" spans="1:7" x14ac:dyDescent="0.25">
      <c r="A152" t="str">
        <f t="shared" si="2"/>
        <v>PIBP31151</v>
      </c>
      <c r="B152" s="41">
        <v>2018</v>
      </c>
      <c r="C152" s="41" t="s">
        <v>13</v>
      </c>
      <c r="D152" s="41" t="s">
        <v>20</v>
      </c>
      <c r="E152" s="35">
        <v>43288</v>
      </c>
      <c r="F152" s="36">
        <v>43304</v>
      </c>
      <c r="G152" s="37">
        <v>14</v>
      </c>
    </row>
    <row r="153" spans="1:7" x14ac:dyDescent="0.25">
      <c r="A153" t="str">
        <f t="shared" si="2"/>
        <v>PIBP31152</v>
      </c>
      <c r="B153" s="41">
        <v>2018</v>
      </c>
      <c r="C153" s="41" t="s">
        <v>14</v>
      </c>
      <c r="D153" s="41" t="s">
        <v>20</v>
      </c>
      <c r="E153" s="35">
        <v>43313</v>
      </c>
      <c r="F153" s="36">
        <v>43327</v>
      </c>
      <c r="G153" s="37">
        <v>14</v>
      </c>
    </row>
    <row r="154" spans="1:7" x14ac:dyDescent="0.25">
      <c r="A154" t="str">
        <f t="shared" si="2"/>
        <v>PIBP31153</v>
      </c>
      <c r="B154" s="41">
        <v>2018</v>
      </c>
      <c r="C154" s="41" t="s">
        <v>15</v>
      </c>
      <c r="D154" s="41" t="s">
        <v>20</v>
      </c>
      <c r="E154" s="35">
        <v>43352</v>
      </c>
      <c r="F154" s="36">
        <v>43369</v>
      </c>
      <c r="G154" s="37">
        <v>14</v>
      </c>
    </row>
    <row r="155" spans="1:7" x14ac:dyDescent="0.25">
      <c r="A155" t="str">
        <f t="shared" si="2"/>
        <v>PIBP31154</v>
      </c>
      <c r="B155" s="41">
        <v>2018</v>
      </c>
      <c r="C155" s="41" t="s">
        <v>16</v>
      </c>
      <c r="D155" s="41" t="s">
        <v>20</v>
      </c>
      <c r="E155" s="35">
        <v>43377</v>
      </c>
      <c r="F155" s="38">
        <v>43384</v>
      </c>
      <c r="G155" s="37">
        <v>14</v>
      </c>
    </row>
    <row r="156" spans="1:7" x14ac:dyDescent="0.25">
      <c r="A156" t="str">
        <f t="shared" si="2"/>
        <v>PIBP31155</v>
      </c>
      <c r="B156" s="41">
        <v>2018</v>
      </c>
      <c r="C156" s="41" t="s">
        <v>17</v>
      </c>
      <c r="D156" s="41" t="s">
        <v>20</v>
      </c>
      <c r="E156" s="35">
        <v>43411</v>
      </c>
      <c r="F156" s="38">
        <v>43422</v>
      </c>
      <c r="G156" s="37">
        <v>14</v>
      </c>
    </row>
    <row r="157" spans="1:7" x14ac:dyDescent="0.25">
      <c r="A157" t="str">
        <f t="shared" si="2"/>
        <v>PIBP31156</v>
      </c>
      <c r="B157" s="41">
        <v>2018</v>
      </c>
      <c r="C157" s="41" t="s">
        <v>18</v>
      </c>
      <c r="D157" s="41" t="s">
        <v>20</v>
      </c>
      <c r="E157" s="39">
        <v>43455</v>
      </c>
      <c r="F157" s="38">
        <v>43465</v>
      </c>
      <c r="G157" s="37">
        <v>14</v>
      </c>
    </row>
    <row r="158" spans="1:7" x14ac:dyDescent="0.25">
      <c r="A158" t="str">
        <f t="shared" si="2"/>
        <v>PIBP31157</v>
      </c>
      <c r="B158" s="41">
        <v>2019</v>
      </c>
      <c r="C158" s="41" t="s">
        <v>6</v>
      </c>
      <c r="D158" s="41" t="s">
        <v>20</v>
      </c>
      <c r="E158" s="35">
        <v>43467</v>
      </c>
      <c r="F158" s="36">
        <v>43477</v>
      </c>
      <c r="G158" s="37">
        <v>14</v>
      </c>
    </row>
    <row r="159" spans="1:7" x14ac:dyDescent="0.25">
      <c r="A159" t="str">
        <f t="shared" si="2"/>
        <v>PIBP31158</v>
      </c>
      <c r="B159" s="41">
        <v>2019</v>
      </c>
      <c r="C159" s="41" t="s">
        <v>8</v>
      </c>
      <c r="D159" s="41" t="s">
        <v>20</v>
      </c>
      <c r="E159" s="35">
        <v>43515</v>
      </c>
      <c r="F159" s="36">
        <v>43523</v>
      </c>
      <c r="G159" s="37">
        <v>14</v>
      </c>
    </row>
    <row r="160" spans="1:7" x14ac:dyDescent="0.25">
      <c r="A160" t="str">
        <f t="shared" si="2"/>
        <v>PIBP31159</v>
      </c>
      <c r="B160" s="41">
        <v>2019</v>
      </c>
      <c r="C160" s="41" t="s">
        <v>9</v>
      </c>
      <c r="D160" s="41" t="s">
        <v>20</v>
      </c>
      <c r="E160" s="35">
        <v>43536</v>
      </c>
      <c r="F160" s="36">
        <v>43549</v>
      </c>
      <c r="G160" s="37">
        <v>14</v>
      </c>
    </row>
    <row r="161" spans="1:7" x14ac:dyDescent="0.25">
      <c r="A161" t="str">
        <f t="shared" si="2"/>
        <v>PIBP31160</v>
      </c>
      <c r="B161" s="41">
        <v>2019</v>
      </c>
      <c r="C161" s="41" t="s">
        <v>10</v>
      </c>
      <c r="D161" s="41" t="s">
        <v>20</v>
      </c>
      <c r="E161" s="35">
        <v>43565</v>
      </c>
      <c r="F161" s="36">
        <v>43579</v>
      </c>
      <c r="G161" s="37">
        <v>14</v>
      </c>
    </row>
    <row r="162" spans="1:7" x14ac:dyDescent="0.25">
      <c r="A162" t="str">
        <f t="shared" si="2"/>
        <v>PIBP31161</v>
      </c>
      <c r="B162" s="41">
        <v>2019</v>
      </c>
      <c r="C162" s="41" t="s">
        <v>11</v>
      </c>
      <c r="D162" s="41" t="s">
        <v>20</v>
      </c>
      <c r="E162" s="35">
        <v>43591</v>
      </c>
      <c r="F162" s="36">
        <v>43601</v>
      </c>
      <c r="G162" s="37">
        <v>14</v>
      </c>
    </row>
    <row r="163" spans="1:7" x14ac:dyDescent="0.25">
      <c r="A163" t="str">
        <f t="shared" si="2"/>
        <v>PIBP31162</v>
      </c>
      <c r="B163" s="41">
        <v>2019</v>
      </c>
      <c r="C163" s="41" t="s">
        <v>12</v>
      </c>
      <c r="D163" s="41" t="s">
        <v>20</v>
      </c>
      <c r="E163" s="35">
        <v>43623</v>
      </c>
      <c r="F163" s="36">
        <v>43631</v>
      </c>
      <c r="G163" s="37">
        <v>14</v>
      </c>
    </row>
    <row r="164" spans="1:7" x14ac:dyDescent="0.25">
      <c r="A164" t="str">
        <f t="shared" si="2"/>
        <v>PIBP31163</v>
      </c>
      <c r="B164" s="41">
        <v>2019</v>
      </c>
      <c r="C164" s="41" t="s">
        <v>13</v>
      </c>
      <c r="D164" s="41" t="s">
        <v>20</v>
      </c>
      <c r="E164" s="35">
        <v>43653</v>
      </c>
      <c r="F164" s="36">
        <v>43667</v>
      </c>
      <c r="G164" s="37">
        <v>14</v>
      </c>
    </row>
    <row r="165" spans="1:7" x14ac:dyDescent="0.25">
      <c r="A165" t="str">
        <f t="shared" si="2"/>
        <v>PIBP31164</v>
      </c>
      <c r="B165" s="41">
        <v>2019</v>
      </c>
      <c r="C165" s="41" t="s">
        <v>14</v>
      </c>
      <c r="D165" s="41" t="s">
        <v>20</v>
      </c>
      <c r="E165" s="35">
        <v>43685</v>
      </c>
      <c r="F165" s="36">
        <v>43695</v>
      </c>
      <c r="G165" s="37">
        <v>14</v>
      </c>
    </row>
    <row r="166" spans="1:7" x14ac:dyDescent="0.25">
      <c r="A166" t="str">
        <f t="shared" si="2"/>
        <v>PIBP31165</v>
      </c>
      <c r="B166" s="41">
        <v>2019</v>
      </c>
      <c r="C166" s="41" t="s">
        <v>15</v>
      </c>
      <c r="D166" s="41" t="s">
        <v>20</v>
      </c>
      <c r="E166" s="35">
        <v>43718</v>
      </c>
      <c r="F166" s="36">
        <v>43729</v>
      </c>
      <c r="G166" s="37">
        <v>14</v>
      </c>
    </row>
    <row r="167" spans="1:7" x14ac:dyDescent="0.25">
      <c r="A167" t="str">
        <f t="shared" si="2"/>
        <v>PIBP31166</v>
      </c>
      <c r="B167" s="41">
        <v>2019</v>
      </c>
      <c r="C167" s="41" t="s">
        <v>16</v>
      </c>
      <c r="D167" s="41" t="s">
        <v>20</v>
      </c>
      <c r="E167" s="35">
        <v>43743</v>
      </c>
      <c r="F167" s="38">
        <v>43748</v>
      </c>
      <c r="G167" s="37">
        <v>14</v>
      </c>
    </row>
    <row r="168" spans="1:7" x14ac:dyDescent="0.25">
      <c r="A168" t="str">
        <f t="shared" si="2"/>
        <v>PIBP31167</v>
      </c>
      <c r="B168" s="41">
        <v>2019</v>
      </c>
      <c r="C168" s="41" t="s">
        <v>17</v>
      </c>
      <c r="D168" s="41" t="s">
        <v>20</v>
      </c>
      <c r="E168" s="35">
        <v>43777</v>
      </c>
      <c r="F168" s="38">
        <v>43784</v>
      </c>
      <c r="G168" s="37">
        <v>14</v>
      </c>
    </row>
    <row r="169" spans="1:7" x14ac:dyDescent="0.25">
      <c r="A169" t="str">
        <f t="shared" si="2"/>
        <v>PIBP31168</v>
      </c>
      <c r="B169" s="41">
        <v>2019</v>
      </c>
      <c r="C169" s="41" t="s">
        <v>18</v>
      </c>
      <c r="D169" s="41" t="s">
        <v>20</v>
      </c>
      <c r="E169" s="39">
        <v>43819</v>
      </c>
      <c r="F169" s="38">
        <v>43829</v>
      </c>
      <c r="G169" s="37">
        <v>14</v>
      </c>
    </row>
    <row r="170" spans="1:7" x14ac:dyDescent="0.25">
      <c r="A170" t="str">
        <f t="shared" si="2"/>
        <v>PIBP31169</v>
      </c>
      <c r="B170" s="41">
        <v>2020</v>
      </c>
      <c r="C170" s="41" t="s">
        <v>6</v>
      </c>
      <c r="D170" s="41" t="s">
        <v>20</v>
      </c>
      <c r="E170" s="35">
        <v>43834</v>
      </c>
      <c r="F170" s="36">
        <v>43844</v>
      </c>
      <c r="G170" s="37">
        <v>14</v>
      </c>
    </row>
    <row r="171" spans="1:7" x14ac:dyDescent="0.25">
      <c r="A171" t="str">
        <f t="shared" si="2"/>
        <v>PIBP31170</v>
      </c>
      <c r="B171" s="41">
        <v>2020</v>
      </c>
      <c r="C171" s="41" t="s">
        <v>8</v>
      </c>
      <c r="D171" s="41" t="s">
        <v>20</v>
      </c>
      <c r="E171" s="35">
        <v>43882</v>
      </c>
      <c r="F171" s="36">
        <v>43890</v>
      </c>
      <c r="G171" s="37">
        <v>14</v>
      </c>
    </row>
    <row r="172" spans="1:7" x14ac:dyDescent="0.25">
      <c r="A172" t="str">
        <f t="shared" si="2"/>
        <v>PIBP31171</v>
      </c>
      <c r="B172" s="41">
        <v>2020</v>
      </c>
      <c r="C172" s="41" t="s">
        <v>9</v>
      </c>
      <c r="D172" s="41" t="s">
        <v>20</v>
      </c>
      <c r="E172" s="35">
        <v>43904</v>
      </c>
      <c r="F172" s="36">
        <v>43918</v>
      </c>
      <c r="G172" s="37">
        <v>14</v>
      </c>
    </row>
    <row r="173" spans="1:7" x14ac:dyDescent="0.25">
      <c r="A173" t="str">
        <f t="shared" si="2"/>
        <v>PIBP31172</v>
      </c>
      <c r="B173" s="41">
        <v>2020</v>
      </c>
      <c r="C173" s="41" t="s">
        <v>10</v>
      </c>
      <c r="D173" s="41" t="s">
        <v>20</v>
      </c>
      <c r="E173" s="35">
        <v>43933</v>
      </c>
      <c r="F173" s="36">
        <v>43941</v>
      </c>
      <c r="G173" s="37">
        <v>14</v>
      </c>
    </row>
    <row r="174" spans="1:7" x14ac:dyDescent="0.25">
      <c r="A174" t="str">
        <f t="shared" si="2"/>
        <v>PIBP31173</v>
      </c>
      <c r="B174" s="41">
        <v>2020</v>
      </c>
      <c r="C174" s="41" t="s">
        <v>11</v>
      </c>
      <c r="D174" s="41" t="s">
        <v>20</v>
      </c>
      <c r="E174" s="35">
        <v>43959</v>
      </c>
      <c r="F174" s="36">
        <v>43969</v>
      </c>
      <c r="G174" s="37">
        <v>14</v>
      </c>
    </row>
    <row r="175" spans="1:7" x14ac:dyDescent="0.25">
      <c r="A175" t="str">
        <f t="shared" si="2"/>
        <v>PIBP31174</v>
      </c>
      <c r="B175" s="41">
        <v>2020</v>
      </c>
      <c r="C175" s="41" t="s">
        <v>12</v>
      </c>
      <c r="D175" s="41" t="s">
        <v>20</v>
      </c>
      <c r="E175" s="35">
        <v>43991</v>
      </c>
      <c r="F175" s="36">
        <v>44000</v>
      </c>
      <c r="G175" s="37">
        <v>14</v>
      </c>
    </row>
    <row r="176" spans="1:7" x14ac:dyDescent="0.25">
      <c r="A176" t="str">
        <f t="shared" si="2"/>
        <v>PIBP31175</v>
      </c>
      <c r="B176" s="41">
        <v>2020</v>
      </c>
      <c r="C176" s="41" t="s">
        <v>13</v>
      </c>
      <c r="D176" s="41" t="s">
        <v>20</v>
      </c>
      <c r="E176" s="35">
        <v>44021</v>
      </c>
      <c r="F176" s="36">
        <v>44028</v>
      </c>
      <c r="G176" s="37">
        <v>14</v>
      </c>
    </row>
    <row r="177" spans="1:7" x14ac:dyDescent="0.25">
      <c r="A177" t="str">
        <f t="shared" si="2"/>
        <v>PIBP31176</v>
      </c>
      <c r="B177" s="41">
        <v>2020</v>
      </c>
      <c r="C177" s="41" t="s">
        <v>14</v>
      </c>
      <c r="D177" s="41" t="s">
        <v>20</v>
      </c>
      <c r="E177" s="35">
        <v>44053</v>
      </c>
      <c r="F177" s="36">
        <v>44062</v>
      </c>
      <c r="G177" s="37">
        <v>14</v>
      </c>
    </row>
    <row r="178" spans="1:7" x14ac:dyDescent="0.25">
      <c r="A178" t="str">
        <f t="shared" si="2"/>
        <v>PIBP31177</v>
      </c>
      <c r="B178" s="41">
        <v>2020</v>
      </c>
      <c r="C178" s="41" t="s">
        <v>15</v>
      </c>
      <c r="D178" s="41" t="s">
        <v>20</v>
      </c>
      <c r="E178" s="35">
        <v>44086</v>
      </c>
      <c r="F178" s="36">
        <v>44095</v>
      </c>
      <c r="G178" s="37">
        <v>14</v>
      </c>
    </row>
    <row r="179" spans="1:7" x14ac:dyDescent="0.25">
      <c r="A179" t="str">
        <f t="shared" si="2"/>
        <v>PIBP31178</v>
      </c>
      <c r="B179" s="41">
        <v>2020</v>
      </c>
      <c r="C179" s="41" t="s">
        <v>16</v>
      </c>
      <c r="D179" s="41" t="s">
        <v>20</v>
      </c>
      <c r="E179" s="35">
        <v>44111</v>
      </c>
      <c r="F179" s="38">
        <v>44122</v>
      </c>
      <c r="G179" s="37">
        <v>14</v>
      </c>
    </row>
    <row r="180" spans="1:7" x14ac:dyDescent="0.25">
      <c r="A180" t="str">
        <f t="shared" si="2"/>
        <v>PIBP31179</v>
      </c>
      <c r="B180" s="41">
        <v>2020</v>
      </c>
      <c r="C180" s="41" t="s">
        <v>17</v>
      </c>
      <c r="D180" s="41" t="s">
        <v>20</v>
      </c>
      <c r="E180" s="35">
        <v>44144</v>
      </c>
      <c r="F180" s="38">
        <v>44154</v>
      </c>
      <c r="G180" s="37">
        <v>14</v>
      </c>
    </row>
    <row r="181" spans="1:7" x14ac:dyDescent="0.25">
      <c r="A181" t="str">
        <f t="shared" si="2"/>
        <v>PIBP31180</v>
      </c>
      <c r="B181" s="41">
        <v>2020</v>
      </c>
      <c r="C181" s="41" t="s">
        <v>18</v>
      </c>
      <c r="D181" s="41" t="s">
        <v>20</v>
      </c>
      <c r="E181" s="39">
        <v>44183</v>
      </c>
      <c r="F181" s="38">
        <v>44195</v>
      </c>
      <c r="G181" s="37">
        <v>14</v>
      </c>
    </row>
    <row r="182" spans="1:7" x14ac:dyDescent="0.25">
      <c r="A182" t="str">
        <f t="shared" si="2"/>
        <v>PIBP31181</v>
      </c>
      <c r="B182" s="41">
        <v>2021</v>
      </c>
      <c r="C182" s="41" t="s">
        <v>6</v>
      </c>
      <c r="D182" s="41" t="s">
        <v>20</v>
      </c>
      <c r="E182" s="35">
        <v>44197</v>
      </c>
      <c r="F182" s="36">
        <v>44212</v>
      </c>
      <c r="G182" s="37">
        <v>14</v>
      </c>
    </row>
    <row r="183" spans="1:7" x14ac:dyDescent="0.25">
      <c r="A183" t="str">
        <f t="shared" si="2"/>
        <v>PIBP31182</v>
      </c>
      <c r="B183" s="41">
        <v>2021</v>
      </c>
      <c r="C183" s="41" t="s">
        <v>8</v>
      </c>
      <c r="D183" s="41" t="s">
        <v>20</v>
      </c>
      <c r="E183" s="35">
        <v>44241</v>
      </c>
      <c r="F183" s="36">
        <v>44255</v>
      </c>
      <c r="G183" s="37">
        <v>14</v>
      </c>
    </row>
    <row r="184" spans="1:7" x14ac:dyDescent="0.25">
      <c r="A184" t="str">
        <f t="shared" si="2"/>
        <v>PIBP31183</v>
      </c>
      <c r="B184" s="41">
        <v>2021</v>
      </c>
      <c r="C184" s="41" t="s">
        <v>9</v>
      </c>
      <c r="D184" s="41" t="s">
        <v>20</v>
      </c>
      <c r="E184" s="35">
        <v>44266</v>
      </c>
      <c r="F184" s="36">
        <v>44284</v>
      </c>
      <c r="G184" s="37">
        <v>14</v>
      </c>
    </row>
    <row r="185" spans="1:7" x14ac:dyDescent="0.25">
      <c r="A185" t="str">
        <f t="shared" si="2"/>
        <v>PIBP31184</v>
      </c>
      <c r="B185" s="41">
        <v>2021</v>
      </c>
      <c r="C185" s="41" t="s">
        <v>10</v>
      </c>
      <c r="D185" s="41" t="s">
        <v>20</v>
      </c>
      <c r="E185" s="35">
        <v>44295</v>
      </c>
      <c r="F185" s="36">
        <v>44311</v>
      </c>
      <c r="G185" s="37">
        <v>14</v>
      </c>
    </row>
    <row r="186" spans="1:7" x14ac:dyDescent="0.25">
      <c r="A186" t="str">
        <f t="shared" si="2"/>
        <v>PIBP31185</v>
      </c>
      <c r="B186" s="41">
        <v>2021</v>
      </c>
      <c r="C186" s="41" t="s">
        <v>11</v>
      </c>
      <c r="D186" s="41" t="s">
        <v>20</v>
      </c>
      <c r="E186" s="35">
        <v>44323</v>
      </c>
      <c r="F186" s="36">
        <v>44342</v>
      </c>
      <c r="G186" s="37">
        <v>14</v>
      </c>
    </row>
    <row r="187" spans="1:7" x14ac:dyDescent="0.25">
      <c r="A187" t="str">
        <f t="shared" si="2"/>
        <v>PIBP31186</v>
      </c>
      <c r="B187" s="41">
        <v>2021</v>
      </c>
      <c r="C187" s="41" t="s">
        <v>12</v>
      </c>
      <c r="D187" s="41" t="s">
        <v>20</v>
      </c>
      <c r="E187" s="35">
        <v>44353</v>
      </c>
      <c r="F187" s="36">
        <v>44369</v>
      </c>
      <c r="G187" s="37">
        <v>14</v>
      </c>
    </row>
    <row r="188" spans="1:7" x14ac:dyDescent="0.25">
      <c r="A188" t="str">
        <f t="shared" si="2"/>
        <v>PIBP31187</v>
      </c>
      <c r="B188" s="41">
        <v>2021</v>
      </c>
      <c r="C188" s="41" t="s">
        <v>13</v>
      </c>
      <c r="D188" s="41" t="s">
        <v>20</v>
      </c>
      <c r="E188" s="35">
        <v>44384</v>
      </c>
      <c r="F188" s="36">
        <v>44407</v>
      </c>
      <c r="G188" s="37">
        <v>14</v>
      </c>
    </row>
    <row r="189" spans="1:7" x14ac:dyDescent="0.25">
      <c r="A189" t="str">
        <f t="shared" si="2"/>
        <v>PIBP31188</v>
      </c>
      <c r="B189" s="41">
        <v>2021</v>
      </c>
      <c r="C189" s="41" t="s">
        <v>14</v>
      </c>
      <c r="D189" s="41" t="s">
        <v>20</v>
      </c>
      <c r="E189" s="35">
        <v>44409</v>
      </c>
      <c r="F189" s="36">
        <v>44429</v>
      </c>
      <c r="G189" s="37">
        <v>14</v>
      </c>
    </row>
    <row r="190" spans="1:7" x14ac:dyDescent="0.25">
      <c r="A190" t="str">
        <f t="shared" si="2"/>
        <v>PIBP31189</v>
      </c>
      <c r="B190" s="41">
        <v>2021</v>
      </c>
      <c r="C190" s="41" t="s">
        <v>15</v>
      </c>
      <c r="D190" s="41" t="s">
        <v>20</v>
      </c>
      <c r="E190" s="35">
        <v>44448</v>
      </c>
      <c r="F190" s="36">
        <v>44465</v>
      </c>
      <c r="G190" s="37">
        <v>14</v>
      </c>
    </row>
    <row r="191" spans="1:7" x14ac:dyDescent="0.25">
      <c r="A191" t="str">
        <f t="shared" si="2"/>
        <v>PIBP31190</v>
      </c>
      <c r="B191" s="41">
        <v>2021</v>
      </c>
      <c r="C191" s="41" t="s">
        <v>16</v>
      </c>
      <c r="D191" s="41" t="s">
        <v>20</v>
      </c>
      <c r="E191" s="35">
        <v>44473</v>
      </c>
      <c r="F191" s="38">
        <v>44484</v>
      </c>
      <c r="G191" s="37">
        <v>14</v>
      </c>
    </row>
    <row r="192" spans="1:7" x14ac:dyDescent="0.25">
      <c r="A192" t="str">
        <f t="shared" si="2"/>
        <v>PIBP31191</v>
      </c>
      <c r="B192" s="41">
        <v>2021</v>
      </c>
      <c r="C192" s="41" t="s">
        <v>17</v>
      </c>
      <c r="D192" s="41" t="s">
        <v>20</v>
      </c>
      <c r="E192" s="35">
        <v>44507</v>
      </c>
      <c r="F192" s="38">
        <v>44519</v>
      </c>
      <c r="G192" s="37">
        <v>14</v>
      </c>
    </row>
    <row r="193" spans="1:7" x14ac:dyDescent="0.25">
      <c r="A193" t="str">
        <f t="shared" si="2"/>
        <v>PIBP31192</v>
      </c>
      <c r="B193" s="41">
        <v>2021</v>
      </c>
      <c r="C193" s="41" t="s">
        <v>18</v>
      </c>
      <c r="D193" s="41" t="s">
        <v>20</v>
      </c>
      <c r="E193" s="39">
        <v>44541</v>
      </c>
      <c r="F193" s="38">
        <v>44561</v>
      </c>
      <c r="G193" s="37">
        <v>14</v>
      </c>
    </row>
    <row r="194" spans="1:7" x14ac:dyDescent="0.25">
      <c r="A194" t="str">
        <f t="shared" si="2"/>
        <v>PIBP31193</v>
      </c>
      <c r="B194" s="41">
        <v>2022</v>
      </c>
      <c r="C194" s="41" t="s">
        <v>6</v>
      </c>
      <c r="D194" s="41" t="s">
        <v>20</v>
      </c>
      <c r="E194" s="35">
        <v>44563</v>
      </c>
      <c r="F194" s="36">
        <v>44577</v>
      </c>
      <c r="G194" s="37">
        <v>14</v>
      </c>
    </row>
    <row r="195" spans="1:7" x14ac:dyDescent="0.25">
      <c r="A195" t="str">
        <f t="shared" si="2"/>
        <v>PIBP31194</v>
      </c>
      <c r="B195" s="41">
        <v>2022</v>
      </c>
      <c r="C195" s="41" t="s">
        <v>8</v>
      </c>
      <c r="D195" s="41" t="s">
        <v>20</v>
      </c>
      <c r="E195" s="35">
        <v>44601</v>
      </c>
      <c r="F195" s="36">
        <v>44619</v>
      </c>
      <c r="G195" s="37">
        <v>14</v>
      </c>
    </row>
    <row r="196" spans="1:7" x14ac:dyDescent="0.25">
      <c r="A196" t="str">
        <f t="shared" ref="A196:A259" si="3" xml:space="preserve"> "PIBP31" &amp; TEXT(ROW(A195), "000")</f>
        <v>PIBP31195</v>
      </c>
      <c r="B196" s="41">
        <v>2022</v>
      </c>
      <c r="C196" s="41" t="s">
        <v>9</v>
      </c>
      <c r="D196" s="41" t="s">
        <v>20</v>
      </c>
      <c r="E196" s="35">
        <v>44632</v>
      </c>
      <c r="F196" s="36">
        <v>44649</v>
      </c>
      <c r="G196" s="37">
        <v>14</v>
      </c>
    </row>
    <row r="197" spans="1:7" x14ac:dyDescent="0.25">
      <c r="A197" t="str">
        <f t="shared" si="3"/>
        <v>PIBP31196</v>
      </c>
      <c r="B197" s="41">
        <v>2022</v>
      </c>
      <c r="C197" s="41" t="s">
        <v>10</v>
      </c>
      <c r="D197" s="41" t="s">
        <v>20</v>
      </c>
      <c r="E197" s="35">
        <v>44661</v>
      </c>
      <c r="F197" s="36">
        <v>44675</v>
      </c>
      <c r="G197" s="37">
        <v>14</v>
      </c>
    </row>
    <row r="198" spans="1:7" x14ac:dyDescent="0.25">
      <c r="A198" t="str">
        <f t="shared" si="3"/>
        <v>PIBP31197</v>
      </c>
      <c r="B198" s="41">
        <v>2022</v>
      </c>
      <c r="C198" s="41" t="s">
        <v>11</v>
      </c>
      <c r="D198" s="41" t="s">
        <v>20</v>
      </c>
      <c r="E198" s="35">
        <v>44687</v>
      </c>
      <c r="F198" s="36">
        <v>44699</v>
      </c>
      <c r="G198" s="37">
        <v>14</v>
      </c>
    </row>
    <row r="199" spans="1:7" x14ac:dyDescent="0.25">
      <c r="A199" t="str">
        <f t="shared" si="3"/>
        <v>PIBP31198</v>
      </c>
      <c r="B199" s="41">
        <v>2022</v>
      </c>
      <c r="C199" s="41" t="s">
        <v>12</v>
      </c>
      <c r="D199" s="41" t="s">
        <v>20</v>
      </c>
      <c r="E199" s="35">
        <v>44719</v>
      </c>
      <c r="F199" s="36">
        <v>44731</v>
      </c>
      <c r="G199" s="37">
        <v>14</v>
      </c>
    </row>
    <row r="200" spans="1:7" x14ac:dyDescent="0.25">
      <c r="A200" t="str">
        <f t="shared" si="3"/>
        <v>PIBP31199</v>
      </c>
      <c r="B200" s="41">
        <v>2022</v>
      </c>
      <c r="C200" s="41" t="s">
        <v>13</v>
      </c>
      <c r="D200" s="41" t="s">
        <v>20</v>
      </c>
      <c r="E200" s="35">
        <v>44749</v>
      </c>
      <c r="F200" s="36">
        <v>44771</v>
      </c>
      <c r="G200" s="37">
        <v>14</v>
      </c>
    </row>
    <row r="201" spans="1:7" x14ac:dyDescent="0.25">
      <c r="A201" t="str">
        <f t="shared" si="3"/>
        <v>PIBP31200</v>
      </c>
      <c r="B201" s="41">
        <v>2022</v>
      </c>
      <c r="C201" s="41" t="s">
        <v>14</v>
      </c>
      <c r="D201" s="41" t="s">
        <v>20</v>
      </c>
      <c r="E201" s="35">
        <v>44781</v>
      </c>
      <c r="F201" s="36">
        <v>44794</v>
      </c>
      <c r="G201" s="37">
        <v>14</v>
      </c>
    </row>
    <row r="202" spans="1:7" x14ac:dyDescent="0.25">
      <c r="A202" t="str">
        <f t="shared" si="3"/>
        <v>PIBP31201</v>
      </c>
      <c r="B202" s="41">
        <v>2022</v>
      </c>
      <c r="C202" s="41" t="s">
        <v>15</v>
      </c>
      <c r="D202" s="41" t="s">
        <v>20</v>
      </c>
      <c r="E202" s="35">
        <v>44814</v>
      </c>
      <c r="F202" s="36">
        <v>44832</v>
      </c>
      <c r="G202" s="37">
        <v>14</v>
      </c>
    </row>
    <row r="203" spans="1:7" x14ac:dyDescent="0.25">
      <c r="A203" t="str">
        <f t="shared" si="3"/>
        <v>PIBP31202</v>
      </c>
      <c r="B203" s="41">
        <v>2022</v>
      </c>
      <c r="C203" s="41" t="s">
        <v>16</v>
      </c>
      <c r="D203" s="41" t="s">
        <v>20</v>
      </c>
      <c r="E203" s="35">
        <v>44839</v>
      </c>
      <c r="F203" s="38">
        <v>44861</v>
      </c>
      <c r="G203" s="37">
        <v>14</v>
      </c>
    </row>
    <row r="204" spans="1:7" x14ac:dyDescent="0.25">
      <c r="A204" t="str">
        <f t="shared" si="3"/>
        <v>PIBP31203</v>
      </c>
      <c r="B204" s="41">
        <v>2022</v>
      </c>
      <c r="C204" s="41" t="s">
        <v>17</v>
      </c>
      <c r="D204" s="41" t="s">
        <v>20</v>
      </c>
      <c r="E204" s="35">
        <v>44873</v>
      </c>
      <c r="F204" s="38">
        <v>44890</v>
      </c>
      <c r="G204" s="37">
        <v>14</v>
      </c>
    </row>
    <row r="205" spans="1:7" x14ac:dyDescent="0.25">
      <c r="A205" t="str">
        <f t="shared" si="3"/>
        <v>PIBP31204</v>
      </c>
      <c r="B205" s="41">
        <v>2022</v>
      </c>
      <c r="C205" s="41" t="s">
        <v>18</v>
      </c>
      <c r="D205" s="41" t="s">
        <v>20</v>
      </c>
      <c r="E205" s="39">
        <v>44915</v>
      </c>
      <c r="F205" s="38">
        <v>44926</v>
      </c>
      <c r="G205" s="37">
        <v>14</v>
      </c>
    </row>
    <row r="206" spans="1:7" x14ac:dyDescent="0.25">
      <c r="A206" t="str">
        <f t="shared" si="3"/>
        <v>PIBP31205</v>
      </c>
      <c r="B206" s="41">
        <v>2023</v>
      </c>
      <c r="C206" s="41" t="s">
        <v>6</v>
      </c>
      <c r="D206" s="41" t="s">
        <v>20</v>
      </c>
      <c r="E206" s="35">
        <v>44930</v>
      </c>
      <c r="F206" s="36">
        <v>44940</v>
      </c>
      <c r="G206" s="37">
        <v>14</v>
      </c>
    </row>
    <row r="207" spans="1:7" x14ac:dyDescent="0.25">
      <c r="A207" t="str">
        <f t="shared" si="3"/>
        <v>PIBP31206</v>
      </c>
      <c r="B207" s="41">
        <v>2023</v>
      </c>
      <c r="C207" s="41" t="s">
        <v>8</v>
      </c>
      <c r="D207" s="41" t="s">
        <v>20</v>
      </c>
      <c r="E207" s="35">
        <v>44978</v>
      </c>
      <c r="F207" s="36">
        <v>44985</v>
      </c>
      <c r="G207" s="37">
        <v>14</v>
      </c>
    </row>
    <row r="208" spans="1:7" x14ac:dyDescent="0.25">
      <c r="A208" t="str">
        <f t="shared" si="3"/>
        <v>PIBP31207</v>
      </c>
      <c r="B208" s="41">
        <v>2023</v>
      </c>
      <c r="C208" s="41" t="s">
        <v>9</v>
      </c>
      <c r="D208" s="41" t="s">
        <v>20</v>
      </c>
      <c r="E208" s="35">
        <v>44999</v>
      </c>
      <c r="F208" s="36">
        <v>45013</v>
      </c>
      <c r="G208" s="37">
        <v>14</v>
      </c>
    </row>
    <row r="209" spans="1:7" x14ac:dyDescent="0.25">
      <c r="A209" t="str">
        <f t="shared" si="3"/>
        <v>PIBP31208</v>
      </c>
      <c r="B209" s="41">
        <v>2023</v>
      </c>
      <c r="C209" s="41" t="s">
        <v>10</v>
      </c>
      <c r="D209" s="41" t="s">
        <v>20</v>
      </c>
      <c r="E209" s="35">
        <v>45028</v>
      </c>
      <c r="F209" s="36">
        <v>45036</v>
      </c>
      <c r="G209" s="37">
        <v>14</v>
      </c>
    </row>
    <row r="210" spans="1:7" x14ac:dyDescent="0.25">
      <c r="A210" t="str">
        <f t="shared" si="3"/>
        <v>PIBP31209</v>
      </c>
      <c r="B210" s="41">
        <v>2023</v>
      </c>
      <c r="C210" s="41" t="s">
        <v>11</v>
      </c>
      <c r="D210" s="41" t="s">
        <v>20</v>
      </c>
      <c r="E210" s="35">
        <v>45054</v>
      </c>
      <c r="F210" s="36">
        <v>45064</v>
      </c>
      <c r="G210" s="37">
        <v>14</v>
      </c>
    </row>
    <row r="211" spans="1:7" x14ac:dyDescent="0.25">
      <c r="A211" t="str">
        <f t="shared" si="3"/>
        <v>PIBP31210</v>
      </c>
      <c r="B211" s="41">
        <v>2023</v>
      </c>
      <c r="C211" s="41" t="s">
        <v>12</v>
      </c>
      <c r="D211" s="41" t="s">
        <v>20</v>
      </c>
      <c r="E211" s="35">
        <v>45086</v>
      </c>
      <c r="F211" s="36">
        <v>45095</v>
      </c>
      <c r="G211" s="37">
        <v>14</v>
      </c>
    </row>
    <row r="212" spans="1:7" x14ac:dyDescent="0.25">
      <c r="A212" t="str">
        <f t="shared" si="3"/>
        <v>PIBP31211</v>
      </c>
      <c r="B212" s="41">
        <v>2023</v>
      </c>
      <c r="C212" s="41" t="s">
        <v>13</v>
      </c>
      <c r="D212" s="41" t="s">
        <v>20</v>
      </c>
      <c r="E212" s="35">
        <v>45116</v>
      </c>
      <c r="F212" s="36">
        <v>45123</v>
      </c>
      <c r="G212" s="37">
        <v>14</v>
      </c>
    </row>
    <row r="213" spans="1:7" x14ac:dyDescent="0.25">
      <c r="A213" t="str">
        <f t="shared" si="3"/>
        <v>PIBP31212</v>
      </c>
      <c r="B213" s="41">
        <v>2023</v>
      </c>
      <c r="C213" s="41" t="s">
        <v>14</v>
      </c>
      <c r="D213" s="41" t="s">
        <v>20</v>
      </c>
      <c r="E213" s="35">
        <v>45148</v>
      </c>
      <c r="F213" s="36">
        <v>45157</v>
      </c>
      <c r="G213" s="37">
        <v>14</v>
      </c>
    </row>
    <row r="214" spans="1:7" x14ac:dyDescent="0.25">
      <c r="A214" t="str">
        <f t="shared" si="3"/>
        <v>PIBP31213</v>
      </c>
      <c r="B214" s="41">
        <v>2023</v>
      </c>
      <c r="C214" s="41" t="s">
        <v>15</v>
      </c>
      <c r="D214" s="41" t="s">
        <v>20</v>
      </c>
      <c r="E214" s="35">
        <v>45181</v>
      </c>
      <c r="F214" s="36">
        <v>45190</v>
      </c>
      <c r="G214" s="37">
        <v>14</v>
      </c>
    </row>
    <row r="215" spans="1:7" x14ac:dyDescent="0.25">
      <c r="A215" t="str">
        <f t="shared" si="3"/>
        <v>PIBP31214</v>
      </c>
      <c r="B215" s="41">
        <v>2023</v>
      </c>
      <c r="C215" s="41" t="s">
        <v>16</v>
      </c>
      <c r="D215" s="41" t="s">
        <v>20</v>
      </c>
      <c r="E215" s="35">
        <v>45206</v>
      </c>
      <c r="F215" s="38">
        <v>45217</v>
      </c>
      <c r="G215" s="37">
        <v>14</v>
      </c>
    </row>
    <row r="216" spans="1:7" x14ac:dyDescent="0.25">
      <c r="A216" t="str">
        <f t="shared" si="3"/>
        <v>PIBP31215</v>
      </c>
      <c r="B216" s="41">
        <v>2023</v>
      </c>
      <c r="C216" s="41" t="s">
        <v>17</v>
      </c>
      <c r="D216" s="41" t="s">
        <v>20</v>
      </c>
      <c r="E216" s="35">
        <v>45239</v>
      </c>
      <c r="F216" s="38">
        <v>45249</v>
      </c>
      <c r="G216" s="37">
        <v>14</v>
      </c>
    </row>
    <row r="217" spans="1:7" x14ac:dyDescent="0.25">
      <c r="A217" t="str">
        <f t="shared" si="3"/>
        <v>PIBP31216</v>
      </c>
      <c r="B217" s="41">
        <v>2023</v>
      </c>
      <c r="C217" s="41" t="s">
        <v>18</v>
      </c>
      <c r="D217" s="41" t="s">
        <v>20</v>
      </c>
      <c r="E217" s="39">
        <v>45278</v>
      </c>
      <c r="F217" s="38">
        <v>45290</v>
      </c>
      <c r="G217" s="37">
        <v>14</v>
      </c>
    </row>
    <row r="218" spans="1:7" x14ac:dyDescent="0.25">
      <c r="A218" t="str">
        <f t="shared" si="3"/>
        <v>PIBP31217</v>
      </c>
      <c r="B218" s="42">
        <v>2018</v>
      </c>
      <c r="C218" s="42" t="s">
        <v>6</v>
      </c>
      <c r="D218" s="42" t="s">
        <v>21</v>
      </c>
      <c r="E218" s="35">
        <v>43101</v>
      </c>
      <c r="F218" s="36">
        <v>43110</v>
      </c>
      <c r="G218" s="37">
        <v>14</v>
      </c>
    </row>
    <row r="219" spans="1:7" x14ac:dyDescent="0.25">
      <c r="A219" t="str">
        <f t="shared" si="3"/>
        <v>PIBP31218</v>
      </c>
      <c r="B219" s="42">
        <v>2018</v>
      </c>
      <c r="C219" s="42" t="s">
        <v>8</v>
      </c>
      <c r="D219" s="42" t="s">
        <v>21</v>
      </c>
      <c r="E219" s="35">
        <v>43151</v>
      </c>
      <c r="F219" s="36">
        <v>43158</v>
      </c>
      <c r="G219" s="37">
        <v>14</v>
      </c>
    </row>
    <row r="220" spans="1:7" x14ac:dyDescent="0.25">
      <c r="A220" t="str">
        <f t="shared" si="3"/>
        <v>PIBP31219</v>
      </c>
      <c r="B220" s="42">
        <v>2018</v>
      </c>
      <c r="C220" s="42" t="s">
        <v>9</v>
      </c>
      <c r="D220" s="42" t="s">
        <v>21</v>
      </c>
      <c r="E220" s="35">
        <v>43170</v>
      </c>
      <c r="F220" s="36">
        <v>43183</v>
      </c>
      <c r="G220" s="37">
        <v>14</v>
      </c>
    </row>
    <row r="221" spans="1:7" x14ac:dyDescent="0.25">
      <c r="A221" t="str">
        <f t="shared" si="3"/>
        <v>PIBP31220</v>
      </c>
      <c r="B221" s="42">
        <v>2018</v>
      </c>
      <c r="C221" s="42" t="s">
        <v>10</v>
      </c>
      <c r="D221" s="42" t="s">
        <v>21</v>
      </c>
      <c r="E221" s="35">
        <v>43199</v>
      </c>
      <c r="F221" s="36">
        <v>43209</v>
      </c>
      <c r="G221" s="37">
        <v>14</v>
      </c>
    </row>
    <row r="222" spans="1:7" x14ac:dyDescent="0.25">
      <c r="A222" t="str">
        <f t="shared" si="3"/>
        <v>PIBP31221</v>
      </c>
      <c r="B222" s="42">
        <v>2018</v>
      </c>
      <c r="C222" s="42" t="s">
        <v>11</v>
      </c>
      <c r="D222" s="42" t="s">
        <v>21</v>
      </c>
      <c r="E222" s="35">
        <v>43227</v>
      </c>
      <c r="F222" s="36">
        <v>43238</v>
      </c>
      <c r="G222" s="37">
        <v>14</v>
      </c>
    </row>
    <row r="223" spans="1:7" x14ac:dyDescent="0.25">
      <c r="A223" t="str">
        <f t="shared" si="3"/>
        <v>PIBP31222</v>
      </c>
      <c r="B223" s="42">
        <v>2018</v>
      </c>
      <c r="C223" s="42" t="s">
        <v>12</v>
      </c>
      <c r="D223" s="42" t="s">
        <v>21</v>
      </c>
      <c r="E223" s="35">
        <v>43257</v>
      </c>
      <c r="F223" s="36">
        <v>43267</v>
      </c>
      <c r="G223" s="37">
        <v>14</v>
      </c>
    </row>
    <row r="224" spans="1:7" x14ac:dyDescent="0.25">
      <c r="A224" t="str">
        <f t="shared" si="3"/>
        <v>PIBP31223</v>
      </c>
      <c r="B224" s="42">
        <v>2018</v>
      </c>
      <c r="C224" s="42" t="s">
        <v>13</v>
      </c>
      <c r="D224" s="42" t="s">
        <v>21</v>
      </c>
      <c r="E224" s="35">
        <v>43288</v>
      </c>
      <c r="F224" s="36">
        <v>43297</v>
      </c>
      <c r="G224" s="37">
        <v>14</v>
      </c>
    </row>
    <row r="225" spans="1:7" x14ac:dyDescent="0.25">
      <c r="A225" t="str">
        <f t="shared" si="3"/>
        <v>PIBP31224</v>
      </c>
      <c r="B225" s="42">
        <v>2018</v>
      </c>
      <c r="C225" s="42" t="s">
        <v>14</v>
      </c>
      <c r="D225" s="42" t="s">
        <v>21</v>
      </c>
      <c r="E225" s="35">
        <v>43313</v>
      </c>
      <c r="F225" s="36">
        <v>43326</v>
      </c>
      <c r="G225" s="37">
        <v>14</v>
      </c>
    </row>
    <row r="226" spans="1:7" x14ac:dyDescent="0.25">
      <c r="A226" t="str">
        <f t="shared" si="3"/>
        <v>PIBP31225</v>
      </c>
      <c r="B226" s="42">
        <v>2018</v>
      </c>
      <c r="C226" s="42" t="s">
        <v>15</v>
      </c>
      <c r="D226" s="42" t="s">
        <v>21</v>
      </c>
      <c r="E226" s="35">
        <v>43352</v>
      </c>
      <c r="F226" s="36">
        <v>43364</v>
      </c>
      <c r="G226" s="37">
        <v>14</v>
      </c>
    </row>
    <row r="227" spans="1:7" x14ac:dyDescent="0.25">
      <c r="A227" t="str">
        <f t="shared" si="3"/>
        <v>PIBP31226</v>
      </c>
      <c r="B227" s="42">
        <v>2018</v>
      </c>
      <c r="C227" s="42" t="s">
        <v>16</v>
      </c>
      <c r="D227" s="42" t="s">
        <v>21</v>
      </c>
      <c r="E227" s="35">
        <v>43377</v>
      </c>
      <c r="F227" s="38">
        <v>43388</v>
      </c>
      <c r="G227" s="37">
        <v>14</v>
      </c>
    </row>
    <row r="228" spans="1:7" x14ac:dyDescent="0.25">
      <c r="A228" t="str">
        <f t="shared" si="3"/>
        <v>PIBP31227</v>
      </c>
      <c r="B228" s="42">
        <v>2018</v>
      </c>
      <c r="C228" s="42" t="s">
        <v>17</v>
      </c>
      <c r="D228" s="42" t="s">
        <v>21</v>
      </c>
      <c r="E228" s="35">
        <v>43411</v>
      </c>
      <c r="F228" s="38">
        <v>43421</v>
      </c>
      <c r="G228" s="37">
        <v>14</v>
      </c>
    </row>
    <row r="229" spans="1:7" x14ac:dyDescent="0.25">
      <c r="A229" t="str">
        <f t="shared" si="3"/>
        <v>PIBP31228</v>
      </c>
      <c r="B229" s="42">
        <v>2018</v>
      </c>
      <c r="C229" s="42" t="s">
        <v>18</v>
      </c>
      <c r="D229" s="42" t="s">
        <v>21</v>
      </c>
      <c r="E229" s="39">
        <v>43445</v>
      </c>
      <c r="F229" s="38">
        <v>43458</v>
      </c>
      <c r="G229" s="37">
        <v>14</v>
      </c>
    </row>
    <row r="230" spans="1:7" x14ac:dyDescent="0.25">
      <c r="A230" t="str">
        <f t="shared" si="3"/>
        <v>PIBP31229</v>
      </c>
      <c r="B230" s="42">
        <v>2019</v>
      </c>
      <c r="C230" s="42" t="s">
        <v>6</v>
      </c>
      <c r="D230" s="42" t="s">
        <v>21</v>
      </c>
      <c r="E230" s="35">
        <v>43467</v>
      </c>
      <c r="F230" s="36">
        <v>43479</v>
      </c>
      <c r="G230" s="37">
        <v>14</v>
      </c>
    </row>
    <row r="231" spans="1:7" x14ac:dyDescent="0.25">
      <c r="A231" t="str">
        <f t="shared" si="3"/>
        <v>PIBP31230</v>
      </c>
      <c r="B231" s="42">
        <v>2019</v>
      </c>
      <c r="C231" s="42" t="s">
        <v>8</v>
      </c>
      <c r="D231" s="42" t="s">
        <v>21</v>
      </c>
      <c r="E231" s="35">
        <v>43515</v>
      </c>
      <c r="F231" s="36">
        <v>43524</v>
      </c>
      <c r="G231" s="37">
        <v>14</v>
      </c>
    </row>
    <row r="232" spans="1:7" x14ac:dyDescent="0.25">
      <c r="A232" t="str">
        <f t="shared" si="3"/>
        <v>PIBP31231</v>
      </c>
      <c r="B232" s="42">
        <v>2019</v>
      </c>
      <c r="C232" s="42" t="s">
        <v>9</v>
      </c>
      <c r="D232" s="42" t="s">
        <v>21</v>
      </c>
      <c r="E232" s="35">
        <v>43536</v>
      </c>
      <c r="F232" s="36">
        <v>43546</v>
      </c>
      <c r="G232" s="37">
        <v>14</v>
      </c>
    </row>
    <row r="233" spans="1:7" x14ac:dyDescent="0.25">
      <c r="A233" t="str">
        <f t="shared" si="3"/>
        <v>PIBP31232</v>
      </c>
      <c r="B233" s="42">
        <v>2019</v>
      </c>
      <c r="C233" s="42" t="s">
        <v>10</v>
      </c>
      <c r="D233" s="42" t="s">
        <v>21</v>
      </c>
      <c r="E233" s="35">
        <v>43565</v>
      </c>
      <c r="F233" s="36">
        <v>43575</v>
      </c>
      <c r="G233" s="37">
        <v>14</v>
      </c>
    </row>
    <row r="234" spans="1:7" x14ac:dyDescent="0.25">
      <c r="A234" t="str">
        <f t="shared" si="3"/>
        <v>PIBP31233</v>
      </c>
      <c r="B234" s="42">
        <v>2019</v>
      </c>
      <c r="C234" s="42" t="s">
        <v>11</v>
      </c>
      <c r="D234" s="42" t="s">
        <v>21</v>
      </c>
      <c r="E234" s="35">
        <v>43591</v>
      </c>
      <c r="F234" s="36">
        <v>43600</v>
      </c>
      <c r="G234" s="37">
        <v>14</v>
      </c>
    </row>
    <row r="235" spans="1:7" x14ac:dyDescent="0.25">
      <c r="A235" t="str">
        <f t="shared" si="3"/>
        <v>PIBP31234</v>
      </c>
      <c r="B235" s="42">
        <v>2019</v>
      </c>
      <c r="C235" s="42" t="s">
        <v>12</v>
      </c>
      <c r="D235" s="42" t="s">
        <v>21</v>
      </c>
      <c r="E235" s="35">
        <v>43623</v>
      </c>
      <c r="F235" s="36">
        <v>43633</v>
      </c>
      <c r="G235" s="37">
        <v>14</v>
      </c>
    </row>
    <row r="236" spans="1:7" x14ac:dyDescent="0.25">
      <c r="A236" t="str">
        <f t="shared" si="3"/>
        <v>PIBP31235</v>
      </c>
      <c r="B236" s="42">
        <v>2019</v>
      </c>
      <c r="C236" s="42" t="s">
        <v>13</v>
      </c>
      <c r="D236" s="42" t="s">
        <v>21</v>
      </c>
      <c r="E236" s="35">
        <v>43653</v>
      </c>
      <c r="F236" s="36">
        <v>43664</v>
      </c>
      <c r="G236" s="37">
        <v>14</v>
      </c>
    </row>
    <row r="237" spans="1:7" x14ac:dyDescent="0.25">
      <c r="A237" t="str">
        <f t="shared" si="3"/>
        <v>PIBP31236</v>
      </c>
      <c r="B237" s="42">
        <v>2019</v>
      </c>
      <c r="C237" s="42" t="s">
        <v>14</v>
      </c>
      <c r="D237" s="42" t="s">
        <v>21</v>
      </c>
      <c r="E237" s="35">
        <v>43685</v>
      </c>
      <c r="F237" s="36">
        <v>43698</v>
      </c>
      <c r="G237" s="37">
        <v>14</v>
      </c>
    </row>
    <row r="238" spans="1:7" x14ac:dyDescent="0.25">
      <c r="A238" t="str">
        <f t="shared" si="3"/>
        <v>PIBP31237</v>
      </c>
      <c r="B238" s="42">
        <v>2019</v>
      </c>
      <c r="C238" s="42" t="s">
        <v>15</v>
      </c>
      <c r="D238" s="42" t="s">
        <v>21</v>
      </c>
      <c r="E238" s="35">
        <v>43718</v>
      </c>
      <c r="F238" s="36">
        <v>43730</v>
      </c>
      <c r="G238" s="37">
        <v>14</v>
      </c>
    </row>
    <row r="239" spans="1:7" x14ac:dyDescent="0.25">
      <c r="A239" t="str">
        <f t="shared" si="3"/>
        <v>PIBP31238</v>
      </c>
      <c r="B239" s="42">
        <v>2019</v>
      </c>
      <c r="C239" s="42" t="s">
        <v>16</v>
      </c>
      <c r="D239" s="42" t="s">
        <v>21</v>
      </c>
      <c r="E239" s="35">
        <v>43743</v>
      </c>
      <c r="F239" s="38">
        <v>43759</v>
      </c>
      <c r="G239" s="37">
        <v>14</v>
      </c>
    </row>
    <row r="240" spans="1:7" x14ac:dyDescent="0.25">
      <c r="A240" t="str">
        <f t="shared" si="3"/>
        <v>PIBP31239</v>
      </c>
      <c r="B240" s="42">
        <v>2019</v>
      </c>
      <c r="C240" s="42" t="s">
        <v>17</v>
      </c>
      <c r="D240" s="42" t="s">
        <v>21</v>
      </c>
      <c r="E240" s="35">
        <v>43777</v>
      </c>
      <c r="F240" s="38">
        <v>43786</v>
      </c>
      <c r="G240" s="37">
        <v>14</v>
      </c>
    </row>
    <row r="241" spans="1:7" x14ac:dyDescent="0.25">
      <c r="A241" t="str">
        <f t="shared" si="3"/>
        <v>PIBP31240</v>
      </c>
      <c r="B241" s="42">
        <v>2019</v>
      </c>
      <c r="C241" s="42" t="s">
        <v>18</v>
      </c>
      <c r="D241" s="42" t="s">
        <v>21</v>
      </c>
      <c r="E241" s="39">
        <v>43819</v>
      </c>
      <c r="F241" s="38">
        <v>43827</v>
      </c>
      <c r="G241" s="37">
        <v>14</v>
      </c>
    </row>
    <row r="242" spans="1:7" x14ac:dyDescent="0.25">
      <c r="A242" t="str">
        <f t="shared" si="3"/>
        <v>PIBP31241</v>
      </c>
      <c r="B242" s="42">
        <v>2020</v>
      </c>
      <c r="C242" s="42" t="s">
        <v>6</v>
      </c>
      <c r="D242" s="42" t="s">
        <v>21</v>
      </c>
      <c r="E242" s="35">
        <v>43834</v>
      </c>
      <c r="F242" s="36">
        <v>43844</v>
      </c>
      <c r="G242" s="37">
        <v>14</v>
      </c>
    </row>
    <row r="243" spans="1:7" x14ac:dyDescent="0.25">
      <c r="A243" t="str">
        <f t="shared" si="3"/>
        <v>PIBP31242</v>
      </c>
      <c r="B243" s="42">
        <v>2020</v>
      </c>
      <c r="C243" s="42" t="s">
        <v>8</v>
      </c>
      <c r="D243" s="42" t="s">
        <v>21</v>
      </c>
      <c r="E243" s="35">
        <v>43882</v>
      </c>
      <c r="F243" s="36">
        <v>43890</v>
      </c>
      <c r="G243" s="37">
        <v>14</v>
      </c>
    </row>
    <row r="244" spans="1:7" x14ac:dyDescent="0.25">
      <c r="A244" t="str">
        <f t="shared" si="3"/>
        <v>PIBP31243</v>
      </c>
      <c r="B244" s="42">
        <v>2020</v>
      </c>
      <c r="C244" s="42" t="s">
        <v>9</v>
      </c>
      <c r="D244" s="42" t="s">
        <v>21</v>
      </c>
      <c r="E244" s="35">
        <v>43904</v>
      </c>
      <c r="F244" s="36">
        <v>43918</v>
      </c>
      <c r="G244" s="37">
        <v>14</v>
      </c>
    </row>
    <row r="245" spans="1:7" x14ac:dyDescent="0.25">
      <c r="A245" t="str">
        <f t="shared" si="3"/>
        <v>PIBP31244</v>
      </c>
      <c r="B245" s="42">
        <v>2020</v>
      </c>
      <c r="C245" s="42" t="s">
        <v>10</v>
      </c>
      <c r="D245" s="42" t="s">
        <v>21</v>
      </c>
      <c r="E245" s="35">
        <v>43933</v>
      </c>
      <c r="F245" s="36">
        <v>43941</v>
      </c>
      <c r="G245" s="37">
        <v>14</v>
      </c>
    </row>
    <row r="246" spans="1:7" x14ac:dyDescent="0.25">
      <c r="A246" t="str">
        <f t="shared" si="3"/>
        <v>PIBP31245</v>
      </c>
      <c r="B246" s="42">
        <v>2020</v>
      </c>
      <c r="C246" s="42" t="s">
        <v>11</v>
      </c>
      <c r="D246" s="42" t="s">
        <v>21</v>
      </c>
      <c r="E246" s="35">
        <v>43959</v>
      </c>
      <c r="F246" s="36">
        <v>43969</v>
      </c>
      <c r="G246" s="37">
        <v>14</v>
      </c>
    </row>
    <row r="247" spans="1:7" x14ac:dyDescent="0.25">
      <c r="A247" t="str">
        <f t="shared" si="3"/>
        <v>PIBP31246</v>
      </c>
      <c r="B247" s="42">
        <v>2020</v>
      </c>
      <c r="C247" s="42" t="s">
        <v>12</v>
      </c>
      <c r="D247" s="42" t="s">
        <v>21</v>
      </c>
      <c r="E247" s="35">
        <v>43991</v>
      </c>
      <c r="F247" s="36">
        <v>44000</v>
      </c>
      <c r="G247" s="37">
        <v>14</v>
      </c>
    </row>
    <row r="248" spans="1:7" x14ac:dyDescent="0.25">
      <c r="A248" t="str">
        <f t="shared" si="3"/>
        <v>PIBP31247</v>
      </c>
      <c r="B248" s="42">
        <v>2020</v>
      </c>
      <c r="C248" s="42" t="s">
        <v>13</v>
      </c>
      <c r="D248" s="42" t="s">
        <v>21</v>
      </c>
      <c r="E248" s="35">
        <v>44021</v>
      </c>
      <c r="F248" s="36">
        <v>44028</v>
      </c>
      <c r="G248" s="37">
        <v>14</v>
      </c>
    </row>
    <row r="249" spans="1:7" x14ac:dyDescent="0.25">
      <c r="A249" t="str">
        <f t="shared" si="3"/>
        <v>PIBP31248</v>
      </c>
      <c r="B249" s="42">
        <v>2020</v>
      </c>
      <c r="C249" s="42" t="s">
        <v>14</v>
      </c>
      <c r="D249" s="42" t="s">
        <v>21</v>
      </c>
      <c r="E249" s="35">
        <v>44053</v>
      </c>
      <c r="F249" s="36">
        <v>44062</v>
      </c>
      <c r="G249" s="37">
        <v>14</v>
      </c>
    </row>
    <row r="250" spans="1:7" x14ac:dyDescent="0.25">
      <c r="A250" t="str">
        <f t="shared" si="3"/>
        <v>PIBP31249</v>
      </c>
      <c r="B250" s="42">
        <v>2020</v>
      </c>
      <c r="C250" s="42" t="s">
        <v>15</v>
      </c>
      <c r="D250" s="42" t="s">
        <v>21</v>
      </c>
      <c r="E250" s="35">
        <v>44086</v>
      </c>
      <c r="F250" s="36">
        <v>44095</v>
      </c>
      <c r="G250" s="37">
        <v>14</v>
      </c>
    </row>
    <row r="251" spans="1:7" x14ac:dyDescent="0.25">
      <c r="A251" t="str">
        <f t="shared" si="3"/>
        <v>PIBP31250</v>
      </c>
      <c r="B251" s="42">
        <v>2020</v>
      </c>
      <c r="C251" s="42" t="s">
        <v>16</v>
      </c>
      <c r="D251" s="42" t="s">
        <v>21</v>
      </c>
      <c r="E251" s="35">
        <v>44111</v>
      </c>
      <c r="F251" s="38">
        <v>44122</v>
      </c>
      <c r="G251" s="37">
        <v>14</v>
      </c>
    </row>
    <row r="252" spans="1:7" x14ac:dyDescent="0.25">
      <c r="A252" t="str">
        <f t="shared" si="3"/>
        <v>PIBP31251</v>
      </c>
      <c r="B252" s="42">
        <v>2020</v>
      </c>
      <c r="C252" s="42" t="s">
        <v>17</v>
      </c>
      <c r="D252" s="42" t="s">
        <v>21</v>
      </c>
      <c r="E252" s="35">
        <v>44144</v>
      </c>
      <c r="F252" s="38">
        <v>44154</v>
      </c>
      <c r="G252" s="37">
        <v>14</v>
      </c>
    </row>
    <row r="253" spans="1:7" x14ac:dyDescent="0.25">
      <c r="A253" t="str">
        <f t="shared" si="3"/>
        <v>PIBP31252</v>
      </c>
      <c r="B253" s="42">
        <v>2020</v>
      </c>
      <c r="C253" s="42" t="s">
        <v>18</v>
      </c>
      <c r="D253" s="42" t="s">
        <v>21</v>
      </c>
      <c r="E253" s="39">
        <v>44183</v>
      </c>
      <c r="F253" s="38">
        <v>44195</v>
      </c>
      <c r="G253" s="37">
        <v>14</v>
      </c>
    </row>
    <row r="254" spans="1:7" x14ac:dyDescent="0.25">
      <c r="A254" t="str">
        <f t="shared" si="3"/>
        <v>PIBP31253</v>
      </c>
      <c r="B254" s="42">
        <v>2021</v>
      </c>
      <c r="C254" s="42" t="s">
        <v>6</v>
      </c>
      <c r="D254" s="42" t="s">
        <v>21</v>
      </c>
      <c r="E254" s="35">
        <v>44197</v>
      </c>
      <c r="F254" s="36">
        <v>44210</v>
      </c>
      <c r="G254" s="37">
        <v>14</v>
      </c>
    </row>
    <row r="255" spans="1:7" x14ac:dyDescent="0.25">
      <c r="A255" t="str">
        <f t="shared" si="3"/>
        <v>PIBP31254</v>
      </c>
      <c r="B255" s="42">
        <v>2021</v>
      </c>
      <c r="C255" s="42" t="s">
        <v>8</v>
      </c>
      <c r="D255" s="42" t="s">
        <v>21</v>
      </c>
      <c r="E255" s="35">
        <v>44247</v>
      </c>
      <c r="F255" s="36">
        <v>44255</v>
      </c>
      <c r="G255" s="37">
        <v>14</v>
      </c>
    </row>
    <row r="256" spans="1:7" x14ac:dyDescent="0.25">
      <c r="A256" t="str">
        <f t="shared" si="3"/>
        <v>PIBP31255</v>
      </c>
      <c r="B256" s="42">
        <v>2021</v>
      </c>
      <c r="C256" s="42" t="s">
        <v>9</v>
      </c>
      <c r="D256" s="42" t="s">
        <v>21</v>
      </c>
      <c r="E256" s="35">
        <v>44266</v>
      </c>
      <c r="F256" s="36">
        <v>44280</v>
      </c>
      <c r="G256" s="37">
        <v>14</v>
      </c>
    </row>
    <row r="257" spans="1:7" x14ac:dyDescent="0.25">
      <c r="A257" t="str">
        <f t="shared" si="3"/>
        <v>PIBP31256</v>
      </c>
      <c r="B257" s="42">
        <v>2021</v>
      </c>
      <c r="C257" s="42" t="s">
        <v>10</v>
      </c>
      <c r="D257" s="42" t="s">
        <v>21</v>
      </c>
      <c r="E257" s="35">
        <v>44295</v>
      </c>
      <c r="F257" s="36">
        <v>44306</v>
      </c>
      <c r="G257" s="37">
        <v>14</v>
      </c>
    </row>
    <row r="258" spans="1:7" x14ac:dyDescent="0.25">
      <c r="A258" t="str">
        <f t="shared" si="3"/>
        <v>PIBP31257</v>
      </c>
      <c r="B258" s="42">
        <v>2021</v>
      </c>
      <c r="C258" s="42" t="s">
        <v>11</v>
      </c>
      <c r="D258" s="42" t="s">
        <v>21</v>
      </c>
      <c r="E258" s="35">
        <v>44323</v>
      </c>
      <c r="F258" s="36">
        <v>44341</v>
      </c>
      <c r="G258" s="37">
        <v>14</v>
      </c>
    </row>
    <row r="259" spans="1:7" x14ac:dyDescent="0.25">
      <c r="A259" t="str">
        <f t="shared" si="3"/>
        <v>PIBP31258</v>
      </c>
      <c r="B259" s="42">
        <v>2021</v>
      </c>
      <c r="C259" s="42" t="s">
        <v>12</v>
      </c>
      <c r="D259" s="42" t="s">
        <v>21</v>
      </c>
      <c r="E259" s="35">
        <v>44353</v>
      </c>
      <c r="F259" s="36">
        <v>44365</v>
      </c>
      <c r="G259" s="37">
        <v>14</v>
      </c>
    </row>
    <row r="260" spans="1:7" x14ac:dyDescent="0.25">
      <c r="A260" t="str">
        <f t="shared" ref="A260:A289" si="4" xml:space="preserve"> "PIBP31" &amp; TEXT(ROW(A259), "000")</f>
        <v>PIBP31259</v>
      </c>
      <c r="B260" s="42">
        <v>2021</v>
      </c>
      <c r="C260" s="42" t="s">
        <v>13</v>
      </c>
      <c r="D260" s="42" t="s">
        <v>21</v>
      </c>
      <c r="E260" s="35">
        <v>44384</v>
      </c>
      <c r="F260" s="36">
        <v>44397</v>
      </c>
      <c r="G260" s="37">
        <v>14</v>
      </c>
    </row>
    <row r="261" spans="1:7" x14ac:dyDescent="0.25">
      <c r="A261" t="str">
        <f t="shared" si="4"/>
        <v>PIBP31260</v>
      </c>
      <c r="B261" s="42">
        <v>2021</v>
      </c>
      <c r="C261" s="42" t="s">
        <v>14</v>
      </c>
      <c r="D261" s="42" t="s">
        <v>21</v>
      </c>
      <c r="E261" s="35">
        <v>44409</v>
      </c>
      <c r="F261" s="36">
        <v>44426</v>
      </c>
      <c r="G261" s="37">
        <v>14</v>
      </c>
    </row>
    <row r="262" spans="1:7" x14ac:dyDescent="0.25">
      <c r="A262" t="str">
        <f t="shared" si="4"/>
        <v>PIBP31261</v>
      </c>
      <c r="B262" s="42">
        <v>2021</v>
      </c>
      <c r="C262" s="42" t="s">
        <v>15</v>
      </c>
      <c r="D262" s="42" t="s">
        <v>21</v>
      </c>
      <c r="E262" s="35">
        <v>44448</v>
      </c>
      <c r="F262" s="36">
        <v>44463</v>
      </c>
      <c r="G262" s="37">
        <v>14</v>
      </c>
    </row>
    <row r="263" spans="1:7" x14ac:dyDescent="0.25">
      <c r="A263" t="str">
        <f t="shared" si="4"/>
        <v>PIBP31262</v>
      </c>
      <c r="B263" s="42">
        <v>2021</v>
      </c>
      <c r="C263" s="42" t="s">
        <v>16</v>
      </c>
      <c r="D263" s="42" t="s">
        <v>21</v>
      </c>
      <c r="E263" s="35">
        <v>44473</v>
      </c>
      <c r="F263" s="38">
        <v>44488</v>
      </c>
      <c r="G263" s="37">
        <v>14</v>
      </c>
    </row>
    <row r="264" spans="1:7" x14ac:dyDescent="0.25">
      <c r="A264" t="str">
        <f t="shared" si="4"/>
        <v>PIBP31263</v>
      </c>
      <c r="B264" s="42">
        <v>2021</v>
      </c>
      <c r="C264" s="42" t="s">
        <v>17</v>
      </c>
      <c r="D264" s="42" t="s">
        <v>21</v>
      </c>
      <c r="E264" s="35">
        <v>44507</v>
      </c>
      <c r="F264" s="38">
        <v>44521</v>
      </c>
      <c r="G264" s="37">
        <v>14</v>
      </c>
    </row>
    <row r="265" spans="1:7" x14ac:dyDescent="0.25">
      <c r="A265" t="str">
        <f t="shared" si="4"/>
        <v>PIBP31264</v>
      </c>
      <c r="B265" s="42">
        <v>2021</v>
      </c>
      <c r="C265" s="42" t="s">
        <v>18</v>
      </c>
      <c r="D265" s="42" t="s">
        <v>21</v>
      </c>
      <c r="E265" s="39">
        <v>44551</v>
      </c>
      <c r="F265" s="38">
        <v>44561</v>
      </c>
      <c r="G265" s="37">
        <v>14</v>
      </c>
    </row>
    <row r="266" spans="1:7" x14ac:dyDescent="0.25">
      <c r="A266" t="str">
        <f t="shared" si="4"/>
        <v>PIBP31265</v>
      </c>
      <c r="B266" s="42">
        <v>2022</v>
      </c>
      <c r="C266" s="42" t="s">
        <v>6</v>
      </c>
      <c r="D266" s="42" t="s">
        <v>21</v>
      </c>
      <c r="E266" s="35">
        <v>44563</v>
      </c>
      <c r="F266" s="36">
        <v>44573</v>
      </c>
      <c r="G266" s="37">
        <v>14</v>
      </c>
    </row>
    <row r="267" spans="1:7" x14ac:dyDescent="0.25">
      <c r="A267" t="str">
        <f t="shared" si="4"/>
        <v>PIBP31266</v>
      </c>
      <c r="B267" s="42">
        <v>2022</v>
      </c>
      <c r="C267" s="42" t="s">
        <v>8</v>
      </c>
      <c r="D267" s="42" t="s">
        <v>21</v>
      </c>
      <c r="E267" s="35">
        <v>44611</v>
      </c>
      <c r="F267" s="36">
        <v>44619</v>
      </c>
      <c r="G267" s="37">
        <v>14</v>
      </c>
    </row>
    <row r="268" spans="1:7" x14ac:dyDescent="0.25">
      <c r="A268" t="str">
        <f t="shared" si="4"/>
        <v>PIBP31267</v>
      </c>
      <c r="B268" s="42">
        <v>2022</v>
      </c>
      <c r="C268" s="42" t="s">
        <v>9</v>
      </c>
      <c r="D268" s="42" t="s">
        <v>21</v>
      </c>
      <c r="E268" s="35">
        <v>44632</v>
      </c>
      <c r="F268" s="36">
        <v>44645</v>
      </c>
      <c r="G268" s="37">
        <v>14</v>
      </c>
    </row>
    <row r="269" spans="1:7" x14ac:dyDescent="0.25">
      <c r="A269" t="str">
        <f t="shared" si="4"/>
        <v>PIBP31268</v>
      </c>
      <c r="B269" s="42">
        <v>2022</v>
      </c>
      <c r="C269" s="42" t="s">
        <v>10</v>
      </c>
      <c r="D269" s="42" t="s">
        <v>21</v>
      </c>
      <c r="E269" s="35">
        <v>44661</v>
      </c>
      <c r="F269" s="36">
        <v>44675</v>
      </c>
      <c r="G269" s="37">
        <v>14</v>
      </c>
    </row>
    <row r="270" spans="1:7" x14ac:dyDescent="0.25">
      <c r="A270" t="str">
        <f t="shared" si="4"/>
        <v>PIBP31269</v>
      </c>
      <c r="B270" s="42">
        <v>2022</v>
      </c>
      <c r="C270" s="42" t="s">
        <v>11</v>
      </c>
      <c r="D270" s="42" t="s">
        <v>21</v>
      </c>
      <c r="E270" s="35">
        <v>44687</v>
      </c>
      <c r="F270" s="36">
        <v>44697</v>
      </c>
      <c r="G270" s="37">
        <v>14</v>
      </c>
    </row>
    <row r="271" spans="1:7" x14ac:dyDescent="0.25">
      <c r="A271" t="str">
        <f t="shared" si="4"/>
        <v>PIBP31270</v>
      </c>
      <c r="B271" s="42">
        <v>2022</v>
      </c>
      <c r="C271" s="42" t="s">
        <v>12</v>
      </c>
      <c r="D271" s="42" t="s">
        <v>21</v>
      </c>
      <c r="E271" s="35">
        <v>44719</v>
      </c>
      <c r="F271" s="36">
        <v>44727</v>
      </c>
      <c r="G271" s="37">
        <v>14</v>
      </c>
    </row>
    <row r="272" spans="1:7" x14ac:dyDescent="0.25">
      <c r="A272" t="str">
        <f t="shared" si="4"/>
        <v>PIBP31271</v>
      </c>
      <c r="B272" s="42">
        <v>2022</v>
      </c>
      <c r="C272" s="42" t="s">
        <v>13</v>
      </c>
      <c r="D272" s="42" t="s">
        <v>21</v>
      </c>
      <c r="E272" s="35">
        <v>44749</v>
      </c>
      <c r="F272" s="36">
        <v>44763</v>
      </c>
      <c r="G272" s="37">
        <v>14</v>
      </c>
    </row>
    <row r="273" spans="1:7" x14ac:dyDescent="0.25">
      <c r="A273" t="str">
        <f t="shared" si="4"/>
        <v>PIBP31272</v>
      </c>
      <c r="B273" s="42">
        <v>2022</v>
      </c>
      <c r="C273" s="42" t="s">
        <v>14</v>
      </c>
      <c r="D273" s="42" t="s">
        <v>21</v>
      </c>
      <c r="E273" s="35">
        <v>44781</v>
      </c>
      <c r="F273" s="36">
        <v>44791</v>
      </c>
      <c r="G273" s="37">
        <v>14</v>
      </c>
    </row>
    <row r="274" spans="1:7" x14ac:dyDescent="0.25">
      <c r="A274" t="str">
        <f t="shared" si="4"/>
        <v>PIBP31273</v>
      </c>
      <c r="B274" s="42">
        <v>2022</v>
      </c>
      <c r="C274" s="42" t="s">
        <v>15</v>
      </c>
      <c r="D274" s="42" t="s">
        <v>21</v>
      </c>
      <c r="E274" s="35">
        <v>44814</v>
      </c>
      <c r="F274" s="36">
        <v>44825</v>
      </c>
      <c r="G274" s="37">
        <v>14</v>
      </c>
    </row>
    <row r="275" spans="1:7" x14ac:dyDescent="0.25">
      <c r="A275" t="str">
        <f t="shared" si="4"/>
        <v>PIBP31274</v>
      </c>
      <c r="B275" s="42">
        <v>2022</v>
      </c>
      <c r="C275" s="42" t="s">
        <v>16</v>
      </c>
      <c r="D275" s="42" t="s">
        <v>21</v>
      </c>
      <c r="E275" s="35">
        <v>44839</v>
      </c>
      <c r="F275" s="38">
        <v>44844</v>
      </c>
      <c r="G275" s="37">
        <v>14</v>
      </c>
    </row>
    <row r="276" spans="1:7" x14ac:dyDescent="0.25">
      <c r="A276" t="str">
        <f t="shared" si="4"/>
        <v>PIBP31275</v>
      </c>
      <c r="B276" s="42">
        <v>2022</v>
      </c>
      <c r="C276" s="42" t="s">
        <v>17</v>
      </c>
      <c r="D276" s="42" t="s">
        <v>21</v>
      </c>
      <c r="E276" s="35">
        <v>44873</v>
      </c>
      <c r="F276" s="38">
        <v>44880</v>
      </c>
      <c r="G276" s="37">
        <v>14</v>
      </c>
    </row>
    <row r="277" spans="1:7" x14ac:dyDescent="0.25">
      <c r="A277" t="str">
        <f t="shared" si="4"/>
        <v>PIBP31276</v>
      </c>
      <c r="B277" s="42">
        <v>2022</v>
      </c>
      <c r="C277" s="42" t="s">
        <v>18</v>
      </c>
      <c r="D277" s="42" t="s">
        <v>21</v>
      </c>
      <c r="E277" s="39">
        <v>44915</v>
      </c>
      <c r="F277" s="38">
        <v>44925</v>
      </c>
      <c r="G277" s="37">
        <v>14</v>
      </c>
    </row>
    <row r="278" spans="1:7" x14ac:dyDescent="0.25">
      <c r="A278" t="str">
        <f t="shared" si="4"/>
        <v>PIBP31277</v>
      </c>
      <c r="B278" s="42">
        <v>2023</v>
      </c>
      <c r="C278" s="42" t="s">
        <v>6</v>
      </c>
      <c r="D278" s="42" t="s">
        <v>21</v>
      </c>
      <c r="E278" s="35">
        <v>44930</v>
      </c>
      <c r="F278" s="36">
        <v>44940</v>
      </c>
      <c r="G278" s="37">
        <v>14</v>
      </c>
    </row>
    <row r="279" spans="1:7" x14ac:dyDescent="0.25">
      <c r="A279" t="str">
        <f t="shared" si="4"/>
        <v>PIBP31278</v>
      </c>
      <c r="B279" s="42">
        <v>2023</v>
      </c>
      <c r="C279" s="42" t="s">
        <v>8</v>
      </c>
      <c r="D279" s="42" t="s">
        <v>21</v>
      </c>
      <c r="E279" s="35">
        <v>44978</v>
      </c>
      <c r="F279" s="36">
        <v>44985</v>
      </c>
      <c r="G279" s="37">
        <v>14</v>
      </c>
    </row>
    <row r="280" spans="1:7" x14ac:dyDescent="0.25">
      <c r="A280" t="str">
        <f t="shared" si="4"/>
        <v>PIBP31279</v>
      </c>
      <c r="B280" s="42">
        <v>2023</v>
      </c>
      <c r="C280" s="42" t="s">
        <v>9</v>
      </c>
      <c r="D280" s="42" t="s">
        <v>21</v>
      </c>
      <c r="E280" s="35">
        <v>44999</v>
      </c>
      <c r="F280" s="36">
        <v>45013</v>
      </c>
      <c r="G280" s="37">
        <v>14</v>
      </c>
    </row>
    <row r="281" spans="1:7" x14ac:dyDescent="0.25">
      <c r="A281" t="str">
        <f t="shared" si="4"/>
        <v>PIBP31280</v>
      </c>
      <c r="B281" s="42">
        <v>2023</v>
      </c>
      <c r="C281" s="42" t="s">
        <v>10</v>
      </c>
      <c r="D281" s="42" t="s">
        <v>21</v>
      </c>
      <c r="E281" s="35">
        <v>45028</v>
      </c>
      <c r="F281" s="36">
        <v>45036</v>
      </c>
      <c r="G281" s="37">
        <v>14</v>
      </c>
    </row>
    <row r="282" spans="1:7" x14ac:dyDescent="0.25">
      <c r="A282" t="str">
        <f t="shared" si="4"/>
        <v>PIBP31281</v>
      </c>
      <c r="B282" s="42">
        <v>2023</v>
      </c>
      <c r="C282" s="42" t="s">
        <v>11</v>
      </c>
      <c r="D282" s="42" t="s">
        <v>21</v>
      </c>
      <c r="E282" s="35">
        <v>45054</v>
      </c>
      <c r="F282" s="36">
        <v>45064</v>
      </c>
      <c r="G282" s="37">
        <v>14</v>
      </c>
    </row>
    <row r="283" spans="1:7" x14ac:dyDescent="0.25">
      <c r="A283" t="str">
        <f t="shared" si="4"/>
        <v>PIBP31282</v>
      </c>
      <c r="B283" s="42">
        <v>2023</v>
      </c>
      <c r="C283" s="42" t="s">
        <v>12</v>
      </c>
      <c r="D283" s="42" t="s">
        <v>21</v>
      </c>
      <c r="E283" s="35">
        <v>45086</v>
      </c>
      <c r="F283" s="36">
        <v>45095</v>
      </c>
      <c r="G283" s="37">
        <v>14</v>
      </c>
    </row>
    <row r="284" spans="1:7" x14ac:dyDescent="0.25">
      <c r="A284" t="str">
        <f t="shared" si="4"/>
        <v>PIBP31283</v>
      </c>
      <c r="B284" s="42">
        <v>2023</v>
      </c>
      <c r="C284" s="42" t="s">
        <v>13</v>
      </c>
      <c r="D284" s="42" t="s">
        <v>21</v>
      </c>
      <c r="E284" s="35">
        <v>45116</v>
      </c>
      <c r="F284" s="36">
        <v>45123</v>
      </c>
      <c r="G284" s="37">
        <v>14</v>
      </c>
    </row>
    <row r="285" spans="1:7" x14ac:dyDescent="0.25">
      <c r="A285" t="str">
        <f t="shared" si="4"/>
        <v>PIBP31284</v>
      </c>
      <c r="B285" s="42">
        <v>2023</v>
      </c>
      <c r="C285" s="42" t="s">
        <v>14</v>
      </c>
      <c r="D285" s="42" t="s">
        <v>21</v>
      </c>
      <c r="E285" s="35">
        <v>45148</v>
      </c>
      <c r="F285" s="36">
        <v>45157</v>
      </c>
      <c r="G285" s="37">
        <v>14</v>
      </c>
    </row>
    <row r="286" spans="1:7" x14ac:dyDescent="0.25">
      <c r="A286" t="str">
        <f t="shared" si="4"/>
        <v>PIBP31285</v>
      </c>
      <c r="B286" s="42">
        <v>2023</v>
      </c>
      <c r="C286" s="42" t="s">
        <v>15</v>
      </c>
      <c r="D286" s="42" t="s">
        <v>21</v>
      </c>
      <c r="E286" s="35">
        <v>45181</v>
      </c>
      <c r="F286" s="36">
        <v>45190</v>
      </c>
      <c r="G286" s="37">
        <v>14</v>
      </c>
    </row>
    <row r="287" spans="1:7" x14ac:dyDescent="0.25">
      <c r="A287" t="str">
        <f t="shared" si="4"/>
        <v>PIBP31286</v>
      </c>
      <c r="B287" s="42">
        <v>2023</v>
      </c>
      <c r="C287" s="42" t="s">
        <v>16</v>
      </c>
      <c r="D287" s="42" t="s">
        <v>21</v>
      </c>
      <c r="E287" s="35">
        <v>45206</v>
      </c>
      <c r="F287" s="38">
        <v>45217</v>
      </c>
      <c r="G287" s="37">
        <v>14</v>
      </c>
    </row>
    <row r="288" spans="1:7" x14ac:dyDescent="0.25">
      <c r="A288" t="str">
        <f t="shared" si="4"/>
        <v>PIBP31287</v>
      </c>
      <c r="B288" s="42">
        <v>2023</v>
      </c>
      <c r="C288" s="42" t="s">
        <v>17</v>
      </c>
      <c r="D288" s="42" t="s">
        <v>21</v>
      </c>
      <c r="E288" s="35">
        <v>45239</v>
      </c>
      <c r="F288" s="38">
        <v>45249</v>
      </c>
      <c r="G288" s="37">
        <v>14</v>
      </c>
    </row>
    <row r="289" spans="1:7" x14ac:dyDescent="0.25">
      <c r="A289" t="str">
        <f t="shared" si="4"/>
        <v>PIBP31288</v>
      </c>
      <c r="B289" s="42">
        <v>2023</v>
      </c>
      <c r="C289" s="42" t="s">
        <v>18</v>
      </c>
      <c r="D289" s="42" t="s">
        <v>21</v>
      </c>
      <c r="E289" s="39">
        <v>45278</v>
      </c>
      <c r="F289" s="38">
        <v>45290</v>
      </c>
      <c r="G289" s="37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PF-1.1</vt:lpstr>
      <vt:lpstr>PF-1.2</vt:lpstr>
      <vt:lpstr>PF-1.3</vt:lpstr>
      <vt:lpstr>PF-1.4</vt:lpstr>
      <vt:lpstr>PC-2.1</vt:lpstr>
      <vt:lpstr>PC-2.2</vt:lpstr>
      <vt:lpstr>PC-2.3</vt:lpstr>
      <vt:lpstr>PC-2.4</vt:lpstr>
      <vt:lpstr>PIBP-3.1</vt:lpstr>
      <vt:lpstr>PIBP-3.2</vt:lpstr>
      <vt:lpstr>PIBP-3.3</vt:lpstr>
      <vt:lpstr>PIBP-3.4</vt:lpstr>
      <vt:lpstr>LG-4.1</vt:lpstr>
      <vt:lpstr>LG-4.2</vt:lpstr>
      <vt:lpstr>LG-4.3</vt:lpstr>
      <vt:lpstr>LG-4.4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Noval Rizqi Santoso</cp:lastModifiedBy>
  <dcterms:modified xsi:type="dcterms:W3CDTF">2024-06-08T08:04:06Z</dcterms:modified>
</cp:coreProperties>
</file>