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8341c803cfc89d16/Documents/"/>
    </mc:Choice>
  </mc:AlternateContent>
  <xr:revisionPtr revIDLastSave="114" documentId="11_A90E212773854EB3A4005E0D60969B62932333E5" xr6:coauthVersionLast="47" xr6:coauthVersionMax="47" xr10:uidLastSave="{4AB8F24D-5432-478D-96F7-B00C7FC06ABC}"/>
  <bookViews>
    <workbookView xWindow="-108" yWindow="-108" windowWidth="23256" windowHeight="12576" activeTab="3" xr2:uid="{00000000-000D-0000-FFFF-FFFF00000000}"/>
  </bookViews>
  <sheets>
    <sheet name="amazon" sheetId="1" r:id="rId1"/>
    <sheet name="Sheet2" sheetId="3" r:id="rId2"/>
    <sheet name="Sheet1" sheetId="2" r:id="rId3"/>
    <sheet name="DASHBOARD" sheetId="4" r:id="rId4"/>
  </sheets>
  <definedNames>
    <definedName name="Slicer_category">#N/A</definedName>
    <definedName name="Slicer_product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2" i="4" l="1"/>
  <c r="K1466" i="2"/>
  <c r="J1466" i="2"/>
  <c r="I1466" i="2"/>
  <c r="K1465" i="2"/>
  <c r="J1465" i="2"/>
  <c r="I1465" i="2"/>
  <c r="K1464" i="2"/>
  <c r="J1464" i="2"/>
  <c r="I1464" i="2"/>
  <c r="K1463" i="2"/>
  <c r="J1463" i="2"/>
  <c r="I1463" i="2"/>
  <c r="K1462" i="2"/>
  <c r="J1462" i="2"/>
  <c r="I1462" i="2"/>
  <c r="K1461" i="2"/>
  <c r="J1461" i="2"/>
  <c r="I1461" i="2"/>
  <c r="K1460" i="2"/>
  <c r="J1460" i="2"/>
  <c r="I1460" i="2"/>
  <c r="K1459" i="2"/>
  <c r="J1459" i="2"/>
  <c r="I1459" i="2"/>
  <c r="K1458" i="2"/>
  <c r="J1458" i="2"/>
  <c r="I1458" i="2"/>
  <c r="K1457" i="2"/>
  <c r="J1457" i="2"/>
  <c r="I1457" i="2"/>
  <c r="K1456" i="2"/>
  <c r="J1456" i="2"/>
  <c r="I1456" i="2"/>
  <c r="K1455" i="2"/>
  <c r="J1455" i="2"/>
  <c r="I1455" i="2"/>
  <c r="K1454" i="2"/>
  <c r="J1454" i="2"/>
  <c r="I1454" i="2"/>
  <c r="K1453" i="2"/>
  <c r="J1453" i="2"/>
  <c r="I1453" i="2"/>
  <c r="K1452" i="2"/>
  <c r="J1452" i="2"/>
  <c r="I1452" i="2"/>
  <c r="K1451" i="2"/>
  <c r="J1451" i="2"/>
  <c r="I1451" i="2"/>
  <c r="K1450" i="2"/>
  <c r="J1450" i="2"/>
  <c r="I1450" i="2"/>
  <c r="K1449" i="2"/>
  <c r="J1449" i="2"/>
  <c r="I1449" i="2"/>
  <c r="K1448" i="2"/>
  <c r="J1448" i="2"/>
  <c r="I1448" i="2"/>
  <c r="K1447" i="2"/>
  <c r="J1447" i="2"/>
  <c r="I1447" i="2"/>
  <c r="K1446" i="2"/>
  <c r="J1446" i="2"/>
  <c r="I1446" i="2"/>
  <c r="K1445" i="2"/>
  <c r="J1445" i="2"/>
  <c r="I1445" i="2"/>
  <c r="K1444" i="2"/>
  <c r="J1444" i="2"/>
  <c r="I1444" i="2"/>
  <c r="K1443" i="2"/>
  <c r="J1443" i="2"/>
  <c r="I1443" i="2"/>
  <c r="K1442" i="2"/>
  <c r="J1442" i="2"/>
  <c r="I1442" i="2"/>
  <c r="K1441" i="2"/>
  <c r="J1441" i="2"/>
  <c r="I1441" i="2"/>
  <c r="K1440" i="2"/>
  <c r="J1440" i="2"/>
  <c r="I1440" i="2"/>
  <c r="K1439" i="2"/>
  <c r="J1439" i="2"/>
  <c r="I1439" i="2"/>
  <c r="K1438" i="2"/>
  <c r="J1438" i="2"/>
  <c r="I1438" i="2"/>
  <c r="K1437" i="2"/>
  <c r="J1437" i="2"/>
  <c r="I1437" i="2"/>
  <c r="K1436" i="2"/>
  <c r="J1436" i="2"/>
  <c r="I1436" i="2"/>
  <c r="K1435" i="2"/>
  <c r="J1435" i="2"/>
  <c r="I1435" i="2"/>
  <c r="K1434" i="2"/>
  <c r="J1434" i="2"/>
  <c r="I1434" i="2"/>
  <c r="K1433" i="2"/>
  <c r="J1433" i="2"/>
  <c r="I1433" i="2"/>
  <c r="K1432" i="2"/>
  <c r="J1432" i="2"/>
  <c r="I1432" i="2"/>
  <c r="K1431" i="2"/>
  <c r="J1431" i="2"/>
  <c r="I1431" i="2"/>
  <c r="K1430" i="2"/>
  <c r="J1430" i="2"/>
  <c r="I1430" i="2"/>
  <c r="K1429" i="2"/>
  <c r="J1429" i="2"/>
  <c r="I1429" i="2"/>
  <c r="K1428" i="2"/>
  <c r="J1428" i="2"/>
  <c r="I1428" i="2"/>
  <c r="K1427" i="2"/>
  <c r="J1427" i="2"/>
  <c r="I1427" i="2"/>
  <c r="K1426" i="2"/>
  <c r="J1426" i="2"/>
  <c r="I1426" i="2"/>
  <c r="K1425" i="2"/>
  <c r="J1425" i="2"/>
  <c r="I1425" i="2"/>
  <c r="K1424" i="2"/>
  <c r="J1424" i="2"/>
  <c r="I1424" i="2"/>
  <c r="K1423" i="2"/>
  <c r="J1423" i="2"/>
  <c r="I1423" i="2"/>
  <c r="K1422" i="2"/>
  <c r="J1422" i="2"/>
  <c r="I1422" i="2"/>
  <c r="K1421" i="2"/>
  <c r="J1421" i="2"/>
  <c r="I1421" i="2"/>
  <c r="K1420" i="2"/>
  <c r="J1420" i="2"/>
  <c r="I1420" i="2"/>
  <c r="K1419" i="2"/>
  <c r="J1419" i="2"/>
  <c r="I1419" i="2"/>
  <c r="K1418" i="2"/>
  <c r="J1418" i="2"/>
  <c r="I1418" i="2"/>
  <c r="K1417" i="2"/>
  <c r="J1417" i="2"/>
  <c r="I1417" i="2"/>
  <c r="K1416" i="2"/>
  <c r="J1416" i="2"/>
  <c r="I1416" i="2"/>
  <c r="K1415" i="2"/>
  <c r="J1415" i="2"/>
  <c r="I1415" i="2"/>
  <c r="K1414" i="2"/>
  <c r="J1414" i="2"/>
  <c r="I1414" i="2"/>
  <c r="K1413" i="2"/>
  <c r="J1413" i="2"/>
  <c r="I1413" i="2"/>
  <c r="K1412" i="2"/>
  <c r="J1412" i="2"/>
  <c r="I1412" i="2"/>
  <c r="K1411" i="2"/>
  <c r="J1411" i="2"/>
  <c r="I1411" i="2"/>
  <c r="K1410" i="2"/>
  <c r="J1410" i="2"/>
  <c r="I1410" i="2"/>
  <c r="K1409" i="2"/>
  <c r="J1409" i="2"/>
  <c r="I1409" i="2"/>
  <c r="K1408" i="2"/>
  <c r="J1408" i="2"/>
  <c r="I1408" i="2"/>
  <c r="K1407" i="2"/>
  <c r="J1407" i="2"/>
  <c r="I1407" i="2"/>
  <c r="K1406" i="2"/>
  <c r="J1406" i="2"/>
  <c r="I1406" i="2"/>
  <c r="K1405" i="2"/>
  <c r="J1405" i="2"/>
  <c r="I1405" i="2"/>
  <c r="K1404" i="2"/>
  <c r="J1404" i="2"/>
  <c r="I1404" i="2"/>
  <c r="K1403" i="2"/>
  <c r="J1403" i="2"/>
  <c r="I1403" i="2"/>
  <c r="K1402" i="2"/>
  <c r="J1402" i="2"/>
  <c r="I1402" i="2"/>
  <c r="K1401" i="2"/>
  <c r="J1401" i="2"/>
  <c r="I1401" i="2"/>
  <c r="K1400" i="2"/>
  <c r="J1400" i="2"/>
  <c r="I1400" i="2"/>
  <c r="K1399" i="2"/>
  <c r="J1399" i="2"/>
  <c r="I1399" i="2"/>
  <c r="K1398" i="2"/>
  <c r="J1398" i="2"/>
  <c r="I1398" i="2"/>
  <c r="K1397" i="2"/>
  <c r="J1397" i="2"/>
  <c r="I1397" i="2"/>
  <c r="K1396" i="2"/>
  <c r="J1396" i="2"/>
  <c r="I1396" i="2"/>
  <c r="K1395" i="2"/>
  <c r="J1395" i="2"/>
  <c r="I1395" i="2"/>
  <c r="K1394" i="2"/>
  <c r="J1394" i="2"/>
  <c r="I1394" i="2"/>
  <c r="K1393" i="2"/>
  <c r="J1393" i="2"/>
  <c r="I1393" i="2"/>
  <c r="K1392" i="2"/>
  <c r="J1392" i="2"/>
  <c r="I1392" i="2"/>
  <c r="K1391" i="2"/>
  <c r="J1391" i="2"/>
  <c r="I1391" i="2"/>
  <c r="K1390" i="2"/>
  <c r="J1390" i="2"/>
  <c r="I1390" i="2"/>
  <c r="K1389" i="2"/>
  <c r="J1389" i="2"/>
  <c r="I1389" i="2"/>
  <c r="K1388" i="2"/>
  <c r="J1388" i="2"/>
  <c r="I1388" i="2"/>
  <c r="K1387" i="2"/>
  <c r="J1387" i="2"/>
  <c r="I1387" i="2"/>
  <c r="K1386" i="2"/>
  <c r="J1386" i="2"/>
  <c r="I1386" i="2"/>
  <c r="K1385" i="2"/>
  <c r="J1385" i="2"/>
  <c r="I1385" i="2"/>
  <c r="K1384" i="2"/>
  <c r="J1384" i="2"/>
  <c r="I1384" i="2"/>
  <c r="K1383" i="2"/>
  <c r="J1383" i="2"/>
  <c r="I1383" i="2"/>
  <c r="K1382" i="2"/>
  <c r="J1382" i="2"/>
  <c r="I1382" i="2"/>
  <c r="K1381" i="2"/>
  <c r="J1381" i="2"/>
  <c r="I1381" i="2"/>
  <c r="K1380" i="2"/>
  <c r="J1380" i="2"/>
  <c r="I1380" i="2"/>
  <c r="K1379" i="2"/>
  <c r="J1379" i="2"/>
  <c r="I1379" i="2"/>
  <c r="K1378" i="2"/>
  <c r="J1378" i="2"/>
  <c r="I1378" i="2"/>
  <c r="K1377" i="2"/>
  <c r="J1377" i="2"/>
  <c r="I1377" i="2"/>
  <c r="K1376" i="2"/>
  <c r="J1376" i="2"/>
  <c r="I1376" i="2"/>
  <c r="K1375" i="2"/>
  <c r="J1375" i="2"/>
  <c r="I1375" i="2"/>
  <c r="K1374" i="2"/>
  <c r="J1374" i="2"/>
  <c r="I1374" i="2"/>
  <c r="K1373" i="2"/>
  <c r="J1373" i="2"/>
  <c r="I1373" i="2"/>
  <c r="K1372" i="2"/>
  <c r="J1372" i="2"/>
  <c r="I1372" i="2"/>
  <c r="K1371" i="2"/>
  <c r="J1371" i="2"/>
  <c r="I1371" i="2"/>
  <c r="K1370" i="2"/>
  <c r="J1370" i="2"/>
  <c r="I1370" i="2"/>
  <c r="K1369" i="2"/>
  <c r="J1369" i="2"/>
  <c r="I1369" i="2"/>
  <c r="K1368" i="2"/>
  <c r="J1368" i="2"/>
  <c r="I1368" i="2"/>
  <c r="K1367" i="2"/>
  <c r="J1367" i="2"/>
  <c r="I1367" i="2"/>
  <c r="K1366" i="2"/>
  <c r="J1366" i="2"/>
  <c r="I1366" i="2"/>
  <c r="K1365" i="2"/>
  <c r="J1365" i="2"/>
  <c r="I1365" i="2"/>
  <c r="K1364" i="2"/>
  <c r="J1364" i="2"/>
  <c r="I1364" i="2"/>
  <c r="K1363" i="2"/>
  <c r="J1363" i="2"/>
  <c r="I1363" i="2"/>
  <c r="K1362" i="2"/>
  <c r="J1362" i="2"/>
  <c r="I1362" i="2"/>
  <c r="K1361" i="2"/>
  <c r="J1361" i="2"/>
  <c r="I1361" i="2"/>
  <c r="K1360" i="2"/>
  <c r="J1360" i="2"/>
  <c r="I1360" i="2"/>
  <c r="K1359" i="2"/>
  <c r="J1359" i="2"/>
  <c r="I1359" i="2"/>
  <c r="K1358" i="2"/>
  <c r="J1358" i="2"/>
  <c r="I1358" i="2"/>
  <c r="K1357" i="2"/>
  <c r="J1357" i="2"/>
  <c r="I1357" i="2"/>
  <c r="K1356" i="2"/>
  <c r="J1356" i="2"/>
  <c r="I1356" i="2"/>
  <c r="K1355" i="2"/>
  <c r="J1355" i="2"/>
  <c r="I1355" i="2"/>
  <c r="K1354" i="2"/>
  <c r="J1354" i="2"/>
  <c r="I1354" i="2"/>
  <c r="K1353" i="2"/>
  <c r="J1353" i="2"/>
  <c r="I1353" i="2"/>
  <c r="K1352" i="2"/>
  <c r="J1352" i="2"/>
  <c r="I1352" i="2"/>
  <c r="K1351" i="2"/>
  <c r="J1351" i="2"/>
  <c r="I1351" i="2"/>
  <c r="K1350" i="2"/>
  <c r="J1350" i="2"/>
  <c r="I1350" i="2"/>
  <c r="K1349" i="2"/>
  <c r="J1349" i="2"/>
  <c r="I1349" i="2"/>
  <c r="K1348" i="2"/>
  <c r="J1348" i="2"/>
  <c r="I1348" i="2"/>
  <c r="K1347" i="2"/>
  <c r="J1347" i="2"/>
  <c r="I1347" i="2"/>
  <c r="K1346" i="2"/>
  <c r="J1346" i="2"/>
  <c r="I1346" i="2"/>
  <c r="K1345" i="2"/>
  <c r="J1345" i="2"/>
  <c r="I1345" i="2"/>
  <c r="K1344" i="2"/>
  <c r="J1344" i="2"/>
  <c r="I1344" i="2"/>
  <c r="K1343" i="2"/>
  <c r="J1343" i="2"/>
  <c r="I1343" i="2"/>
  <c r="K1342" i="2"/>
  <c r="J1342" i="2"/>
  <c r="I1342" i="2"/>
  <c r="K1341" i="2"/>
  <c r="J1341" i="2"/>
  <c r="I1341" i="2"/>
  <c r="K1340" i="2"/>
  <c r="J1340" i="2"/>
  <c r="I1340" i="2"/>
  <c r="K1339" i="2"/>
  <c r="J1339" i="2"/>
  <c r="I1339" i="2"/>
  <c r="K1338" i="2"/>
  <c r="J1338" i="2"/>
  <c r="I1338" i="2"/>
  <c r="K1337" i="2"/>
  <c r="J1337" i="2"/>
  <c r="I1337" i="2"/>
  <c r="K1336" i="2"/>
  <c r="J1336" i="2"/>
  <c r="I1336" i="2"/>
  <c r="K1335" i="2"/>
  <c r="J1335" i="2"/>
  <c r="I1335" i="2"/>
  <c r="K1334" i="2"/>
  <c r="J1334" i="2"/>
  <c r="I1334" i="2"/>
  <c r="K1333" i="2"/>
  <c r="J1333" i="2"/>
  <c r="I1333" i="2"/>
  <c r="K1332" i="2"/>
  <c r="J1332" i="2"/>
  <c r="I1332" i="2"/>
  <c r="K1331" i="2"/>
  <c r="J1331" i="2"/>
  <c r="I1331" i="2"/>
  <c r="K1330" i="2"/>
  <c r="J1330" i="2"/>
  <c r="I1330" i="2"/>
  <c r="K1329" i="2"/>
  <c r="J1329" i="2"/>
  <c r="I1329" i="2"/>
  <c r="K1328" i="2"/>
  <c r="J1328" i="2"/>
  <c r="I1328" i="2"/>
  <c r="K1327" i="2"/>
  <c r="J1327" i="2"/>
  <c r="I1327" i="2"/>
  <c r="K1326" i="2"/>
  <c r="J1326" i="2"/>
  <c r="I1326" i="2"/>
  <c r="K1325" i="2"/>
  <c r="J1325" i="2"/>
  <c r="I1325" i="2"/>
  <c r="K1324" i="2"/>
  <c r="J1324" i="2"/>
  <c r="I1324" i="2"/>
  <c r="K1323" i="2"/>
  <c r="J1323" i="2"/>
  <c r="I1323" i="2"/>
  <c r="K1322" i="2"/>
  <c r="J1322" i="2"/>
  <c r="I1322" i="2"/>
  <c r="K1321" i="2"/>
  <c r="J1321" i="2"/>
  <c r="I1321" i="2"/>
  <c r="K1320" i="2"/>
  <c r="J1320" i="2"/>
  <c r="I1320" i="2"/>
  <c r="K1319" i="2"/>
  <c r="J1319" i="2"/>
  <c r="I1319" i="2"/>
  <c r="K1318" i="2"/>
  <c r="J1318" i="2"/>
  <c r="I1318" i="2"/>
  <c r="K1317" i="2"/>
  <c r="J1317" i="2"/>
  <c r="I1317" i="2"/>
  <c r="K1316" i="2"/>
  <c r="J1316" i="2"/>
  <c r="I1316" i="2"/>
  <c r="K1315" i="2"/>
  <c r="J1315" i="2"/>
  <c r="I1315" i="2"/>
  <c r="K1314" i="2"/>
  <c r="J1314" i="2"/>
  <c r="I1314" i="2"/>
  <c r="K1313" i="2"/>
  <c r="J1313" i="2"/>
  <c r="I1313" i="2"/>
  <c r="K1312" i="2"/>
  <c r="J1312" i="2"/>
  <c r="I1312" i="2"/>
  <c r="K1311" i="2"/>
  <c r="J1311" i="2"/>
  <c r="I1311" i="2"/>
  <c r="K1310" i="2"/>
  <c r="J1310" i="2"/>
  <c r="I1310" i="2"/>
  <c r="K1309" i="2"/>
  <c r="J1309" i="2"/>
  <c r="I1309" i="2"/>
  <c r="K1308" i="2"/>
  <c r="J1308" i="2"/>
  <c r="I1308" i="2"/>
  <c r="K1307" i="2"/>
  <c r="J1307" i="2"/>
  <c r="I1307" i="2"/>
  <c r="K1306" i="2"/>
  <c r="J1306" i="2"/>
  <c r="I1306" i="2"/>
  <c r="K1305" i="2"/>
  <c r="J1305" i="2"/>
  <c r="I1305" i="2"/>
  <c r="K1304" i="2"/>
  <c r="J1304" i="2"/>
  <c r="I1304" i="2"/>
  <c r="K1303" i="2"/>
  <c r="J1303" i="2"/>
  <c r="I1303" i="2"/>
  <c r="K1302" i="2"/>
  <c r="J1302" i="2"/>
  <c r="I1302" i="2"/>
  <c r="K1301" i="2"/>
  <c r="J1301" i="2"/>
  <c r="I1301" i="2"/>
  <c r="K1300" i="2"/>
  <c r="J1300" i="2"/>
  <c r="I1300" i="2"/>
  <c r="K1299" i="2"/>
  <c r="J1299" i="2"/>
  <c r="I1299" i="2"/>
  <c r="K1298" i="2"/>
  <c r="J1298" i="2"/>
  <c r="I1298" i="2"/>
  <c r="K1297" i="2"/>
  <c r="J1297" i="2"/>
  <c r="I1297" i="2"/>
  <c r="K1296" i="2"/>
  <c r="J1296" i="2"/>
  <c r="I1296" i="2"/>
  <c r="K1295" i="2"/>
  <c r="J1295" i="2"/>
  <c r="I1295" i="2"/>
  <c r="K1294" i="2"/>
  <c r="J1294" i="2"/>
  <c r="I1294" i="2"/>
  <c r="K1293" i="2"/>
  <c r="J1293" i="2"/>
  <c r="I1293" i="2"/>
  <c r="K1292" i="2"/>
  <c r="J1292" i="2"/>
  <c r="I1292" i="2"/>
  <c r="K1291" i="2"/>
  <c r="J1291" i="2"/>
  <c r="I1291" i="2"/>
  <c r="K1290" i="2"/>
  <c r="J1290" i="2"/>
  <c r="I1290" i="2"/>
  <c r="K1289" i="2"/>
  <c r="J1289" i="2"/>
  <c r="I1289" i="2"/>
  <c r="K1288" i="2"/>
  <c r="J1288" i="2"/>
  <c r="I1288" i="2"/>
  <c r="K1287" i="2"/>
  <c r="J1287" i="2"/>
  <c r="I1287" i="2"/>
  <c r="K1286" i="2"/>
  <c r="J1286" i="2"/>
  <c r="I1286" i="2"/>
  <c r="K1285" i="2"/>
  <c r="J1285" i="2"/>
  <c r="I1285" i="2"/>
  <c r="K1284" i="2"/>
  <c r="J1284" i="2"/>
  <c r="I1284" i="2"/>
  <c r="K1283" i="2"/>
  <c r="J1283" i="2"/>
  <c r="I1283" i="2"/>
  <c r="K1282" i="2"/>
  <c r="J1282" i="2"/>
  <c r="I1282" i="2"/>
  <c r="K1281" i="2"/>
  <c r="J1281" i="2"/>
  <c r="I1281" i="2"/>
  <c r="K1280" i="2"/>
  <c r="J1280" i="2"/>
  <c r="I1280" i="2"/>
  <c r="K1279" i="2"/>
  <c r="J1279" i="2"/>
  <c r="I1279" i="2"/>
  <c r="K1278" i="2"/>
  <c r="J1278" i="2"/>
  <c r="I1278" i="2"/>
  <c r="K1277" i="2"/>
  <c r="J1277" i="2"/>
  <c r="I1277" i="2"/>
  <c r="K1276" i="2"/>
  <c r="J1276" i="2"/>
  <c r="I1276" i="2"/>
  <c r="K1275" i="2"/>
  <c r="J1275" i="2"/>
  <c r="I1275" i="2"/>
  <c r="K1274" i="2"/>
  <c r="J1274" i="2"/>
  <c r="I1274" i="2"/>
  <c r="K1273" i="2"/>
  <c r="J1273" i="2"/>
  <c r="I1273" i="2"/>
  <c r="K1272" i="2"/>
  <c r="J1272" i="2"/>
  <c r="I1272" i="2"/>
  <c r="K1271" i="2"/>
  <c r="J1271" i="2"/>
  <c r="I1271" i="2"/>
  <c r="K1270" i="2"/>
  <c r="J1270" i="2"/>
  <c r="I1270" i="2"/>
  <c r="K1269" i="2"/>
  <c r="J1269" i="2"/>
  <c r="I1269" i="2"/>
  <c r="K1268" i="2"/>
  <c r="J1268" i="2"/>
  <c r="I1268" i="2"/>
  <c r="K1267" i="2"/>
  <c r="J1267" i="2"/>
  <c r="I1267" i="2"/>
  <c r="K1266" i="2"/>
  <c r="J1266" i="2"/>
  <c r="I1266" i="2"/>
  <c r="K1265" i="2"/>
  <c r="J1265" i="2"/>
  <c r="I1265" i="2"/>
  <c r="K1264" i="2"/>
  <c r="J1264" i="2"/>
  <c r="I1264" i="2"/>
  <c r="K1263" i="2"/>
  <c r="J1263" i="2"/>
  <c r="I1263" i="2"/>
  <c r="K1262" i="2"/>
  <c r="J1262" i="2"/>
  <c r="I1262" i="2"/>
  <c r="K1261" i="2"/>
  <c r="J1261" i="2"/>
  <c r="I1261" i="2"/>
  <c r="K1260" i="2"/>
  <c r="J1260" i="2"/>
  <c r="I1260" i="2"/>
  <c r="K1259" i="2"/>
  <c r="J1259" i="2"/>
  <c r="I1259" i="2"/>
  <c r="K1258" i="2"/>
  <c r="J1258" i="2"/>
  <c r="I1258" i="2"/>
  <c r="K1257" i="2"/>
  <c r="J1257" i="2"/>
  <c r="I1257" i="2"/>
  <c r="K1256" i="2"/>
  <c r="J1256" i="2"/>
  <c r="I1256" i="2"/>
  <c r="K1255" i="2"/>
  <c r="J1255" i="2"/>
  <c r="I1255" i="2"/>
  <c r="K1254" i="2"/>
  <c r="J1254" i="2"/>
  <c r="I1254" i="2"/>
  <c r="K1253" i="2"/>
  <c r="J1253" i="2"/>
  <c r="I1253" i="2"/>
  <c r="K1252" i="2"/>
  <c r="J1252" i="2"/>
  <c r="I1252" i="2"/>
  <c r="K1251" i="2"/>
  <c r="J1251" i="2"/>
  <c r="I1251" i="2"/>
  <c r="K1250" i="2"/>
  <c r="J1250" i="2"/>
  <c r="I1250" i="2"/>
  <c r="K1249" i="2"/>
  <c r="J1249" i="2"/>
  <c r="I1249" i="2"/>
  <c r="K1248" i="2"/>
  <c r="J1248" i="2"/>
  <c r="I1248" i="2"/>
  <c r="K1247" i="2"/>
  <c r="J1247" i="2"/>
  <c r="I1247" i="2"/>
  <c r="K1246" i="2"/>
  <c r="J1246" i="2"/>
  <c r="I1246" i="2"/>
  <c r="K1245" i="2"/>
  <c r="J1245" i="2"/>
  <c r="I1245" i="2"/>
  <c r="K1244" i="2"/>
  <c r="J1244" i="2"/>
  <c r="I1244" i="2"/>
  <c r="K1243" i="2"/>
  <c r="J1243" i="2"/>
  <c r="I1243" i="2"/>
  <c r="K1242" i="2"/>
  <c r="J1242" i="2"/>
  <c r="I1242" i="2"/>
  <c r="K1241" i="2"/>
  <c r="J1241" i="2"/>
  <c r="I1241" i="2"/>
  <c r="K1240" i="2"/>
  <c r="J1240" i="2"/>
  <c r="I1240" i="2"/>
  <c r="K1239" i="2"/>
  <c r="J1239" i="2"/>
  <c r="I1239" i="2"/>
  <c r="K1238" i="2"/>
  <c r="J1238" i="2"/>
  <c r="I1238" i="2"/>
  <c r="K1237" i="2"/>
  <c r="J1237" i="2"/>
  <c r="I1237" i="2"/>
  <c r="K1236" i="2"/>
  <c r="J1236" i="2"/>
  <c r="I1236" i="2"/>
  <c r="K1235" i="2"/>
  <c r="J1235" i="2"/>
  <c r="I1235" i="2"/>
  <c r="K1234" i="2"/>
  <c r="J1234" i="2"/>
  <c r="I1234" i="2"/>
  <c r="K1233" i="2"/>
  <c r="J1233" i="2"/>
  <c r="I1233" i="2"/>
  <c r="K1232" i="2"/>
  <c r="J1232" i="2"/>
  <c r="I1232" i="2"/>
  <c r="K1231" i="2"/>
  <c r="J1231" i="2"/>
  <c r="I1231" i="2"/>
  <c r="K1230" i="2"/>
  <c r="J1230" i="2"/>
  <c r="I1230" i="2"/>
  <c r="K1229" i="2"/>
  <c r="J1229" i="2"/>
  <c r="I1229" i="2"/>
  <c r="K1228" i="2"/>
  <c r="J1228" i="2"/>
  <c r="I1228" i="2"/>
  <c r="K1227" i="2"/>
  <c r="J1227" i="2"/>
  <c r="I1227" i="2"/>
  <c r="K1226" i="2"/>
  <c r="J1226" i="2"/>
  <c r="I1226" i="2"/>
  <c r="K1225" i="2"/>
  <c r="J1225" i="2"/>
  <c r="I1225" i="2"/>
  <c r="K1224" i="2"/>
  <c r="J1224" i="2"/>
  <c r="I1224" i="2"/>
  <c r="K1223" i="2"/>
  <c r="J1223" i="2"/>
  <c r="I1223" i="2"/>
  <c r="K1222" i="2"/>
  <c r="J1222" i="2"/>
  <c r="I1222" i="2"/>
  <c r="K1221" i="2"/>
  <c r="J1221" i="2"/>
  <c r="I1221" i="2"/>
  <c r="K1220" i="2"/>
  <c r="J1220" i="2"/>
  <c r="I1220" i="2"/>
  <c r="K1219" i="2"/>
  <c r="J1219" i="2"/>
  <c r="I1219" i="2"/>
  <c r="K1218" i="2"/>
  <c r="J1218" i="2"/>
  <c r="I1218" i="2"/>
  <c r="K1217" i="2"/>
  <c r="J1217" i="2"/>
  <c r="I1217" i="2"/>
  <c r="K1216" i="2"/>
  <c r="J1216" i="2"/>
  <c r="I1216" i="2"/>
  <c r="K1215" i="2"/>
  <c r="J1215" i="2"/>
  <c r="I1215" i="2"/>
  <c r="K1214" i="2"/>
  <c r="J1214" i="2"/>
  <c r="I1214" i="2"/>
  <c r="K1213" i="2"/>
  <c r="J1213" i="2"/>
  <c r="I1213" i="2"/>
  <c r="K1212" i="2"/>
  <c r="J1212" i="2"/>
  <c r="I1212" i="2"/>
  <c r="K1211" i="2"/>
  <c r="J1211" i="2"/>
  <c r="I1211" i="2"/>
  <c r="K1210" i="2"/>
  <c r="J1210" i="2"/>
  <c r="I1210" i="2"/>
  <c r="K1209" i="2"/>
  <c r="J1209" i="2"/>
  <c r="I1209" i="2"/>
  <c r="K1208" i="2"/>
  <c r="J1208" i="2"/>
  <c r="I1208" i="2"/>
  <c r="K1207" i="2"/>
  <c r="J1207" i="2"/>
  <c r="I1207" i="2"/>
  <c r="K1206" i="2"/>
  <c r="J1206" i="2"/>
  <c r="I1206" i="2"/>
  <c r="K1205" i="2"/>
  <c r="J1205" i="2"/>
  <c r="I1205" i="2"/>
  <c r="K1204" i="2"/>
  <c r="J1204" i="2"/>
  <c r="I1204" i="2"/>
  <c r="K1203" i="2"/>
  <c r="J1203" i="2"/>
  <c r="I1203" i="2"/>
  <c r="K1202" i="2"/>
  <c r="J1202" i="2"/>
  <c r="I1202" i="2"/>
  <c r="K1201" i="2"/>
  <c r="J1201" i="2"/>
  <c r="I1201" i="2"/>
  <c r="K1200" i="2"/>
  <c r="J1200" i="2"/>
  <c r="I1200" i="2"/>
  <c r="K1199" i="2"/>
  <c r="J1199" i="2"/>
  <c r="I1199" i="2"/>
  <c r="K1198" i="2"/>
  <c r="J1198" i="2"/>
  <c r="I1198" i="2"/>
  <c r="K1197" i="2"/>
  <c r="J1197" i="2"/>
  <c r="I1197" i="2"/>
  <c r="K1196" i="2"/>
  <c r="J1196" i="2"/>
  <c r="I1196" i="2"/>
  <c r="K1195" i="2"/>
  <c r="J1195" i="2"/>
  <c r="I1195" i="2"/>
  <c r="K1194" i="2"/>
  <c r="J1194" i="2"/>
  <c r="I1194" i="2"/>
  <c r="K1193" i="2"/>
  <c r="J1193" i="2"/>
  <c r="I1193" i="2"/>
  <c r="K1192" i="2"/>
  <c r="J1192" i="2"/>
  <c r="I1192" i="2"/>
  <c r="K1191" i="2"/>
  <c r="J1191" i="2"/>
  <c r="I1191" i="2"/>
  <c r="K1190" i="2"/>
  <c r="J1190" i="2"/>
  <c r="I1190" i="2"/>
  <c r="K1189" i="2"/>
  <c r="J1189" i="2"/>
  <c r="I1189" i="2"/>
  <c r="K1188" i="2"/>
  <c r="J1188" i="2"/>
  <c r="I1188" i="2"/>
  <c r="K1187" i="2"/>
  <c r="J1187" i="2"/>
  <c r="I1187" i="2"/>
  <c r="K1186" i="2"/>
  <c r="J1186" i="2"/>
  <c r="I1186" i="2"/>
  <c r="K1185" i="2"/>
  <c r="J1185" i="2"/>
  <c r="I1185" i="2"/>
  <c r="K1184" i="2"/>
  <c r="J1184" i="2"/>
  <c r="I1184" i="2"/>
  <c r="K1183" i="2"/>
  <c r="J1183" i="2"/>
  <c r="I1183" i="2"/>
  <c r="K1182" i="2"/>
  <c r="J1182" i="2"/>
  <c r="I1182" i="2"/>
  <c r="K1181" i="2"/>
  <c r="J1181" i="2"/>
  <c r="I1181" i="2"/>
  <c r="K1180" i="2"/>
  <c r="J1180" i="2"/>
  <c r="I1180" i="2"/>
  <c r="K1179" i="2"/>
  <c r="J1179" i="2"/>
  <c r="I1179" i="2"/>
  <c r="K1178" i="2"/>
  <c r="J1178" i="2"/>
  <c r="I1178" i="2"/>
  <c r="K1177" i="2"/>
  <c r="J1177" i="2"/>
  <c r="I1177" i="2"/>
  <c r="K1176" i="2"/>
  <c r="J1176" i="2"/>
  <c r="I1176" i="2"/>
  <c r="K1175" i="2"/>
  <c r="J1175" i="2"/>
  <c r="I1175" i="2"/>
  <c r="K1174" i="2"/>
  <c r="J1174" i="2"/>
  <c r="I1174" i="2"/>
  <c r="K1173" i="2"/>
  <c r="J1173" i="2"/>
  <c r="I1173" i="2"/>
  <c r="K1172" i="2"/>
  <c r="J1172" i="2"/>
  <c r="I1172" i="2"/>
  <c r="K1171" i="2"/>
  <c r="J1171" i="2"/>
  <c r="I1171" i="2"/>
  <c r="K1170" i="2"/>
  <c r="J1170" i="2"/>
  <c r="I1170" i="2"/>
  <c r="K1169" i="2"/>
  <c r="J1169" i="2"/>
  <c r="I1169" i="2"/>
  <c r="K1168" i="2"/>
  <c r="J1168" i="2"/>
  <c r="I1168" i="2"/>
  <c r="K1167" i="2"/>
  <c r="J1167" i="2"/>
  <c r="I1167" i="2"/>
  <c r="K1166" i="2"/>
  <c r="J1166" i="2"/>
  <c r="I1166" i="2"/>
  <c r="K1165" i="2"/>
  <c r="J1165" i="2"/>
  <c r="I1165" i="2"/>
  <c r="K1164" i="2"/>
  <c r="J1164" i="2"/>
  <c r="I1164" i="2"/>
  <c r="K1163" i="2"/>
  <c r="J1163" i="2"/>
  <c r="I1163" i="2"/>
  <c r="K1162" i="2"/>
  <c r="J1162" i="2"/>
  <c r="I1162" i="2"/>
  <c r="K1161" i="2"/>
  <c r="J1161" i="2"/>
  <c r="I1161" i="2"/>
  <c r="K1160" i="2"/>
  <c r="J1160" i="2"/>
  <c r="I1160" i="2"/>
  <c r="K1159" i="2"/>
  <c r="J1159" i="2"/>
  <c r="I1159" i="2"/>
  <c r="K1158" i="2"/>
  <c r="J1158" i="2"/>
  <c r="I1158" i="2"/>
  <c r="K1157" i="2"/>
  <c r="J1157" i="2"/>
  <c r="I1157" i="2"/>
  <c r="K1156" i="2"/>
  <c r="J1156" i="2"/>
  <c r="I1156" i="2"/>
  <c r="K1155" i="2"/>
  <c r="J1155" i="2"/>
  <c r="I1155" i="2"/>
  <c r="K1154" i="2"/>
  <c r="J1154" i="2"/>
  <c r="I1154" i="2"/>
  <c r="K1153" i="2"/>
  <c r="J1153" i="2"/>
  <c r="I1153" i="2"/>
  <c r="K1152" i="2"/>
  <c r="J1152" i="2"/>
  <c r="I1152" i="2"/>
  <c r="K1151" i="2"/>
  <c r="J1151" i="2"/>
  <c r="I1151" i="2"/>
  <c r="K1150" i="2"/>
  <c r="J1150" i="2"/>
  <c r="I1150" i="2"/>
  <c r="K1149" i="2"/>
  <c r="J1149" i="2"/>
  <c r="I1149" i="2"/>
  <c r="K1148" i="2"/>
  <c r="J1148" i="2"/>
  <c r="I1148" i="2"/>
  <c r="K1147" i="2"/>
  <c r="J1147" i="2"/>
  <c r="I1147" i="2"/>
  <c r="K1146" i="2"/>
  <c r="J1146" i="2"/>
  <c r="I1146" i="2"/>
  <c r="K1145" i="2"/>
  <c r="J1145" i="2"/>
  <c r="I1145" i="2"/>
  <c r="K1144" i="2"/>
  <c r="J1144" i="2"/>
  <c r="I1144" i="2"/>
  <c r="K1143" i="2"/>
  <c r="J1143" i="2"/>
  <c r="I1143" i="2"/>
  <c r="K1142" i="2"/>
  <c r="J1142" i="2"/>
  <c r="I1142" i="2"/>
  <c r="K1141" i="2"/>
  <c r="J1141" i="2"/>
  <c r="I1141" i="2"/>
  <c r="K1140" i="2"/>
  <c r="J1140" i="2"/>
  <c r="I1140" i="2"/>
  <c r="K1139" i="2"/>
  <c r="J1139" i="2"/>
  <c r="I1139" i="2"/>
  <c r="K1138" i="2"/>
  <c r="J1138" i="2"/>
  <c r="I1138" i="2"/>
  <c r="K1137" i="2"/>
  <c r="J1137" i="2"/>
  <c r="I1137" i="2"/>
  <c r="K1136" i="2"/>
  <c r="J1136" i="2"/>
  <c r="I1136" i="2"/>
  <c r="K1135" i="2"/>
  <c r="J1135" i="2"/>
  <c r="I1135" i="2"/>
  <c r="K1134" i="2"/>
  <c r="J1134" i="2"/>
  <c r="I1134" i="2"/>
  <c r="K1133" i="2"/>
  <c r="J1133" i="2"/>
  <c r="I1133" i="2"/>
  <c r="K1132" i="2"/>
  <c r="J1132" i="2"/>
  <c r="I1132" i="2"/>
  <c r="K1131" i="2"/>
  <c r="J1131" i="2"/>
  <c r="I1131" i="2"/>
  <c r="K1130" i="2"/>
  <c r="J1130" i="2"/>
  <c r="I1130" i="2"/>
  <c r="K1129" i="2"/>
  <c r="J1129" i="2"/>
  <c r="I1129" i="2"/>
  <c r="K1128" i="2"/>
  <c r="J1128" i="2"/>
  <c r="I1128" i="2"/>
  <c r="K1127" i="2"/>
  <c r="J1127" i="2"/>
  <c r="I1127" i="2"/>
  <c r="K1126" i="2"/>
  <c r="J1126" i="2"/>
  <c r="I1126" i="2"/>
  <c r="K1125" i="2"/>
  <c r="J1125" i="2"/>
  <c r="I1125" i="2"/>
  <c r="K1124" i="2"/>
  <c r="J1124" i="2"/>
  <c r="I1124" i="2"/>
  <c r="K1123" i="2"/>
  <c r="J1123" i="2"/>
  <c r="I1123" i="2"/>
  <c r="K1122" i="2"/>
  <c r="J1122" i="2"/>
  <c r="I1122" i="2"/>
  <c r="K1121" i="2"/>
  <c r="J1121" i="2"/>
  <c r="I1121" i="2"/>
  <c r="K1120" i="2"/>
  <c r="J1120" i="2"/>
  <c r="I1120" i="2"/>
  <c r="K1119" i="2"/>
  <c r="J1119" i="2"/>
  <c r="I1119" i="2"/>
  <c r="K1118" i="2"/>
  <c r="J1118" i="2"/>
  <c r="I1118" i="2"/>
  <c r="K1117" i="2"/>
  <c r="J1117" i="2"/>
  <c r="I1117" i="2"/>
  <c r="K1116" i="2"/>
  <c r="J1116" i="2"/>
  <c r="I1116" i="2"/>
  <c r="K1115" i="2"/>
  <c r="J1115" i="2"/>
  <c r="I1115" i="2"/>
  <c r="K1114" i="2"/>
  <c r="J1114" i="2"/>
  <c r="I1114" i="2"/>
  <c r="K1113" i="2"/>
  <c r="J1113" i="2"/>
  <c r="I1113" i="2"/>
  <c r="K1112" i="2"/>
  <c r="J1112" i="2"/>
  <c r="I1112" i="2"/>
  <c r="K1111" i="2"/>
  <c r="J1111" i="2"/>
  <c r="I1111" i="2"/>
  <c r="K1110" i="2"/>
  <c r="J1110" i="2"/>
  <c r="I1110" i="2"/>
  <c r="K1109" i="2"/>
  <c r="J1109" i="2"/>
  <c r="I1109" i="2"/>
  <c r="K1108" i="2"/>
  <c r="J1108" i="2"/>
  <c r="I1108" i="2"/>
  <c r="K1107" i="2"/>
  <c r="J1107" i="2"/>
  <c r="I1107" i="2"/>
  <c r="K1106" i="2"/>
  <c r="J1106" i="2"/>
  <c r="I1106" i="2"/>
  <c r="K1105" i="2"/>
  <c r="J1105" i="2"/>
  <c r="I1105" i="2"/>
  <c r="K1104" i="2"/>
  <c r="J1104" i="2"/>
  <c r="I1104" i="2"/>
  <c r="K1103" i="2"/>
  <c r="J1103" i="2"/>
  <c r="I1103" i="2"/>
  <c r="K1102" i="2"/>
  <c r="J1102" i="2"/>
  <c r="I1102" i="2"/>
  <c r="K1101" i="2"/>
  <c r="J1101" i="2"/>
  <c r="I1101" i="2"/>
  <c r="K1100" i="2"/>
  <c r="J1100" i="2"/>
  <c r="I1100" i="2"/>
  <c r="K1099" i="2"/>
  <c r="J1099" i="2"/>
  <c r="I1099" i="2"/>
  <c r="K1098" i="2"/>
  <c r="J1098" i="2"/>
  <c r="I1098" i="2"/>
  <c r="K1097" i="2"/>
  <c r="J1097" i="2"/>
  <c r="I1097" i="2"/>
  <c r="K1096" i="2"/>
  <c r="J1096" i="2"/>
  <c r="I1096" i="2"/>
  <c r="K1095" i="2"/>
  <c r="J1095" i="2"/>
  <c r="I1095" i="2"/>
  <c r="K1094" i="2"/>
  <c r="J1094" i="2"/>
  <c r="I1094" i="2"/>
  <c r="K1093" i="2"/>
  <c r="J1093" i="2"/>
  <c r="I1093" i="2"/>
  <c r="K1092" i="2"/>
  <c r="J1092" i="2"/>
  <c r="I1092" i="2"/>
  <c r="K1091" i="2"/>
  <c r="J1091" i="2"/>
  <c r="I1091" i="2"/>
  <c r="K1090" i="2"/>
  <c r="J1090" i="2"/>
  <c r="I1090" i="2"/>
  <c r="K1089" i="2"/>
  <c r="J1089" i="2"/>
  <c r="I1089" i="2"/>
  <c r="K1088" i="2"/>
  <c r="J1088" i="2"/>
  <c r="I1088" i="2"/>
  <c r="K1087" i="2"/>
  <c r="J1087" i="2"/>
  <c r="I1087" i="2"/>
  <c r="K1086" i="2"/>
  <c r="J1086" i="2"/>
  <c r="I1086" i="2"/>
  <c r="K1085" i="2"/>
  <c r="J1085" i="2"/>
  <c r="I1085" i="2"/>
  <c r="K1084" i="2"/>
  <c r="J1084" i="2"/>
  <c r="I1084" i="2"/>
  <c r="K1083" i="2"/>
  <c r="J1083" i="2"/>
  <c r="I1083" i="2"/>
  <c r="K1082" i="2"/>
  <c r="J1082" i="2"/>
  <c r="I1082" i="2"/>
  <c r="K1081" i="2"/>
  <c r="J1081" i="2"/>
  <c r="I1081" i="2"/>
  <c r="K1080" i="2"/>
  <c r="J1080" i="2"/>
  <c r="I1080" i="2"/>
  <c r="K1079" i="2"/>
  <c r="J1079" i="2"/>
  <c r="I1079" i="2"/>
  <c r="K1078" i="2"/>
  <c r="J1078" i="2"/>
  <c r="I1078" i="2"/>
  <c r="K1077" i="2"/>
  <c r="J1077" i="2"/>
  <c r="I1077" i="2"/>
  <c r="K1076" i="2"/>
  <c r="J1076" i="2"/>
  <c r="I1076" i="2"/>
  <c r="K1075" i="2"/>
  <c r="J1075" i="2"/>
  <c r="I1075" i="2"/>
  <c r="K1074" i="2"/>
  <c r="J1074" i="2"/>
  <c r="I1074" i="2"/>
  <c r="K1073" i="2"/>
  <c r="J1073" i="2"/>
  <c r="I1073" i="2"/>
  <c r="K1072" i="2"/>
  <c r="J1072" i="2"/>
  <c r="I1072" i="2"/>
  <c r="K1071" i="2"/>
  <c r="J1071" i="2"/>
  <c r="I1071" i="2"/>
  <c r="K1070" i="2"/>
  <c r="J1070" i="2"/>
  <c r="I1070" i="2"/>
  <c r="K1069" i="2"/>
  <c r="J1069" i="2"/>
  <c r="I1069" i="2"/>
  <c r="K1068" i="2"/>
  <c r="J1068" i="2"/>
  <c r="I1068" i="2"/>
  <c r="K1067" i="2"/>
  <c r="J1067" i="2"/>
  <c r="I1067" i="2"/>
  <c r="K1066" i="2"/>
  <c r="J1066" i="2"/>
  <c r="I1066" i="2"/>
  <c r="K1065" i="2"/>
  <c r="J1065" i="2"/>
  <c r="I1065" i="2"/>
  <c r="K1064" i="2"/>
  <c r="J1064" i="2"/>
  <c r="I1064" i="2"/>
  <c r="K1063" i="2"/>
  <c r="J1063" i="2"/>
  <c r="I1063" i="2"/>
  <c r="K1062" i="2"/>
  <c r="J1062" i="2"/>
  <c r="I1062" i="2"/>
  <c r="K1061" i="2"/>
  <c r="J1061" i="2"/>
  <c r="I1061" i="2"/>
  <c r="K1060" i="2"/>
  <c r="J1060" i="2"/>
  <c r="I1060" i="2"/>
  <c r="K1059" i="2"/>
  <c r="J1059" i="2"/>
  <c r="I1059" i="2"/>
  <c r="K1058" i="2"/>
  <c r="J1058" i="2"/>
  <c r="I1058" i="2"/>
  <c r="K1057" i="2"/>
  <c r="J1057" i="2"/>
  <c r="I1057" i="2"/>
  <c r="K1056" i="2"/>
  <c r="J1056" i="2"/>
  <c r="I1056" i="2"/>
  <c r="K1055" i="2"/>
  <c r="J1055" i="2"/>
  <c r="I1055" i="2"/>
  <c r="K1054" i="2"/>
  <c r="J1054" i="2"/>
  <c r="I1054" i="2"/>
  <c r="K1053" i="2"/>
  <c r="J1053" i="2"/>
  <c r="I1053" i="2"/>
  <c r="K1052" i="2"/>
  <c r="J1052" i="2"/>
  <c r="I1052" i="2"/>
  <c r="K1051" i="2"/>
  <c r="J1051" i="2"/>
  <c r="I1051" i="2"/>
  <c r="K1050" i="2"/>
  <c r="J1050" i="2"/>
  <c r="I1050" i="2"/>
  <c r="K1049" i="2"/>
  <c r="J1049" i="2"/>
  <c r="I1049" i="2"/>
  <c r="K1048" i="2"/>
  <c r="J1048" i="2"/>
  <c r="I1048" i="2"/>
  <c r="K1047" i="2"/>
  <c r="J1047" i="2"/>
  <c r="I1047" i="2"/>
  <c r="K1046" i="2"/>
  <c r="J1046" i="2"/>
  <c r="I1046" i="2"/>
  <c r="K1045" i="2"/>
  <c r="J1045" i="2"/>
  <c r="I1045" i="2"/>
  <c r="K1044" i="2"/>
  <c r="J1044" i="2"/>
  <c r="I1044" i="2"/>
  <c r="K1043" i="2"/>
  <c r="J1043" i="2"/>
  <c r="I1043" i="2"/>
  <c r="K1042" i="2"/>
  <c r="J1042" i="2"/>
  <c r="I1042" i="2"/>
  <c r="K1041" i="2"/>
  <c r="J1041" i="2"/>
  <c r="I1041" i="2"/>
  <c r="K1040" i="2"/>
  <c r="J1040" i="2"/>
  <c r="I1040" i="2"/>
  <c r="K1039" i="2"/>
  <c r="J1039" i="2"/>
  <c r="I1039" i="2"/>
  <c r="K1038" i="2"/>
  <c r="J1038" i="2"/>
  <c r="I1038" i="2"/>
  <c r="K1037" i="2"/>
  <c r="J1037" i="2"/>
  <c r="I1037" i="2"/>
  <c r="K1036" i="2"/>
  <c r="J1036" i="2"/>
  <c r="I1036" i="2"/>
  <c r="K1035" i="2"/>
  <c r="J1035" i="2"/>
  <c r="I1035" i="2"/>
  <c r="K1034" i="2"/>
  <c r="J1034" i="2"/>
  <c r="I1034" i="2"/>
  <c r="K1033" i="2"/>
  <c r="J1033" i="2"/>
  <c r="I1033" i="2"/>
  <c r="K1032" i="2"/>
  <c r="J1032" i="2"/>
  <c r="I1032" i="2"/>
  <c r="K1031" i="2"/>
  <c r="J1031" i="2"/>
  <c r="I1031" i="2"/>
  <c r="K1030" i="2"/>
  <c r="J1030" i="2"/>
  <c r="I1030" i="2"/>
  <c r="K1029" i="2"/>
  <c r="J1029" i="2"/>
  <c r="I1029" i="2"/>
  <c r="K1028" i="2"/>
  <c r="J1028" i="2"/>
  <c r="I1028" i="2"/>
  <c r="K1027" i="2"/>
  <c r="J1027" i="2"/>
  <c r="I1027" i="2"/>
  <c r="K1026" i="2"/>
  <c r="J1026" i="2"/>
  <c r="I1026" i="2"/>
  <c r="K1025" i="2"/>
  <c r="J1025" i="2"/>
  <c r="I1025" i="2"/>
  <c r="K1024" i="2"/>
  <c r="J1024" i="2"/>
  <c r="I1024" i="2"/>
  <c r="K1023" i="2"/>
  <c r="J1023" i="2"/>
  <c r="I1023" i="2"/>
  <c r="K1022" i="2"/>
  <c r="J1022" i="2"/>
  <c r="I1022" i="2"/>
  <c r="K1021" i="2"/>
  <c r="J1021" i="2"/>
  <c r="I1021" i="2"/>
  <c r="K1020" i="2"/>
  <c r="J1020" i="2"/>
  <c r="I1020" i="2"/>
  <c r="K1019" i="2"/>
  <c r="J1019" i="2"/>
  <c r="I1019" i="2"/>
  <c r="K1018" i="2"/>
  <c r="J1018" i="2"/>
  <c r="I1018" i="2"/>
  <c r="K1017" i="2"/>
  <c r="J1017" i="2"/>
  <c r="I1017" i="2"/>
  <c r="K1016" i="2"/>
  <c r="J1016" i="2"/>
  <c r="I1016" i="2"/>
  <c r="K1015" i="2"/>
  <c r="J1015" i="2"/>
  <c r="I1015" i="2"/>
  <c r="K1014" i="2"/>
  <c r="J1014" i="2"/>
  <c r="I1014" i="2"/>
  <c r="K1013" i="2"/>
  <c r="J1013" i="2"/>
  <c r="I1013" i="2"/>
  <c r="K1012" i="2"/>
  <c r="J1012" i="2"/>
  <c r="I1012" i="2"/>
  <c r="K1011" i="2"/>
  <c r="J1011" i="2"/>
  <c r="I1011" i="2"/>
  <c r="K1010" i="2"/>
  <c r="J1010" i="2"/>
  <c r="I1010" i="2"/>
  <c r="K1009" i="2"/>
  <c r="J1009" i="2"/>
  <c r="I1009" i="2"/>
  <c r="K1008" i="2"/>
  <c r="J1008" i="2"/>
  <c r="I1008" i="2"/>
  <c r="K1007" i="2"/>
  <c r="J1007" i="2"/>
  <c r="I1007" i="2"/>
  <c r="K1006" i="2"/>
  <c r="J1006" i="2"/>
  <c r="I1006" i="2"/>
  <c r="K1005" i="2"/>
  <c r="J1005" i="2"/>
  <c r="I1005" i="2"/>
  <c r="K1004" i="2"/>
  <c r="J1004" i="2"/>
  <c r="I1004" i="2"/>
  <c r="K1003" i="2"/>
  <c r="J1003" i="2"/>
  <c r="I1003" i="2"/>
  <c r="K1002" i="2"/>
  <c r="J1002" i="2"/>
  <c r="I1002" i="2"/>
  <c r="K1001" i="2"/>
  <c r="J1001" i="2"/>
  <c r="I1001" i="2"/>
  <c r="K1000" i="2"/>
  <c r="J1000" i="2"/>
  <c r="I1000" i="2"/>
  <c r="K999" i="2"/>
  <c r="J999" i="2"/>
  <c r="I999" i="2"/>
  <c r="K998" i="2"/>
  <c r="J998" i="2"/>
  <c r="I998" i="2"/>
  <c r="K997" i="2"/>
  <c r="J997" i="2"/>
  <c r="I997" i="2"/>
  <c r="K996" i="2"/>
  <c r="J996" i="2"/>
  <c r="I996" i="2"/>
  <c r="K995" i="2"/>
  <c r="J995" i="2"/>
  <c r="I995" i="2"/>
  <c r="K994" i="2"/>
  <c r="J994" i="2"/>
  <c r="I994" i="2"/>
  <c r="K993" i="2"/>
  <c r="J993" i="2"/>
  <c r="I993" i="2"/>
  <c r="K992" i="2"/>
  <c r="J992" i="2"/>
  <c r="I992" i="2"/>
  <c r="K991" i="2"/>
  <c r="J991" i="2"/>
  <c r="I991" i="2"/>
  <c r="K990" i="2"/>
  <c r="J990" i="2"/>
  <c r="I990" i="2"/>
  <c r="K989" i="2"/>
  <c r="J989" i="2"/>
  <c r="I989" i="2"/>
  <c r="K988" i="2"/>
  <c r="J988" i="2"/>
  <c r="I988" i="2"/>
  <c r="K987" i="2"/>
  <c r="J987" i="2"/>
  <c r="I987" i="2"/>
  <c r="K986" i="2"/>
  <c r="J986" i="2"/>
  <c r="I986" i="2"/>
  <c r="K985" i="2"/>
  <c r="J985" i="2"/>
  <c r="I985" i="2"/>
  <c r="K984" i="2"/>
  <c r="J984" i="2"/>
  <c r="I984" i="2"/>
  <c r="K983" i="2"/>
  <c r="J983" i="2"/>
  <c r="I983" i="2"/>
  <c r="K982" i="2"/>
  <c r="J982" i="2"/>
  <c r="I982" i="2"/>
  <c r="K981" i="2"/>
  <c r="J981" i="2"/>
  <c r="I981" i="2"/>
  <c r="K980" i="2"/>
  <c r="J980" i="2"/>
  <c r="I980" i="2"/>
  <c r="K979" i="2"/>
  <c r="J979" i="2"/>
  <c r="I979" i="2"/>
  <c r="K978" i="2"/>
  <c r="J978" i="2"/>
  <c r="I978" i="2"/>
  <c r="K977" i="2"/>
  <c r="J977" i="2"/>
  <c r="I977" i="2"/>
  <c r="K976" i="2"/>
  <c r="J976" i="2"/>
  <c r="I976" i="2"/>
  <c r="K975" i="2"/>
  <c r="J975" i="2"/>
  <c r="I975" i="2"/>
  <c r="K974" i="2"/>
  <c r="J974" i="2"/>
  <c r="I974" i="2"/>
  <c r="K973" i="2"/>
  <c r="J973" i="2"/>
  <c r="I973" i="2"/>
  <c r="K972" i="2"/>
  <c r="J972" i="2"/>
  <c r="I972" i="2"/>
  <c r="K971" i="2"/>
  <c r="J971" i="2"/>
  <c r="I971" i="2"/>
  <c r="K970" i="2"/>
  <c r="J970" i="2"/>
  <c r="I970" i="2"/>
  <c r="K969" i="2"/>
  <c r="J969" i="2"/>
  <c r="I969" i="2"/>
  <c r="K968" i="2"/>
  <c r="J968" i="2"/>
  <c r="I968" i="2"/>
  <c r="K967" i="2"/>
  <c r="J967" i="2"/>
  <c r="I967" i="2"/>
  <c r="K966" i="2"/>
  <c r="J966" i="2"/>
  <c r="I966" i="2"/>
  <c r="K965" i="2"/>
  <c r="J965" i="2"/>
  <c r="I965" i="2"/>
  <c r="K964" i="2"/>
  <c r="J964" i="2"/>
  <c r="I964" i="2"/>
  <c r="K963" i="2"/>
  <c r="J963" i="2"/>
  <c r="I963" i="2"/>
  <c r="K962" i="2"/>
  <c r="J962" i="2"/>
  <c r="I962" i="2"/>
  <c r="K961" i="2"/>
  <c r="J961" i="2"/>
  <c r="I961" i="2"/>
  <c r="K960" i="2"/>
  <c r="J960" i="2"/>
  <c r="I960" i="2"/>
  <c r="K959" i="2"/>
  <c r="J959" i="2"/>
  <c r="I959" i="2"/>
  <c r="K958" i="2"/>
  <c r="J958" i="2"/>
  <c r="I958" i="2"/>
  <c r="K957" i="2"/>
  <c r="J957" i="2"/>
  <c r="I957" i="2"/>
  <c r="K956" i="2"/>
  <c r="J956" i="2"/>
  <c r="I956" i="2"/>
  <c r="K955" i="2"/>
  <c r="J955" i="2"/>
  <c r="I955" i="2"/>
  <c r="K954" i="2"/>
  <c r="J954" i="2"/>
  <c r="I954" i="2"/>
  <c r="K953" i="2"/>
  <c r="J953" i="2"/>
  <c r="I953" i="2"/>
  <c r="K952" i="2"/>
  <c r="J952" i="2"/>
  <c r="I952" i="2"/>
  <c r="K951" i="2"/>
  <c r="J951" i="2"/>
  <c r="I951" i="2"/>
  <c r="K950" i="2"/>
  <c r="J950" i="2"/>
  <c r="I950" i="2"/>
  <c r="K949" i="2"/>
  <c r="J949" i="2"/>
  <c r="I949" i="2"/>
  <c r="K948" i="2"/>
  <c r="J948" i="2"/>
  <c r="I948" i="2"/>
  <c r="K947" i="2"/>
  <c r="J947" i="2"/>
  <c r="I947" i="2"/>
  <c r="K946" i="2"/>
  <c r="J946" i="2"/>
  <c r="I946" i="2"/>
  <c r="K945" i="2"/>
  <c r="J945" i="2"/>
  <c r="I945" i="2"/>
  <c r="K944" i="2"/>
  <c r="J944" i="2"/>
  <c r="I944" i="2"/>
  <c r="K943" i="2"/>
  <c r="J943" i="2"/>
  <c r="I943" i="2"/>
  <c r="K942" i="2"/>
  <c r="J942" i="2"/>
  <c r="I942" i="2"/>
  <c r="K941" i="2"/>
  <c r="J941" i="2"/>
  <c r="I941" i="2"/>
  <c r="K940" i="2"/>
  <c r="J940" i="2"/>
  <c r="I940" i="2"/>
  <c r="K939" i="2"/>
  <c r="J939" i="2"/>
  <c r="I939" i="2"/>
  <c r="K938" i="2"/>
  <c r="J938" i="2"/>
  <c r="I938" i="2"/>
  <c r="K937" i="2"/>
  <c r="J937" i="2"/>
  <c r="I937" i="2"/>
  <c r="K936" i="2"/>
  <c r="J936" i="2"/>
  <c r="I936" i="2"/>
  <c r="K935" i="2"/>
  <c r="J935" i="2"/>
  <c r="I935" i="2"/>
  <c r="K934" i="2"/>
  <c r="J934" i="2"/>
  <c r="I934" i="2"/>
  <c r="K933" i="2"/>
  <c r="J933" i="2"/>
  <c r="I933" i="2"/>
  <c r="K932" i="2"/>
  <c r="J932" i="2"/>
  <c r="I932" i="2"/>
  <c r="K931" i="2"/>
  <c r="J931" i="2"/>
  <c r="I931" i="2"/>
  <c r="K930" i="2"/>
  <c r="J930" i="2"/>
  <c r="I930" i="2"/>
  <c r="K929" i="2"/>
  <c r="J929" i="2"/>
  <c r="I929" i="2"/>
  <c r="K928" i="2"/>
  <c r="J928" i="2"/>
  <c r="I928" i="2"/>
  <c r="K927" i="2"/>
  <c r="J927" i="2"/>
  <c r="I927" i="2"/>
  <c r="K926" i="2"/>
  <c r="J926" i="2"/>
  <c r="I926" i="2"/>
  <c r="K925" i="2"/>
  <c r="J925" i="2"/>
  <c r="I925" i="2"/>
  <c r="K924" i="2"/>
  <c r="J924" i="2"/>
  <c r="I924" i="2"/>
  <c r="K923" i="2"/>
  <c r="J923" i="2"/>
  <c r="I923" i="2"/>
  <c r="K922" i="2"/>
  <c r="J922" i="2"/>
  <c r="I922" i="2"/>
  <c r="K921" i="2"/>
  <c r="J921" i="2"/>
  <c r="I921" i="2"/>
  <c r="K920" i="2"/>
  <c r="J920" i="2"/>
  <c r="I920" i="2"/>
  <c r="K919" i="2"/>
  <c r="J919" i="2"/>
  <c r="I919" i="2"/>
  <c r="K918" i="2"/>
  <c r="J918" i="2"/>
  <c r="I918" i="2"/>
  <c r="K917" i="2"/>
  <c r="J917" i="2"/>
  <c r="I917" i="2"/>
  <c r="K916" i="2"/>
  <c r="J916" i="2"/>
  <c r="I916" i="2"/>
  <c r="K915" i="2"/>
  <c r="J915" i="2"/>
  <c r="I915" i="2"/>
  <c r="K914" i="2"/>
  <c r="J914" i="2"/>
  <c r="I914" i="2"/>
  <c r="K913" i="2"/>
  <c r="J913" i="2"/>
  <c r="I913" i="2"/>
  <c r="K912" i="2"/>
  <c r="J912" i="2"/>
  <c r="I912" i="2"/>
  <c r="K911" i="2"/>
  <c r="J911" i="2"/>
  <c r="I911" i="2"/>
  <c r="K910" i="2"/>
  <c r="J910" i="2"/>
  <c r="I910" i="2"/>
  <c r="K909" i="2"/>
  <c r="J909" i="2"/>
  <c r="I909" i="2"/>
  <c r="K908" i="2"/>
  <c r="J908" i="2"/>
  <c r="I908" i="2"/>
  <c r="K907" i="2"/>
  <c r="J907" i="2"/>
  <c r="I907" i="2"/>
  <c r="K906" i="2"/>
  <c r="J906" i="2"/>
  <c r="I906" i="2"/>
  <c r="K905" i="2"/>
  <c r="J905" i="2"/>
  <c r="I905" i="2"/>
  <c r="K904" i="2"/>
  <c r="J904" i="2"/>
  <c r="I904" i="2"/>
  <c r="K903" i="2"/>
  <c r="J903" i="2"/>
  <c r="I903" i="2"/>
  <c r="K902" i="2"/>
  <c r="J902" i="2"/>
  <c r="I902" i="2"/>
  <c r="K901" i="2"/>
  <c r="J901" i="2"/>
  <c r="I901" i="2"/>
  <c r="K900" i="2"/>
  <c r="J900" i="2"/>
  <c r="I900" i="2"/>
  <c r="K899" i="2"/>
  <c r="J899" i="2"/>
  <c r="I899" i="2"/>
  <c r="K898" i="2"/>
  <c r="J898" i="2"/>
  <c r="I898" i="2"/>
  <c r="K897" i="2"/>
  <c r="J897" i="2"/>
  <c r="I897" i="2"/>
  <c r="K896" i="2"/>
  <c r="J896" i="2"/>
  <c r="I896" i="2"/>
  <c r="K895" i="2"/>
  <c r="J895" i="2"/>
  <c r="I895" i="2"/>
  <c r="K894" i="2"/>
  <c r="J894" i="2"/>
  <c r="I894" i="2"/>
  <c r="K893" i="2"/>
  <c r="J893" i="2"/>
  <c r="I893" i="2"/>
  <c r="K892" i="2"/>
  <c r="J892" i="2"/>
  <c r="I892" i="2"/>
  <c r="K891" i="2"/>
  <c r="J891" i="2"/>
  <c r="I891" i="2"/>
  <c r="K890" i="2"/>
  <c r="J890" i="2"/>
  <c r="I890" i="2"/>
  <c r="K889" i="2"/>
  <c r="J889" i="2"/>
  <c r="I889" i="2"/>
  <c r="K888" i="2"/>
  <c r="J888" i="2"/>
  <c r="I888" i="2"/>
  <c r="K887" i="2"/>
  <c r="J887" i="2"/>
  <c r="I887" i="2"/>
  <c r="K886" i="2"/>
  <c r="J886" i="2"/>
  <c r="I886" i="2"/>
  <c r="K885" i="2"/>
  <c r="J885" i="2"/>
  <c r="I885" i="2"/>
  <c r="K884" i="2"/>
  <c r="J884" i="2"/>
  <c r="I884" i="2"/>
  <c r="K883" i="2"/>
  <c r="J883" i="2"/>
  <c r="I883" i="2"/>
  <c r="K882" i="2"/>
  <c r="J882" i="2"/>
  <c r="I882" i="2"/>
  <c r="K881" i="2"/>
  <c r="J881" i="2"/>
  <c r="I881" i="2"/>
  <c r="K880" i="2"/>
  <c r="J880" i="2"/>
  <c r="I880" i="2"/>
  <c r="K879" i="2"/>
  <c r="J879" i="2"/>
  <c r="I879" i="2"/>
  <c r="K878" i="2"/>
  <c r="J878" i="2"/>
  <c r="I878" i="2"/>
  <c r="K877" i="2"/>
  <c r="J877" i="2"/>
  <c r="I877" i="2"/>
  <c r="K876" i="2"/>
  <c r="J876" i="2"/>
  <c r="I876" i="2"/>
  <c r="K875" i="2"/>
  <c r="J875" i="2"/>
  <c r="I875" i="2"/>
  <c r="K874" i="2"/>
  <c r="J874" i="2"/>
  <c r="I874" i="2"/>
  <c r="K873" i="2"/>
  <c r="J873" i="2"/>
  <c r="I873" i="2"/>
  <c r="K872" i="2"/>
  <c r="J872" i="2"/>
  <c r="I872" i="2"/>
  <c r="K871" i="2"/>
  <c r="J871" i="2"/>
  <c r="I871" i="2"/>
  <c r="K870" i="2"/>
  <c r="J870" i="2"/>
  <c r="I870" i="2"/>
  <c r="K869" i="2"/>
  <c r="J869" i="2"/>
  <c r="I869" i="2"/>
  <c r="K868" i="2"/>
  <c r="J868" i="2"/>
  <c r="I868" i="2"/>
  <c r="K867" i="2"/>
  <c r="J867" i="2"/>
  <c r="I867" i="2"/>
  <c r="K866" i="2"/>
  <c r="J866" i="2"/>
  <c r="I866" i="2"/>
  <c r="K865" i="2"/>
  <c r="J865" i="2"/>
  <c r="I865" i="2"/>
  <c r="K864" i="2"/>
  <c r="J864" i="2"/>
  <c r="I864" i="2"/>
  <c r="K863" i="2"/>
  <c r="J863" i="2"/>
  <c r="I863" i="2"/>
  <c r="K862" i="2"/>
  <c r="J862" i="2"/>
  <c r="I862" i="2"/>
  <c r="K861" i="2"/>
  <c r="J861" i="2"/>
  <c r="I861" i="2"/>
  <c r="K860" i="2"/>
  <c r="J860" i="2"/>
  <c r="I860" i="2"/>
  <c r="K859" i="2"/>
  <c r="J859" i="2"/>
  <c r="I859" i="2"/>
  <c r="K858" i="2"/>
  <c r="J858" i="2"/>
  <c r="I858" i="2"/>
  <c r="K857" i="2"/>
  <c r="J857" i="2"/>
  <c r="I857" i="2"/>
  <c r="K856" i="2"/>
  <c r="J856" i="2"/>
  <c r="I856" i="2"/>
  <c r="K855" i="2"/>
  <c r="J855" i="2"/>
  <c r="I855" i="2"/>
  <c r="K854" i="2"/>
  <c r="J854" i="2"/>
  <c r="I854" i="2"/>
  <c r="K853" i="2"/>
  <c r="J853" i="2"/>
  <c r="I853" i="2"/>
  <c r="K852" i="2"/>
  <c r="J852" i="2"/>
  <c r="I852" i="2"/>
  <c r="K851" i="2"/>
  <c r="J851" i="2"/>
  <c r="I851" i="2"/>
  <c r="K850" i="2"/>
  <c r="J850" i="2"/>
  <c r="I850" i="2"/>
  <c r="K849" i="2"/>
  <c r="J849" i="2"/>
  <c r="I849" i="2"/>
  <c r="K848" i="2"/>
  <c r="J848" i="2"/>
  <c r="I848" i="2"/>
  <c r="K847" i="2"/>
  <c r="J847" i="2"/>
  <c r="I847" i="2"/>
  <c r="K846" i="2"/>
  <c r="J846" i="2"/>
  <c r="I846" i="2"/>
  <c r="K845" i="2"/>
  <c r="J845" i="2"/>
  <c r="I845" i="2"/>
  <c r="K844" i="2"/>
  <c r="J844" i="2"/>
  <c r="I844" i="2"/>
  <c r="K843" i="2"/>
  <c r="J843" i="2"/>
  <c r="I843" i="2"/>
  <c r="K842" i="2"/>
  <c r="J842" i="2"/>
  <c r="I842" i="2"/>
  <c r="K841" i="2"/>
  <c r="J841" i="2"/>
  <c r="I841" i="2"/>
  <c r="K840" i="2"/>
  <c r="J840" i="2"/>
  <c r="I840" i="2"/>
  <c r="K839" i="2"/>
  <c r="J839" i="2"/>
  <c r="I839" i="2"/>
  <c r="K838" i="2"/>
  <c r="J838" i="2"/>
  <c r="I838" i="2"/>
  <c r="K837" i="2"/>
  <c r="J837" i="2"/>
  <c r="I837" i="2"/>
  <c r="K836" i="2"/>
  <c r="J836" i="2"/>
  <c r="I836" i="2"/>
  <c r="K835" i="2"/>
  <c r="J835" i="2"/>
  <c r="I835" i="2"/>
  <c r="K834" i="2"/>
  <c r="J834" i="2"/>
  <c r="I834" i="2"/>
  <c r="K833" i="2"/>
  <c r="J833" i="2"/>
  <c r="I833" i="2"/>
  <c r="K832" i="2"/>
  <c r="J832" i="2"/>
  <c r="I832" i="2"/>
  <c r="K831" i="2"/>
  <c r="J831" i="2"/>
  <c r="I831" i="2"/>
  <c r="K830" i="2"/>
  <c r="J830" i="2"/>
  <c r="I830" i="2"/>
  <c r="K829" i="2"/>
  <c r="J829" i="2"/>
  <c r="I829" i="2"/>
  <c r="K828" i="2"/>
  <c r="J828" i="2"/>
  <c r="I828" i="2"/>
  <c r="K827" i="2"/>
  <c r="J827" i="2"/>
  <c r="I827" i="2"/>
  <c r="K826" i="2"/>
  <c r="J826" i="2"/>
  <c r="I826" i="2"/>
  <c r="K825" i="2"/>
  <c r="J825" i="2"/>
  <c r="I825" i="2"/>
  <c r="K824" i="2"/>
  <c r="J824" i="2"/>
  <c r="I824" i="2"/>
  <c r="K823" i="2"/>
  <c r="J823" i="2"/>
  <c r="I823" i="2"/>
  <c r="K822" i="2"/>
  <c r="J822" i="2"/>
  <c r="I822" i="2"/>
  <c r="K821" i="2"/>
  <c r="J821" i="2"/>
  <c r="I821" i="2"/>
  <c r="K820" i="2"/>
  <c r="J820" i="2"/>
  <c r="I820" i="2"/>
  <c r="K819" i="2"/>
  <c r="J819" i="2"/>
  <c r="I819" i="2"/>
  <c r="K818" i="2"/>
  <c r="J818" i="2"/>
  <c r="I818" i="2"/>
  <c r="K817" i="2"/>
  <c r="J817" i="2"/>
  <c r="I817" i="2"/>
  <c r="K816" i="2"/>
  <c r="J816" i="2"/>
  <c r="I816" i="2"/>
  <c r="K815" i="2"/>
  <c r="J815" i="2"/>
  <c r="I815" i="2"/>
  <c r="K814" i="2"/>
  <c r="J814" i="2"/>
  <c r="I814" i="2"/>
  <c r="K813" i="2"/>
  <c r="J813" i="2"/>
  <c r="I813" i="2"/>
  <c r="K812" i="2"/>
  <c r="J812" i="2"/>
  <c r="I812" i="2"/>
  <c r="K811" i="2"/>
  <c r="J811" i="2"/>
  <c r="I811" i="2"/>
  <c r="K810" i="2"/>
  <c r="J810" i="2"/>
  <c r="I810" i="2"/>
  <c r="K809" i="2"/>
  <c r="J809" i="2"/>
  <c r="I809" i="2"/>
  <c r="K808" i="2"/>
  <c r="J808" i="2"/>
  <c r="I808" i="2"/>
  <c r="K807" i="2"/>
  <c r="J807" i="2"/>
  <c r="I807" i="2"/>
  <c r="K806" i="2"/>
  <c r="J806" i="2"/>
  <c r="I806" i="2"/>
  <c r="K805" i="2"/>
  <c r="J805" i="2"/>
  <c r="I805" i="2"/>
  <c r="K804" i="2"/>
  <c r="J804" i="2"/>
  <c r="I804" i="2"/>
  <c r="K803" i="2"/>
  <c r="J803" i="2"/>
  <c r="I803" i="2"/>
  <c r="K802" i="2"/>
  <c r="J802" i="2"/>
  <c r="I802" i="2"/>
  <c r="K801" i="2"/>
  <c r="J801" i="2"/>
  <c r="I801" i="2"/>
  <c r="K800" i="2"/>
  <c r="J800" i="2"/>
  <c r="I800" i="2"/>
  <c r="K799" i="2"/>
  <c r="J799" i="2"/>
  <c r="I799" i="2"/>
  <c r="K798" i="2"/>
  <c r="J798" i="2"/>
  <c r="I798" i="2"/>
  <c r="K797" i="2"/>
  <c r="J797" i="2"/>
  <c r="I797" i="2"/>
  <c r="K796" i="2"/>
  <c r="J796" i="2"/>
  <c r="I796" i="2"/>
  <c r="K795" i="2"/>
  <c r="J795" i="2"/>
  <c r="I795" i="2"/>
  <c r="K794" i="2"/>
  <c r="J794" i="2"/>
  <c r="I794" i="2"/>
  <c r="K793" i="2"/>
  <c r="J793" i="2"/>
  <c r="I793" i="2"/>
  <c r="K792" i="2"/>
  <c r="J792" i="2"/>
  <c r="I792" i="2"/>
  <c r="K791" i="2"/>
  <c r="J791" i="2"/>
  <c r="I791" i="2"/>
  <c r="K790" i="2"/>
  <c r="J790" i="2"/>
  <c r="I790" i="2"/>
  <c r="K789" i="2"/>
  <c r="J789" i="2"/>
  <c r="I789" i="2"/>
  <c r="K788" i="2"/>
  <c r="J788" i="2"/>
  <c r="I788" i="2"/>
  <c r="K787" i="2"/>
  <c r="J787" i="2"/>
  <c r="I787" i="2"/>
  <c r="K786" i="2"/>
  <c r="J786" i="2"/>
  <c r="I786" i="2"/>
  <c r="K785" i="2"/>
  <c r="J785" i="2"/>
  <c r="I785" i="2"/>
  <c r="K784" i="2"/>
  <c r="J784" i="2"/>
  <c r="I784" i="2"/>
  <c r="K783" i="2"/>
  <c r="J783" i="2"/>
  <c r="I783" i="2"/>
  <c r="K782" i="2"/>
  <c r="J782" i="2"/>
  <c r="I782" i="2"/>
  <c r="K781" i="2"/>
  <c r="J781" i="2"/>
  <c r="I781" i="2"/>
  <c r="K780" i="2"/>
  <c r="J780" i="2"/>
  <c r="I780" i="2"/>
  <c r="K779" i="2"/>
  <c r="J779" i="2"/>
  <c r="I779" i="2"/>
  <c r="K778" i="2"/>
  <c r="J778" i="2"/>
  <c r="I778" i="2"/>
  <c r="K777" i="2"/>
  <c r="J777" i="2"/>
  <c r="I777" i="2"/>
  <c r="K776" i="2"/>
  <c r="J776" i="2"/>
  <c r="I776" i="2"/>
  <c r="K775" i="2"/>
  <c r="J775" i="2"/>
  <c r="I775" i="2"/>
  <c r="K774" i="2"/>
  <c r="J774" i="2"/>
  <c r="I774" i="2"/>
  <c r="K773" i="2"/>
  <c r="J773" i="2"/>
  <c r="I773" i="2"/>
  <c r="K772" i="2"/>
  <c r="J772" i="2"/>
  <c r="I772" i="2"/>
  <c r="K771" i="2"/>
  <c r="J771" i="2"/>
  <c r="I771" i="2"/>
  <c r="K770" i="2"/>
  <c r="J770" i="2"/>
  <c r="I770" i="2"/>
  <c r="K769" i="2"/>
  <c r="J769" i="2"/>
  <c r="I769" i="2"/>
  <c r="K768" i="2"/>
  <c r="J768" i="2"/>
  <c r="I768" i="2"/>
  <c r="K767" i="2"/>
  <c r="J767" i="2"/>
  <c r="I767" i="2"/>
  <c r="K766" i="2"/>
  <c r="J766" i="2"/>
  <c r="I766" i="2"/>
  <c r="K765" i="2"/>
  <c r="J765" i="2"/>
  <c r="I765" i="2"/>
  <c r="K764" i="2"/>
  <c r="J764" i="2"/>
  <c r="I764" i="2"/>
  <c r="K763" i="2"/>
  <c r="J763" i="2"/>
  <c r="I763" i="2"/>
  <c r="K762" i="2"/>
  <c r="J762" i="2"/>
  <c r="I762" i="2"/>
  <c r="K761" i="2"/>
  <c r="J761" i="2"/>
  <c r="I761" i="2"/>
  <c r="K760" i="2"/>
  <c r="J760" i="2"/>
  <c r="I760" i="2"/>
  <c r="K759" i="2"/>
  <c r="J759" i="2"/>
  <c r="I759" i="2"/>
  <c r="K758" i="2"/>
  <c r="J758" i="2"/>
  <c r="I758" i="2"/>
  <c r="K757" i="2"/>
  <c r="J757" i="2"/>
  <c r="I757" i="2"/>
  <c r="K756" i="2"/>
  <c r="J756" i="2"/>
  <c r="I756" i="2"/>
  <c r="K755" i="2"/>
  <c r="J755" i="2"/>
  <c r="I755" i="2"/>
  <c r="K754" i="2"/>
  <c r="J754" i="2"/>
  <c r="I754" i="2"/>
  <c r="K753" i="2"/>
  <c r="J753" i="2"/>
  <c r="I753" i="2"/>
  <c r="K752" i="2"/>
  <c r="J752" i="2"/>
  <c r="I752" i="2"/>
  <c r="K751" i="2"/>
  <c r="J751" i="2"/>
  <c r="I751" i="2"/>
  <c r="K750" i="2"/>
  <c r="J750" i="2"/>
  <c r="I750" i="2"/>
  <c r="K749" i="2"/>
  <c r="J749" i="2"/>
  <c r="I749" i="2"/>
  <c r="K748" i="2"/>
  <c r="J748" i="2"/>
  <c r="I748" i="2"/>
  <c r="K747" i="2"/>
  <c r="J747" i="2"/>
  <c r="I747" i="2"/>
  <c r="K746" i="2"/>
  <c r="J746" i="2"/>
  <c r="I746" i="2"/>
  <c r="K745" i="2"/>
  <c r="J745" i="2"/>
  <c r="I745" i="2"/>
  <c r="K744" i="2"/>
  <c r="J744" i="2"/>
  <c r="I744" i="2"/>
  <c r="K743" i="2"/>
  <c r="J743" i="2"/>
  <c r="I743" i="2"/>
  <c r="K742" i="2"/>
  <c r="J742" i="2"/>
  <c r="I742" i="2"/>
  <c r="K741" i="2"/>
  <c r="J741" i="2"/>
  <c r="I741" i="2"/>
  <c r="K740" i="2"/>
  <c r="J740" i="2"/>
  <c r="I740" i="2"/>
  <c r="K739" i="2"/>
  <c r="J739" i="2"/>
  <c r="I739" i="2"/>
  <c r="K738" i="2"/>
  <c r="J738" i="2"/>
  <c r="I738" i="2"/>
  <c r="K737" i="2"/>
  <c r="J737" i="2"/>
  <c r="I737" i="2"/>
  <c r="K736" i="2"/>
  <c r="J736" i="2"/>
  <c r="I736" i="2"/>
  <c r="K735" i="2"/>
  <c r="J735" i="2"/>
  <c r="I735" i="2"/>
  <c r="K734" i="2"/>
  <c r="J734" i="2"/>
  <c r="I734" i="2"/>
  <c r="K733" i="2"/>
  <c r="J733" i="2"/>
  <c r="I733" i="2"/>
  <c r="K732" i="2"/>
  <c r="J732" i="2"/>
  <c r="I732" i="2"/>
  <c r="K731" i="2"/>
  <c r="J731" i="2"/>
  <c r="I731" i="2"/>
  <c r="K730" i="2"/>
  <c r="J730" i="2"/>
  <c r="I730" i="2"/>
  <c r="K729" i="2"/>
  <c r="J729" i="2"/>
  <c r="I729" i="2"/>
  <c r="K728" i="2"/>
  <c r="J728" i="2"/>
  <c r="I728" i="2"/>
  <c r="K727" i="2"/>
  <c r="J727" i="2"/>
  <c r="I727" i="2"/>
  <c r="K726" i="2"/>
  <c r="J726" i="2"/>
  <c r="I726" i="2"/>
  <c r="K725" i="2"/>
  <c r="J725" i="2"/>
  <c r="I725" i="2"/>
  <c r="K724" i="2"/>
  <c r="J724" i="2"/>
  <c r="I724" i="2"/>
  <c r="K723" i="2"/>
  <c r="J723" i="2"/>
  <c r="I723" i="2"/>
  <c r="K722" i="2"/>
  <c r="J722" i="2"/>
  <c r="I722" i="2"/>
  <c r="K721" i="2"/>
  <c r="J721" i="2"/>
  <c r="I721" i="2"/>
  <c r="K720" i="2"/>
  <c r="J720" i="2"/>
  <c r="I720" i="2"/>
  <c r="K719" i="2"/>
  <c r="J719" i="2"/>
  <c r="I719" i="2"/>
  <c r="K718" i="2"/>
  <c r="J718" i="2"/>
  <c r="I718" i="2"/>
  <c r="K717" i="2"/>
  <c r="J717" i="2"/>
  <c r="I717" i="2"/>
  <c r="K716" i="2"/>
  <c r="J716" i="2"/>
  <c r="I716" i="2"/>
  <c r="K715" i="2"/>
  <c r="J715" i="2"/>
  <c r="I715" i="2"/>
  <c r="K714" i="2"/>
  <c r="J714" i="2"/>
  <c r="I714" i="2"/>
  <c r="K713" i="2"/>
  <c r="J713" i="2"/>
  <c r="I713" i="2"/>
  <c r="K712" i="2"/>
  <c r="J712" i="2"/>
  <c r="I712" i="2"/>
  <c r="K711" i="2"/>
  <c r="J711" i="2"/>
  <c r="I711" i="2"/>
  <c r="K710" i="2"/>
  <c r="J710" i="2"/>
  <c r="I710" i="2"/>
  <c r="K709" i="2"/>
  <c r="J709" i="2"/>
  <c r="I709" i="2"/>
  <c r="K708" i="2"/>
  <c r="J708" i="2"/>
  <c r="I708" i="2"/>
  <c r="K707" i="2"/>
  <c r="J707" i="2"/>
  <c r="I707" i="2"/>
  <c r="K706" i="2"/>
  <c r="J706" i="2"/>
  <c r="I706" i="2"/>
  <c r="K705" i="2"/>
  <c r="J705" i="2"/>
  <c r="I705" i="2"/>
  <c r="K704" i="2"/>
  <c r="J704" i="2"/>
  <c r="I704" i="2"/>
  <c r="K703" i="2"/>
  <c r="J703" i="2"/>
  <c r="I703" i="2"/>
  <c r="K702" i="2"/>
  <c r="J702" i="2"/>
  <c r="I702" i="2"/>
  <c r="K701" i="2"/>
  <c r="J701" i="2"/>
  <c r="I701" i="2"/>
  <c r="K700" i="2"/>
  <c r="J700" i="2"/>
  <c r="I700" i="2"/>
  <c r="K699" i="2"/>
  <c r="J699" i="2"/>
  <c r="I699" i="2"/>
  <c r="K698" i="2"/>
  <c r="J698" i="2"/>
  <c r="I698" i="2"/>
  <c r="K697" i="2"/>
  <c r="J697" i="2"/>
  <c r="I697" i="2"/>
  <c r="K696" i="2"/>
  <c r="J696" i="2"/>
  <c r="I696" i="2"/>
  <c r="K695" i="2"/>
  <c r="J695" i="2"/>
  <c r="I695" i="2"/>
  <c r="K694" i="2"/>
  <c r="J694" i="2"/>
  <c r="I694" i="2"/>
  <c r="K693" i="2"/>
  <c r="J693" i="2"/>
  <c r="I693" i="2"/>
  <c r="K692" i="2"/>
  <c r="J692" i="2"/>
  <c r="I692" i="2"/>
  <c r="K691" i="2"/>
  <c r="J691" i="2"/>
  <c r="I691" i="2"/>
  <c r="K690" i="2"/>
  <c r="J690" i="2"/>
  <c r="I690" i="2"/>
  <c r="K689" i="2"/>
  <c r="J689" i="2"/>
  <c r="I689" i="2"/>
  <c r="K688" i="2"/>
  <c r="J688" i="2"/>
  <c r="I688" i="2"/>
  <c r="K687" i="2"/>
  <c r="J687" i="2"/>
  <c r="I687" i="2"/>
  <c r="K686" i="2"/>
  <c r="J686" i="2"/>
  <c r="I686" i="2"/>
  <c r="K685" i="2"/>
  <c r="J685" i="2"/>
  <c r="I685" i="2"/>
  <c r="K684" i="2"/>
  <c r="J684" i="2"/>
  <c r="I684" i="2"/>
  <c r="K683" i="2"/>
  <c r="J683" i="2"/>
  <c r="I683" i="2"/>
  <c r="K682" i="2"/>
  <c r="J682" i="2"/>
  <c r="I682" i="2"/>
  <c r="K681" i="2"/>
  <c r="J681" i="2"/>
  <c r="I681" i="2"/>
  <c r="K680" i="2"/>
  <c r="J680" i="2"/>
  <c r="I680" i="2"/>
  <c r="K679" i="2"/>
  <c r="J679" i="2"/>
  <c r="I679" i="2"/>
  <c r="K678" i="2"/>
  <c r="J678" i="2"/>
  <c r="I678" i="2"/>
  <c r="K677" i="2"/>
  <c r="J677" i="2"/>
  <c r="I677" i="2"/>
  <c r="K676" i="2"/>
  <c r="J676" i="2"/>
  <c r="I676" i="2"/>
  <c r="K675" i="2"/>
  <c r="J675" i="2"/>
  <c r="I675" i="2"/>
  <c r="K674" i="2"/>
  <c r="J674" i="2"/>
  <c r="I674" i="2"/>
  <c r="K673" i="2"/>
  <c r="J673" i="2"/>
  <c r="I673" i="2"/>
  <c r="K672" i="2"/>
  <c r="J672" i="2"/>
  <c r="I672" i="2"/>
  <c r="K671" i="2"/>
  <c r="J671" i="2"/>
  <c r="I671" i="2"/>
  <c r="K670" i="2"/>
  <c r="J670" i="2"/>
  <c r="I670" i="2"/>
  <c r="K669" i="2"/>
  <c r="J669" i="2"/>
  <c r="I669" i="2"/>
  <c r="K668" i="2"/>
  <c r="J668" i="2"/>
  <c r="I668" i="2"/>
  <c r="K667" i="2"/>
  <c r="J667" i="2"/>
  <c r="I667" i="2"/>
  <c r="K666" i="2"/>
  <c r="J666" i="2"/>
  <c r="I666" i="2"/>
  <c r="K665" i="2"/>
  <c r="J665" i="2"/>
  <c r="I665" i="2"/>
  <c r="K664" i="2"/>
  <c r="J664" i="2"/>
  <c r="I664" i="2"/>
  <c r="K663" i="2"/>
  <c r="J663" i="2"/>
  <c r="I663" i="2"/>
  <c r="K662" i="2"/>
  <c r="J662" i="2"/>
  <c r="I662" i="2"/>
  <c r="K661" i="2"/>
  <c r="J661" i="2"/>
  <c r="I661" i="2"/>
  <c r="K660" i="2"/>
  <c r="J660" i="2"/>
  <c r="I660" i="2"/>
  <c r="K659" i="2"/>
  <c r="J659" i="2"/>
  <c r="I659" i="2"/>
  <c r="K658" i="2"/>
  <c r="J658" i="2"/>
  <c r="I658" i="2"/>
  <c r="K657" i="2"/>
  <c r="J657" i="2"/>
  <c r="I657" i="2"/>
  <c r="K656" i="2"/>
  <c r="J656" i="2"/>
  <c r="I656" i="2"/>
  <c r="K655" i="2"/>
  <c r="J655" i="2"/>
  <c r="I655" i="2"/>
  <c r="K654" i="2"/>
  <c r="J654" i="2"/>
  <c r="I654" i="2"/>
  <c r="K653" i="2"/>
  <c r="J653" i="2"/>
  <c r="I653" i="2"/>
  <c r="K652" i="2"/>
  <c r="J652" i="2"/>
  <c r="I652" i="2"/>
  <c r="K651" i="2"/>
  <c r="J651" i="2"/>
  <c r="I651" i="2"/>
  <c r="K650" i="2"/>
  <c r="J650" i="2"/>
  <c r="I650" i="2"/>
  <c r="K649" i="2"/>
  <c r="J649" i="2"/>
  <c r="I649" i="2"/>
  <c r="K648" i="2"/>
  <c r="J648" i="2"/>
  <c r="I648" i="2"/>
  <c r="K647" i="2"/>
  <c r="J647" i="2"/>
  <c r="I647" i="2"/>
  <c r="K646" i="2"/>
  <c r="J646" i="2"/>
  <c r="I646" i="2"/>
  <c r="K645" i="2"/>
  <c r="J645" i="2"/>
  <c r="I645" i="2"/>
  <c r="K644" i="2"/>
  <c r="J644" i="2"/>
  <c r="I644" i="2"/>
  <c r="K643" i="2"/>
  <c r="J643" i="2"/>
  <c r="I643" i="2"/>
  <c r="K642" i="2"/>
  <c r="J642" i="2"/>
  <c r="I642" i="2"/>
  <c r="K641" i="2"/>
  <c r="J641" i="2"/>
  <c r="I641" i="2"/>
  <c r="K640" i="2"/>
  <c r="J640" i="2"/>
  <c r="I640" i="2"/>
  <c r="K639" i="2"/>
  <c r="J639" i="2"/>
  <c r="I639" i="2"/>
  <c r="K638" i="2"/>
  <c r="J638" i="2"/>
  <c r="I638" i="2"/>
  <c r="K637" i="2"/>
  <c r="J637" i="2"/>
  <c r="I637" i="2"/>
  <c r="K636" i="2"/>
  <c r="J636" i="2"/>
  <c r="I636" i="2"/>
  <c r="K635" i="2"/>
  <c r="J635" i="2"/>
  <c r="I635" i="2"/>
  <c r="K634" i="2"/>
  <c r="J634" i="2"/>
  <c r="I634" i="2"/>
  <c r="K633" i="2"/>
  <c r="J633" i="2"/>
  <c r="I633" i="2"/>
  <c r="K632" i="2"/>
  <c r="J632" i="2"/>
  <c r="I632" i="2"/>
  <c r="K631" i="2"/>
  <c r="J631" i="2"/>
  <c r="I631" i="2"/>
  <c r="K630" i="2"/>
  <c r="J630" i="2"/>
  <c r="I630" i="2"/>
  <c r="K629" i="2"/>
  <c r="J629" i="2"/>
  <c r="I629" i="2"/>
  <c r="K628" i="2"/>
  <c r="J628" i="2"/>
  <c r="I628" i="2"/>
  <c r="K627" i="2"/>
  <c r="J627" i="2"/>
  <c r="I627" i="2"/>
  <c r="K626" i="2"/>
  <c r="J626" i="2"/>
  <c r="I626" i="2"/>
  <c r="K625" i="2"/>
  <c r="J625" i="2"/>
  <c r="I625" i="2"/>
  <c r="K624" i="2"/>
  <c r="J624" i="2"/>
  <c r="I624" i="2"/>
  <c r="K623" i="2"/>
  <c r="J623" i="2"/>
  <c r="I623" i="2"/>
  <c r="K622" i="2"/>
  <c r="J622" i="2"/>
  <c r="I622" i="2"/>
  <c r="K621" i="2"/>
  <c r="J621" i="2"/>
  <c r="I621" i="2"/>
  <c r="K620" i="2"/>
  <c r="J620" i="2"/>
  <c r="I620" i="2"/>
  <c r="K619" i="2"/>
  <c r="J619" i="2"/>
  <c r="I619" i="2"/>
  <c r="K618" i="2"/>
  <c r="J618" i="2"/>
  <c r="I618" i="2"/>
  <c r="K617" i="2"/>
  <c r="J617" i="2"/>
  <c r="I617" i="2"/>
  <c r="K616" i="2"/>
  <c r="J616" i="2"/>
  <c r="I616" i="2"/>
  <c r="K615" i="2"/>
  <c r="J615" i="2"/>
  <c r="I615" i="2"/>
  <c r="K614" i="2"/>
  <c r="J614" i="2"/>
  <c r="I614" i="2"/>
  <c r="K613" i="2"/>
  <c r="J613" i="2"/>
  <c r="I613" i="2"/>
  <c r="K612" i="2"/>
  <c r="J612" i="2"/>
  <c r="I612" i="2"/>
  <c r="K611" i="2"/>
  <c r="J611" i="2"/>
  <c r="I611" i="2"/>
  <c r="K610" i="2"/>
  <c r="J610" i="2"/>
  <c r="I610" i="2"/>
  <c r="K609" i="2"/>
  <c r="J609" i="2"/>
  <c r="I609" i="2"/>
  <c r="K608" i="2"/>
  <c r="J608" i="2"/>
  <c r="I608" i="2"/>
  <c r="K607" i="2"/>
  <c r="J607" i="2"/>
  <c r="I607" i="2"/>
  <c r="K606" i="2"/>
  <c r="J606" i="2"/>
  <c r="I606" i="2"/>
  <c r="K605" i="2"/>
  <c r="J605" i="2"/>
  <c r="I605" i="2"/>
  <c r="K604" i="2"/>
  <c r="J604" i="2"/>
  <c r="I604" i="2"/>
  <c r="K603" i="2"/>
  <c r="J603" i="2"/>
  <c r="I603" i="2"/>
  <c r="K602" i="2"/>
  <c r="J602" i="2"/>
  <c r="I602" i="2"/>
  <c r="K601" i="2"/>
  <c r="J601" i="2"/>
  <c r="I601" i="2"/>
  <c r="K600" i="2"/>
  <c r="J600" i="2"/>
  <c r="I600" i="2"/>
  <c r="K599" i="2"/>
  <c r="J599" i="2"/>
  <c r="I599" i="2"/>
  <c r="K598" i="2"/>
  <c r="J598" i="2"/>
  <c r="I598" i="2"/>
  <c r="K597" i="2"/>
  <c r="J597" i="2"/>
  <c r="I597" i="2"/>
  <c r="K596" i="2"/>
  <c r="J596" i="2"/>
  <c r="I596" i="2"/>
  <c r="K595" i="2"/>
  <c r="J595" i="2"/>
  <c r="I595" i="2"/>
  <c r="K594" i="2"/>
  <c r="J594" i="2"/>
  <c r="I594" i="2"/>
  <c r="K593" i="2"/>
  <c r="J593" i="2"/>
  <c r="I593" i="2"/>
  <c r="K592" i="2"/>
  <c r="J592" i="2"/>
  <c r="I592" i="2"/>
  <c r="K591" i="2"/>
  <c r="J591" i="2"/>
  <c r="I591" i="2"/>
  <c r="K590" i="2"/>
  <c r="J590" i="2"/>
  <c r="I590" i="2"/>
  <c r="K589" i="2"/>
  <c r="J589" i="2"/>
  <c r="I589" i="2"/>
  <c r="K588" i="2"/>
  <c r="J588" i="2"/>
  <c r="I588" i="2"/>
  <c r="K587" i="2"/>
  <c r="J587" i="2"/>
  <c r="I587" i="2"/>
  <c r="K586" i="2"/>
  <c r="J586" i="2"/>
  <c r="I586" i="2"/>
  <c r="K585" i="2"/>
  <c r="J585" i="2"/>
  <c r="I585" i="2"/>
  <c r="K584" i="2"/>
  <c r="J584" i="2"/>
  <c r="I584" i="2"/>
  <c r="K583" i="2"/>
  <c r="J583" i="2"/>
  <c r="I583" i="2"/>
  <c r="K582" i="2"/>
  <c r="J582" i="2"/>
  <c r="I582" i="2"/>
  <c r="K581" i="2"/>
  <c r="J581" i="2"/>
  <c r="I581" i="2"/>
  <c r="K580" i="2"/>
  <c r="J580" i="2"/>
  <c r="I580" i="2"/>
  <c r="K579" i="2"/>
  <c r="J579" i="2"/>
  <c r="I579" i="2"/>
  <c r="K578" i="2"/>
  <c r="J578" i="2"/>
  <c r="I578" i="2"/>
  <c r="K577" i="2"/>
  <c r="J577" i="2"/>
  <c r="I577" i="2"/>
  <c r="K576" i="2"/>
  <c r="J576" i="2"/>
  <c r="I576" i="2"/>
  <c r="K575" i="2"/>
  <c r="J575" i="2"/>
  <c r="I575" i="2"/>
  <c r="K574" i="2"/>
  <c r="J574" i="2"/>
  <c r="I574" i="2"/>
  <c r="K573" i="2"/>
  <c r="J573" i="2"/>
  <c r="I573" i="2"/>
  <c r="K572" i="2"/>
  <c r="J572" i="2"/>
  <c r="I572" i="2"/>
  <c r="K571" i="2"/>
  <c r="J571" i="2"/>
  <c r="I571" i="2"/>
  <c r="K570" i="2"/>
  <c r="J570" i="2"/>
  <c r="I570" i="2"/>
  <c r="K569" i="2"/>
  <c r="J569" i="2"/>
  <c r="I569" i="2"/>
  <c r="K568" i="2"/>
  <c r="J568" i="2"/>
  <c r="I568" i="2"/>
  <c r="K567" i="2"/>
  <c r="J567" i="2"/>
  <c r="I567" i="2"/>
  <c r="K566" i="2"/>
  <c r="J566" i="2"/>
  <c r="I566" i="2"/>
  <c r="K565" i="2"/>
  <c r="J565" i="2"/>
  <c r="I565" i="2"/>
  <c r="K564" i="2"/>
  <c r="J564" i="2"/>
  <c r="I564" i="2"/>
  <c r="K563" i="2"/>
  <c r="J563" i="2"/>
  <c r="I563" i="2"/>
  <c r="K562" i="2"/>
  <c r="J562" i="2"/>
  <c r="I562" i="2"/>
  <c r="K561" i="2"/>
  <c r="J561" i="2"/>
  <c r="I561" i="2"/>
  <c r="K560" i="2"/>
  <c r="J560" i="2"/>
  <c r="I560" i="2"/>
  <c r="K559" i="2"/>
  <c r="J559" i="2"/>
  <c r="I559" i="2"/>
  <c r="K558" i="2"/>
  <c r="J558" i="2"/>
  <c r="I558" i="2"/>
  <c r="K557" i="2"/>
  <c r="J557" i="2"/>
  <c r="I557" i="2"/>
  <c r="K556" i="2"/>
  <c r="J556" i="2"/>
  <c r="I556" i="2"/>
  <c r="K555" i="2"/>
  <c r="J555" i="2"/>
  <c r="I555" i="2"/>
  <c r="K554" i="2"/>
  <c r="J554" i="2"/>
  <c r="I554" i="2"/>
  <c r="K553" i="2"/>
  <c r="J553" i="2"/>
  <c r="I553" i="2"/>
  <c r="K552" i="2"/>
  <c r="J552" i="2"/>
  <c r="I552" i="2"/>
  <c r="K551" i="2"/>
  <c r="J551" i="2"/>
  <c r="I551" i="2"/>
  <c r="K550" i="2"/>
  <c r="J550" i="2"/>
  <c r="I550" i="2"/>
  <c r="K549" i="2"/>
  <c r="J549" i="2"/>
  <c r="I549" i="2"/>
  <c r="K548" i="2"/>
  <c r="J548" i="2"/>
  <c r="I548" i="2"/>
  <c r="K547" i="2"/>
  <c r="J547" i="2"/>
  <c r="I547" i="2"/>
  <c r="K546" i="2"/>
  <c r="J546" i="2"/>
  <c r="I546" i="2"/>
  <c r="K545" i="2"/>
  <c r="J545" i="2"/>
  <c r="I545" i="2"/>
  <c r="K544" i="2"/>
  <c r="J544" i="2"/>
  <c r="I544" i="2"/>
  <c r="K543" i="2"/>
  <c r="J543" i="2"/>
  <c r="I543" i="2"/>
  <c r="K542" i="2"/>
  <c r="J542" i="2"/>
  <c r="I542" i="2"/>
  <c r="K541" i="2"/>
  <c r="J541" i="2"/>
  <c r="I541" i="2"/>
  <c r="K540" i="2"/>
  <c r="J540" i="2"/>
  <c r="I540" i="2"/>
  <c r="K539" i="2"/>
  <c r="J539" i="2"/>
  <c r="I539" i="2"/>
  <c r="K538" i="2"/>
  <c r="J538" i="2"/>
  <c r="I538" i="2"/>
  <c r="K537" i="2"/>
  <c r="J537" i="2"/>
  <c r="I537" i="2"/>
  <c r="K536" i="2"/>
  <c r="J536" i="2"/>
  <c r="I536" i="2"/>
  <c r="K535" i="2"/>
  <c r="J535" i="2"/>
  <c r="I535" i="2"/>
  <c r="K534" i="2"/>
  <c r="J534" i="2"/>
  <c r="I534" i="2"/>
  <c r="K533" i="2"/>
  <c r="J533" i="2"/>
  <c r="I533" i="2"/>
  <c r="K532" i="2"/>
  <c r="J532" i="2"/>
  <c r="I532" i="2"/>
  <c r="K531" i="2"/>
  <c r="J531" i="2"/>
  <c r="I531" i="2"/>
  <c r="K530" i="2"/>
  <c r="J530" i="2"/>
  <c r="I530" i="2"/>
  <c r="K529" i="2"/>
  <c r="J529" i="2"/>
  <c r="I529" i="2"/>
  <c r="K528" i="2"/>
  <c r="J528" i="2"/>
  <c r="I528" i="2"/>
  <c r="K527" i="2"/>
  <c r="J527" i="2"/>
  <c r="I527" i="2"/>
  <c r="K526" i="2"/>
  <c r="J526" i="2"/>
  <c r="I526" i="2"/>
  <c r="K525" i="2"/>
  <c r="J525" i="2"/>
  <c r="I525" i="2"/>
  <c r="K524" i="2"/>
  <c r="J524" i="2"/>
  <c r="I524" i="2"/>
  <c r="K523" i="2"/>
  <c r="J523" i="2"/>
  <c r="I523" i="2"/>
  <c r="K522" i="2"/>
  <c r="J522" i="2"/>
  <c r="I522" i="2"/>
  <c r="K521" i="2"/>
  <c r="J521" i="2"/>
  <c r="I521" i="2"/>
  <c r="K520" i="2"/>
  <c r="J520" i="2"/>
  <c r="I520" i="2"/>
  <c r="K519" i="2"/>
  <c r="J519" i="2"/>
  <c r="I519" i="2"/>
  <c r="K518" i="2"/>
  <c r="J518" i="2"/>
  <c r="I518" i="2"/>
  <c r="K517" i="2"/>
  <c r="J517" i="2"/>
  <c r="I517" i="2"/>
  <c r="K516" i="2"/>
  <c r="J516" i="2"/>
  <c r="I516" i="2"/>
  <c r="K515" i="2"/>
  <c r="J515" i="2"/>
  <c r="I515" i="2"/>
  <c r="K514" i="2"/>
  <c r="J514" i="2"/>
  <c r="I514" i="2"/>
  <c r="K513" i="2"/>
  <c r="J513" i="2"/>
  <c r="I513" i="2"/>
  <c r="K512" i="2"/>
  <c r="J512" i="2"/>
  <c r="I512" i="2"/>
  <c r="K511" i="2"/>
  <c r="J511" i="2"/>
  <c r="I511" i="2"/>
  <c r="K510" i="2"/>
  <c r="J510" i="2"/>
  <c r="I510" i="2"/>
  <c r="K509" i="2"/>
  <c r="J509" i="2"/>
  <c r="I509" i="2"/>
  <c r="K508" i="2"/>
  <c r="J508" i="2"/>
  <c r="I508" i="2"/>
  <c r="K507" i="2"/>
  <c r="J507" i="2"/>
  <c r="I507" i="2"/>
  <c r="K506" i="2"/>
  <c r="J506" i="2"/>
  <c r="I506" i="2"/>
  <c r="K505" i="2"/>
  <c r="J505" i="2"/>
  <c r="I505" i="2"/>
  <c r="K504" i="2"/>
  <c r="J504" i="2"/>
  <c r="I504" i="2"/>
  <c r="K503" i="2"/>
  <c r="J503" i="2"/>
  <c r="I503" i="2"/>
  <c r="K502" i="2"/>
  <c r="J502" i="2"/>
  <c r="I502" i="2"/>
  <c r="K501" i="2"/>
  <c r="J501" i="2"/>
  <c r="I501" i="2"/>
  <c r="K500" i="2"/>
  <c r="J500" i="2"/>
  <c r="I500" i="2"/>
  <c r="K499" i="2"/>
  <c r="J499" i="2"/>
  <c r="I499" i="2"/>
  <c r="K498" i="2"/>
  <c r="J498" i="2"/>
  <c r="I498" i="2"/>
  <c r="K497" i="2"/>
  <c r="J497" i="2"/>
  <c r="I497" i="2"/>
  <c r="K496" i="2"/>
  <c r="J496" i="2"/>
  <c r="I496" i="2"/>
  <c r="K495" i="2"/>
  <c r="J495" i="2"/>
  <c r="I495" i="2"/>
  <c r="K494" i="2"/>
  <c r="J494" i="2"/>
  <c r="I494" i="2"/>
  <c r="K493" i="2"/>
  <c r="J493" i="2"/>
  <c r="I493" i="2"/>
  <c r="K492" i="2"/>
  <c r="J492" i="2"/>
  <c r="I492" i="2"/>
  <c r="K491" i="2"/>
  <c r="J491" i="2"/>
  <c r="I491" i="2"/>
  <c r="K490" i="2"/>
  <c r="J490" i="2"/>
  <c r="I490" i="2"/>
  <c r="K489" i="2"/>
  <c r="J489" i="2"/>
  <c r="I489" i="2"/>
  <c r="K488" i="2"/>
  <c r="J488" i="2"/>
  <c r="I488" i="2"/>
  <c r="K487" i="2"/>
  <c r="J487" i="2"/>
  <c r="I487" i="2"/>
  <c r="K486" i="2"/>
  <c r="J486" i="2"/>
  <c r="I486" i="2"/>
  <c r="K485" i="2"/>
  <c r="J485" i="2"/>
  <c r="I485" i="2"/>
  <c r="K484" i="2"/>
  <c r="J484" i="2"/>
  <c r="I484" i="2"/>
  <c r="K483" i="2"/>
  <c r="J483" i="2"/>
  <c r="I483" i="2"/>
  <c r="K482" i="2"/>
  <c r="J482" i="2"/>
  <c r="I482" i="2"/>
  <c r="K481" i="2"/>
  <c r="J481" i="2"/>
  <c r="I481" i="2"/>
  <c r="K480" i="2"/>
  <c r="J480" i="2"/>
  <c r="I480" i="2"/>
  <c r="K479" i="2"/>
  <c r="J479" i="2"/>
  <c r="I479" i="2"/>
  <c r="K478" i="2"/>
  <c r="J478" i="2"/>
  <c r="I478" i="2"/>
  <c r="K477" i="2"/>
  <c r="J477" i="2"/>
  <c r="I477" i="2"/>
  <c r="K476" i="2"/>
  <c r="J476" i="2"/>
  <c r="I476" i="2"/>
  <c r="K475" i="2"/>
  <c r="J475" i="2"/>
  <c r="I475" i="2"/>
  <c r="K474" i="2"/>
  <c r="J474" i="2"/>
  <c r="I474" i="2"/>
  <c r="K473" i="2"/>
  <c r="J473" i="2"/>
  <c r="I473" i="2"/>
  <c r="K472" i="2"/>
  <c r="J472" i="2"/>
  <c r="I472" i="2"/>
  <c r="K471" i="2"/>
  <c r="J471" i="2"/>
  <c r="I471" i="2"/>
  <c r="K470" i="2"/>
  <c r="J470" i="2"/>
  <c r="I470" i="2"/>
  <c r="K469" i="2"/>
  <c r="J469" i="2"/>
  <c r="I469" i="2"/>
  <c r="K468" i="2"/>
  <c r="J468" i="2"/>
  <c r="I468" i="2"/>
  <c r="K467" i="2"/>
  <c r="J467" i="2"/>
  <c r="I467" i="2"/>
  <c r="K466" i="2"/>
  <c r="J466" i="2"/>
  <c r="I466" i="2"/>
  <c r="K465" i="2"/>
  <c r="J465" i="2"/>
  <c r="I465" i="2"/>
  <c r="K464" i="2"/>
  <c r="J464" i="2"/>
  <c r="I464" i="2"/>
  <c r="K463" i="2"/>
  <c r="J463" i="2"/>
  <c r="I463" i="2"/>
  <c r="K462" i="2"/>
  <c r="J462" i="2"/>
  <c r="I462" i="2"/>
  <c r="K461" i="2"/>
  <c r="J461" i="2"/>
  <c r="I461" i="2"/>
  <c r="K460" i="2"/>
  <c r="J460" i="2"/>
  <c r="I460" i="2"/>
  <c r="K459" i="2"/>
  <c r="J459" i="2"/>
  <c r="I459" i="2"/>
  <c r="K458" i="2"/>
  <c r="J458" i="2"/>
  <c r="I458" i="2"/>
  <c r="K457" i="2"/>
  <c r="J457" i="2"/>
  <c r="I457" i="2"/>
  <c r="K456" i="2"/>
  <c r="J456" i="2"/>
  <c r="I456" i="2"/>
  <c r="K455" i="2"/>
  <c r="J455" i="2"/>
  <c r="I455" i="2"/>
  <c r="K454" i="2"/>
  <c r="J454" i="2"/>
  <c r="I454" i="2"/>
  <c r="K453" i="2"/>
  <c r="J453" i="2"/>
  <c r="I453" i="2"/>
  <c r="K452" i="2"/>
  <c r="J452" i="2"/>
  <c r="I452" i="2"/>
  <c r="K451" i="2"/>
  <c r="J451" i="2"/>
  <c r="I451" i="2"/>
  <c r="K450" i="2"/>
  <c r="J450" i="2"/>
  <c r="I450" i="2"/>
  <c r="K449" i="2"/>
  <c r="J449" i="2"/>
  <c r="I449" i="2"/>
  <c r="K448" i="2"/>
  <c r="J448" i="2"/>
  <c r="I448" i="2"/>
  <c r="K447" i="2"/>
  <c r="J447" i="2"/>
  <c r="I447" i="2"/>
  <c r="K446" i="2"/>
  <c r="J446" i="2"/>
  <c r="I446" i="2"/>
  <c r="K445" i="2"/>
  <c r="J445" i="2"/>
  <c r="I445" i="2"/>
  <c r="K444" i="2"/>
  <c r="J444" i="2"/>
  <c r="I444" i="2"/>
  <c r="K443" i="2"/>
  <c r="J443" i="2"/>
  <c r="I443" i="2"/>
  <c r="K442" i="2"/>
  <c r="J442" i="2"/>
  <c r="I442" i="2"/>
  <c r="K441" i="2"/>
  <c r="J441" i="2"/>
  <c r="I441" i="2"/>
  <c r="K440" i="2"/>
  <c r="J440" i="2"/>
  <c r="I440" i="2"/>
  <c r="K439" i="2"/>
  <c r="J439" i="2"/>
  <c r="I439" i="2"/>
  <c r="K438" i="2"/>
  <c r="J438" i="2"/>
  <c r="I438" i="2"/>
  <c r="K437" i="2"/>
  <c r="J437" i="2"/>
  <c r="I437" i="2"/>
  <c r="K436" i="2"/>
  <c r="J436" i="2"/>
  <c r="I436" i="2"/>
  <c r="K435" i="2"/>
  <c r="J435" i="2"/>
  <c r="I435" i="2"/>
  <c r="K434" i="2"/>
  <c r="J434" i="2"/>
  <c r="I434" i="2"/>
  <c r="K433" i="2"/>
  <c r="J433" i="2"/>
  <c r="I433" i="2"/>
  <c r="K432" i="2"/>
  <c r="J432" i="2"/>
  <c r="I432" i="2"/>
  <c r="K431" i="2"/>
  <c r="J431" i="2"/>
  <c r="I431" i="2"/>
  <c r="K430" i="2"/>
  <c r="J430" i="2"/>
  <c r="I430" i="2"/>
  <c r="K429" i="2"/>
  <c r="J429" i="2"/>
  <c r="I429" i="2"/>
  <c r="K428" i="2"/>
  <c r="J428" i="2"/>
  <c r="I428" i="2"/>
  <c r="K427" i="2"/>
  <c r="J427" i="2"/>
  <c r="I427" i="2"/>
  <c r="K426" i="2"/>
  <c r="J426" i="2"/>
  <c r="I426" i="2"/>
  <c r="K425" i="2"/>
  <c r="J425" i="2"/>
  <c r="I425" i="2"/>
  <c r="K424" i="2"/>
  <c r="J424" i="2"/>
  <c r="I424" i="2"/>
  <c r="K423" i="2"/>
  <c r="J423" i="2"/>
  <c r="I423" i="2"/>
  <c r="K422" i="2"/>
  <c r="J422" i="2"/>
  <c r="I422" i="2"/>
  <c r="K421" i="2"/>
  <c r="J421" i="2"/>
  <c r="I421" i="2"/>
  <c r="K420" i="2"/>
  <c r="J420" i="2"/>
  <c r="I420" i="2"/>
  <c r="K419" i="2"/>
  <c r="J419" i="2"/>
  <c r="I419" i="2"/>
  <c r="K418" i="2"/>
  <c r="J418" i="2"/>
  <c r="I418" i="2"/>
  <c r="K417" i="2"/>
  <c r="J417" i="2"/>
  <c r="I417" i="2"/>
  <c r="K416" i="2"/>
  <c r="J416" i="2"/>
  <c r="I416" i="2"/>
  <c r="K415" i="2"/>
  <c r="J415" i="2"/>
  <c r="I415" i="2"/>
  <c r="K414" i="2"/>
  <c r="J414" i="2"/>
  <c r="I414" i="2"/>
  <c r="K413" i="2"/>
  <c r="J413" i="2"/>
  <c r="I413" i="2"/>
  <c r="K412" i="2"/>
  <c r="J412" i="2"/>
  <c r="I412" i="2"/>
  <c r="K411" i="2"/>
  <c r="J411" i="2"/>
  <c r="I411" i="2"/>
  <c r="K410" i="2"/>
  <c r="J410" i="2"/>
  <c r="I410" i="2"/>
  <c r="K409" i="2"/>
  <c r="J409" i="2"/>
  <c r="I409" i="2"/>
  <c r="K408" i="2"/>
  <c r="J408" i="2"/>
  <c r="I408" i="2"/>
  <c r="K407" i="2"/>
  <c r="J407" i="2"/>
  <c r="I407" i="2"/>
  <c r="K406" i="2"/>
  <c r="J406" i="2"/>
  <c r="I406" i="2"/>
  <c r="K405" i="2"/>
  <c r="J405" i="2"/>
  <c r="I405" i="2"/>
  <c r="K404" i="2"/>
  <c r="J404" i="2"/>
  <c r="I404" i="2"/>
  <c r="K403" i="2"/>
  <c r="J403" i="2"/>
  <c r="I403" i="2"/>
  <c r="K402" i="2"/>
  <c r="J402" i="2"/>
  <c r="I402" i="2"/>
  <c r="K401" i="2"/>
  <c r="J401" i="2"/>
  <c r="I401" i="2"/>
  <c r="K400" i="2"/>
  <c r="J400" i="2"/>
  <c r="I400" i="2"/>
  <c r="K399" i="2"/>
  <c r="J399" i="2"/>
  <c r="I399" i="2"/>
  <c r="K398" i="2"/>
  <c r="J398" i="2"/>
  <c r="I398" i="2"/>
  <c r="K397" i="2"/>
  <c r="J397" i="2"/>
  <c r="I397" i="2"/>
  <c r="K396" i="2"/>
  <c r="J396" i="2"/>
  <c r="I396" i="2"/>
  <c r="K395" i="2"/>
  <c r="J395" i="2"/>
  <c r="I395" i="2"/>
  <c r="K394" i="2"/>
  <c r="J394" i="2"/>
  <c r="I394" i="2"/>
  <c r="K393" i="2"/>
  <c r="J393" i="2"/>
  <c r="I393" i="2"/>
  <c r="K392" i="2"/>
  <c r="J392" i="2"/>
  <c r="I392" i="2"/>
  <c r="K391" i="2"/>
  <c r="J391" i="2"/>
  <c r="I391" i="2"/>
  <c r="K390" i="2"/>
  <c r="J390" i="2"/>
  <c r="I390" i="2"/>
  <c r="K389" i="2"/>
  <c r="J389" i="2"/>
  <c r="I389" i="2"/>
  <c r="K388" i="2"/>
  <c r="J388" i="2"/>
  <c r="I388" i="2"/>
  <c r="K387" i="2"/>
  <c r="J387" i="2"/>
  <c r="I387" i="2"/>
  <c r="K386" i="2"/>
  <c r="J386" i="2"/>
  <c r="I386" i="2"/>
  <c r="K385" i="2"/>
  <c r="J385" i="2"/>
  <c r="I385" i="2"/>
  <c r="K384" i="2"/>
  <c r="J384" i="2"/>
  <c r="I384" i="2"/>
  <c r="K383" i="2"/>
  <c r="J383" i="2"/>
  <c r="I383" i="2"/>
  <c r="K382" i="2"/>
  <c r="J382" i="2"/>
  <c r="I382" i="2"/>
  <c r="K381" i="2"/>
  <c r="J381" i="2"/>
  <c r="I381" i="2"/>
  <c r="K380" i="2"/>
  <c r="J380" i="2"/>
  <c r="I380" i="2"/>
  <c r="K379" i="2"/>
  <c r="J379" i="2"/>
  <c r="I379" i="2"/>
  <c r="K378" i="2"/>
  <c r="J378" i="2"/>
  <c r="I378" i="2"/>
  <c r="K377" i="2"/>
  <c r="J377" i="2"/>
  <c r="I377" i="2"/>
  <c r="K376" i="2"/>
  <c r="J376" i="2"/>
  <c r="I376" i="2"/>
  <c r="K375" i="2"/>
  <c r="J375" i="2"/>
  <c r="I375" i="2"/>
  <c r="K374" i="2"/>
  <c r="J374" i="2"/>
  <c r="I374" i="2"/>
  <c r="K373" i="2"/>
  <c r="J373" i="2"/>
  <c r="I373" i="2"/>
  <c r="K372" i="2"/>
  <c r="J372" i="2"/>
  <c r="I372" i="2"/>
  <c r="K371" i="2"/>
  <c r="J371" i="2"/>
  <c r="I371" i="2"/>
  <c r="K370" i="2"/>
  <c r="J370" i="2"/>
  <c r="I370" i="2"/>
  <c r="K369" i="2"/>
  <c r="J369" i="2"/>
  <c r="I369" i="2"/>
  <c r="K368" i="2"/>
  <c r="J368" i="2"/>
  <c r="I368" i="2"/>
  <c r="K367" i="2"/>
  <c r="J367" i="2"/>
  <c r="I367" i="2"/>
  <c r="K366" i="2"/>
  <c r="J366" i="2"/>
  <c r="I366" i="2"/>
  <c r="K365" i="2"/>
  <c r="J365" i="2"/>
  <c r="I365" i="2"/>
  <c r="K364" i="2"/>
  <c r="J364" i="2"/>
  <c r="I364" i="2"/>
  <c r="K363" i="2"/>
  <c r="J363" i="2"/>
  <c r="I363" i="2"/>
  <c r="K362" i="2"/>
  <c r="J362" i="2"/>
  <c r="I362" i="2"/>
  <c r="K361" i="2"/>
  <c r="J361" i="2"/>
  <c r="I361" i="2"/>
  <c r="K360" i="2"/>
  <c r="J360" i="2"/>
  <c r="I360" i="2"/>
  <c r="K359" i="2"/>
  <c r="J359" i="2"/>
  <c r="I359" i="2"/>
  <c r="K358" i="2"/>
  <c r="J358" i="2"/>
  <c r="I358" i="2"/>
  <c r="K357" i="2"/>
  <c r="J357" i="2"/>
  <c r="I357" i="2"/>
  <c r="K356" i="2"/>
  <c r="J356" i="2"/>
  <c r="I356" i="2"/>
  <c r="K355" i="2"/>
  <c r="J355" i="2"/>
  <c r="I355" i="2"/>
  <c r="K354" i="2"/>
  <c r="J354" i="2"/>
  <c r="I354" i="2"/>
  <c r="K353" i="2"/>
  <c r="J353" i="2"/>
  <c r="I353" i="2"/>
  <c r="K352" i="2"/>
  <c r="J352" i="2"/>
  <c r="I352" i="2"/>
  <c r="K351" i="2"/>
  <c r="J351" i="2"/>
  <c r="I351" i="2"/>
  <c r="K350" i="2"/>
  <c r="J350" i="2"/>
  <c r="I350" i="2"/>
  <c r="K349" i="2"/>
  <c r="J349" i="2"/>
  <c r="I349" i="2"/>
  <c r="K348" i="2"/>
  <c r="J348" i="2"/>
  <c r="I348" i="2"/>
  <c r="K347" i="2"/>
  <c r="J347" i="2"/>
  <c r="I347" i="2"/>
  <c r="K346" i="2"/>
  <c r="J346" i="2"/>
  <c r="I346" i="2"/>
  <c r="K345" i="2"/>
  <c r="J345" i="2"/>
  <c r="I345" i="2"/>
  <c r="K344" i="2"/>
  <c r="J344" i="2"/>
  <c r="I344" i="2"/>
  <c r="K343" i="2"/>
  <c r="J343" i="2"/>
  <c r="I343" i="2"/>
  <c r="K342" i="2"/>
  <c r="J342" i="2"/>
  <c r="I342" i="2"/>
  <c r="K341" i="2"/>
  <c r="J341" i="2"/>
  <c r="I341" i="2"/>
  <c r="K340" i="2"/>
  <c r="J340" i="2"/>
  <c r="I340" i="2"/>
  <c r="K339" i="2"/>
  <c r="J339" i="2"/>
  <c r="I339" i="2"/>
  <c r="K338" i="2"/>
  <c r="J338" i="2"/>
  <c r="I338" i="2"/>
  <c r="K337" i="2"/>
  <c r="J337" i="2"/>
  <c r="I337" i="2"/>
  <c r="K336" i="2"/>
  <c r="J336" i="2"/>
  <c r="I336" i="2"/>
  <c r="K335" i="2"/>
  <c r="J335" i="2"/>
  <c r="I335" i="2"/>
  <c r="K334" i="2"/>
  <c r="J334" i="2"/>
  <c r="I334" i="2"/>
  <c r="K333" i="2"/>
  <c r="J333" i="2"/>
  <c r="I333" i="2"/>
  <c r="K332" i="2"/>
  <c r="J332" i="2"/>
  <c r="I332" i="2"/>
  <c r="K331" i="2"/>
  <c r="J331" i="2"/>
  <c r="I331" i="2"/>
  <c r="K330" i="2"/>
  <c r="J330" i="2"/>
  <c r="I330" i="2"/>
  <c r="K329" i="2"/>
  <c r="J329" i="2"/>
  <c r="I329" i="2"/>
  <c r="K328" i="2"/>
  <c r="J328" i="2"/>
  <c r="I328" i="2"/>
  <c r="K327" i="2"/>
  <c r="J327" i="2"/>
  <c r="I327" i="2"/>
  <c r="K326" i="2"/>
  <c r="J326" i="2"/>
  <c r="I326" i="2"/>
  <c r="K325" i="2"/>
  <c r="J325" i="2"/>
  <c r="I325" i="2"/>
  <c r="K324" i="2"/>
  <c r="J324" i="2"/>
  <c r="I324" i="2"/>
  <c r="K323" i="2"/>
  <c r="J323" i="2"/>
  <c r="I323" i="2"/>
  <c r="K322" i="2"/>
  <c r="J322" i="2"/>
  <c r="I322" i="2"/>
  <c r="K321" i="2"/>
  <c r="J321" i="2"/>
  <c r="I321" i="2"/>
  <c r="K320" i="2"/>
  <c r="J320" i="2"/>
  <c r="I320" i="2"/>
  <c r="K319" i="2"/>
  <c r="J319" i="2"/>
  <c r="I319" i="2"/>
  <c r="K318" i="2"/>
  <c r="J318" i="2"/>
  <c r="I318" i="2"/>
  <c r="K317" i="2"/>
  <c r="J317" i="2"/>
  <c r="I317" i="2"/>
  <c r="K316" i="2"/>
  <c r="J316" i="2"/>
  <c r="I316" i="2"/>
  <c r="K315" i="2"/>
  <c r="J315" i="2"/>
  <c r="I315" i="2"/>
  <c r="K314" i="2"/>
  <c r="J314" i="2"/>
  <c r="I314" i="2"/>
  <c r="K313" i="2"/>
  <c r="J313" i="2"/>
  <c r="I313" i="2"/>
  <c r="K312" i="2"/>
  <c r="J312" i="2"/>
  <c r="I312" i="2"/>
  <c r="K311" i="2"/>
  <c r="J311" i="2"/>
  <c r="I311" i="2"/>
  <c r="K310" i="2"/>
  <c r="J310" i="2"/>
  <c r="I310" i="2"/>
  <c r="K309" i="2"/>
  <c r="J309" i="2"/>
  <c r="I309" i="2"/>
  <c r="K308" i="2"/>
  <c r="J308" i="2"/>
  <c r="I308" i="2"/>
  <c r="K307" i="2"/>
  <c r="J307" i="2"/>
  <c r="I307" i="2"/>
  <c r="K306" i="2"/>
  <c r="J306" i="2"/>
  <c r="I306" i="2"/>
  <c r="K305" i="2"/>
  <c r="J305" i="2"/>
  <c r="I305" i="2"/>
  <c r="K304" i="2"/>
  <c r="J304" i="2"/>
  <c r="I304" i="2"/>
  <c r="K303" i="2"/>
  <c r="J303" i="2"/>
  <c r="I303" i="2"/>
  <c r="K302" i="2"/>
  <c r="J302" i="2"/>
  <c r="I302" i="2"/>
  <c r="K301" i="2"/>
  <c r="J301" i="2"/>
  <c r="I301" i="2"/>
  <c r="K300" i="2"/>
  <c r="J300" i="2"/>
  <c r="I300" i="2"/>
  <c r="K299" i="2"/>
  <c r="J299" i="2"/>
  <c r="I299" i="2"/>
  <c r="K298" i="2"/>
  <c r="J298" i="2"/>
  <c r="I298" i="2"/>
  <c r="K297" i="2"/>
  <c r="J297" i="2"/>
  <c r="I297" i="2"/>
  <c r="K296" i="2"/>
  <c r="J296" i="2"/>
  <c r="I296" i="2"/>
  <c r="K295" i="2"/>
  <c r="J295" i="2"/>
  <c r="I295" i="2"/>
  <c r="K294" i="2"/>
  <c r="J294" i="2"/>
  <c r="I294" i="2"/>
  <c r="K293" i="2"/>
  <c r="J293" i="2"/>
  <c r="I293" i="2"/>
  <c r="K292" i="2"/>
  <c r="J292" i="2"/>
  <c r="I292" i="2"/>
  <c r="K291" i="2"/>
  <c r="J291" i="2"/>
  <c r="I291" i="2"/>
  <c r="K290" i="2"/>
  <c r="J290" i="2"/>
  <c r="I290" i="2"/>
  <c r="K289" i="2"/>
  <c r="J289" i="2"/>
  <c r="I289" i="2"/>
  <c r="K288" i="2"/>
  <c r="J288" i="2"/>
  <c r="I288" i="2"/>
  <c r="K287" i="2"/>
  <c r="J287" i="2"/>
  <c r="I287" i="2"/>
  <c r="K286" i="2"/>
  <c r="J286" i="2"/>
  <c r="I286" i="2"/>
  <c r="K285" i="2"/>
  <c r="J285" i="2"/>
  <c r="I285" i="2"/>
  <c r="K284" i="2"/>
  <c r="J284" i="2"/>
  <c r="I284" i="2"/>
  <c r="K283" i="2"/>
  <c r="J283" i="2"/>
  <c r="I283" i="2"/>
  <c r="K282" i="2"/>
  <c r="J282" i="2"/>
  <c r="I282" i="2"/>
  <c r="K281" i="2"/>
  <c r="J281" i="2"/>
  <c r="I281" i="2"/>
  <c r="K280" i="2"/>
  <c r="J280" i="2"/>
  <c r="I280" i="2"/>
  <c r="K279" i="2"/>
  <c r="J279" i="2"/>
  <c r="I279" i="2"/>
  <c r="K278" i="2"/>
  <c r="J278" i="2"/>
  <c r="I278" i="2"/>
  <c r="K277" i="2"/>
  <c r="J277" i="2"/>
  <c r="I277" i="2"/>
  <c r="K276" i="2"/>
  <c r="J276" i="2"/>
  <c r="I276" i="2"/>
  <c r="K275" i="2"/>
  <c r="J275" i="2"/>
  <c r="I275" i="2"/>
  <c r="K274" i="2"/>
  <c r="J274" i="2"/>
  <c r="I274" i="2"/>
  <c r="K273" i="2"/>
  <c r="J273" i="2"/>
  <c r="I273" i="2"/>
  <c r="K272" i="2"/>
  <c r="J272" i="2"/>
  <c r="I272" i="2"/>
  <c r="K271" i="2"/>
  <c r="J271" i="2"/>
  <c r="I271" i="2"/>
  <c r="K270" i="2"/>
  <c r="J270" i="2"/>
  <c r="I270" i="2"/>
  <c r="K269" i="2"/>
  <c r="J269" i="2"/>
  <c r="I269" i="2"/>
  <c r="K268" i="2"/>
  <c r="J268" i="2"/>
  <c r="I268" i="2"/>
  <c r="K267" i="2"/>
  <c r="J267" i="2"/>
  <c r="I267" i="2"/>
  <c r="K266" i="2"/>
  <c r="J266" i="2"/>
  <c r="I266" i="2"/>
  <c r="K265" i="2"/>
  <c r="J265" i="2"/>
  <c r="I265" i="2"/>
  <c r="K264" i="2"/>
  <c r="J264" i="2"/>
  <c r="I264" i="2"/>
  <c r="K263" i="2"/>
  <c r="J263" i="2"/>
  <c r="I263" i="2"/>
  <c r="K262" i="2"/>
  <c r="J262" i="2"/>
  <c r="I262" i="2"/>
  <c r="K261" i="2"/>
  <c r="J261" i="2"/>
  <c r="I261" i="2"/>
  <c r="K260" i="2"/>
  <c r="J260" i="2"/>
  <c r="I260" i="2"/>
  <c r="K259" i="2"/>
  <c r="J259" i="2"/>
  <c r="I259" i="2"/>
  <c r="K258" i="2"/>
  <c r="J258" i="2"/>
  <c r="I258" i="2"/>
  <c r="K257" i="2"/>
  <c r="J257" i="2"/>
  <c r="I257" i="2"/>
  <c r="K256" i="2"/>
  <c r="J256" i="2"/>
  <c r="I256" i="2"/>
  <c r="K255" i="2"/>
  <c r="J255" i="2"/>
  <c r="I255" i="2"/>
  <c r="K254" i="2"/>
  <c r="J254" i="2"/>
  <c r="I254" i="2"/>
  <c r="K253" i="2"/>
  <c r="J253" i="2"/>
  <c r="I253" i="2"/>
  <c r="K252" i="2"/>
  <c r="J252" i="2"/>
  <c r="I252" i="2"/>
  <c r="K251" i="2"/>
  <c r="J251" i="2"/>
  <c r="I251" i="2"/>
  <c r="K250" i="2"/>
  <c r="J250" i="2"/>
  <c r="I250" i="2"/>
  <c r="K249" i="2"/>
  <c r="J249" i="2"/>
  <c r="I249" i="2"/>
  <c r="K248" i="2"/>
  <c r="J248" i="2"/>
  <c r="I248" i="2"/>
  <c r="K247" i="2"/>
  <c r="J247" i="2"/>
  <c r="I247" i="2"/>
  <c r="K246" i="2"/>
  <c r="J246" i="2"/>
  <c r="I246" i="2"/>
  <c r="K245" i="2"/>
  <c r="J245" i="2"/>
  <c r="I245" i="2"/>
  <c r="K244" i="2"/>
  <c r="J244" i="2"/>
  <c r="I244" i="2"/>
  <c r="K243" i="2"/>
  <c r="J243" i="2"/>
  <c r="I243" i="2"/>
  <c r="K242" i="2"/>
  <c r="J242" i="2"/>
  <c r="I242" i="2"/>
  <c r="K241" i="2"/>
  <c r="J241" i="2"/>
  <c r="I241" i="2"/>
  <c r="K240" i="2"/>
  <c r="J240" i="2"/>
  <c r="I240" i="2"/>
  <c r="K239" i="2"/>
  <c r="J239" i="2"/>
  <c r="I239" i="2"/>
  <c r="K238" i="2"/>
  <c r="J238" i="2"/>
  <c r="I238" i="2"/>
  <c r="K237" i="2"/>
  <c r="J237" i="2"/>
  <c r="I237" i="2"/>
  <c r="K236" i="2"/>
  <c r="J236" i="2"/>
  <c r="I236" i="2"/>
  <c r="K235" i="2"/>
  <c r="J235" i="2"/>
  <c r="I235" i="2"/>
  <c r="K234" i="2"/>
  <c r="J234" i="2"/>
  <c r="I234" i="2"/>
  <c r="K233" i="2"/>
  <c r="J233" i="2"/>
  <c r="I233" i="2"/>
  <c r="K232" i="2"/>
  <c r="J232" i="2"/>
  <c r="I232" i="2"/>
  <c r="K231" i="2"/>
  <c r="J231" i="2"/>
  <c r="I231" i="2"/>
  <c r="K230" i="2"/>
  <c r="J230" i="2"/>
  <c r="I230" i="2"/>
  <c r="K229" i="2"/>
  <c r="J229" i="2"/>
  <c r="I229" i="2"/>
  <c r="K228" i="2"/>
  <c r="J228" i="2"/>
  <c r="I228" i="2"/>
  <c r="K227" i="2"/>
  <c r="J227" i="2"/>
  <c r="I227" i="2"/>
  <c r="K226" i="2"/>
  <c r="J226" i="2"/>
  <c r="I226" i="2"/>
  <c r="K225" i="2"/>
  <c r="J225" i="2"/>
  <c r="I225" i="2"/>
  <c r="K224" i="2"/>
  <c r="J224" i="2"/>
  <c r="I224" i="2"/>
  <c r="K223" i="2"/>
  <c r="J223" i="2"/>
  <c r="I223" i="2"/>
  <c r="K222" i="2"/>
  <c r="J222" i="2"/>
  <c r="I222" i="2"/>
  <c r="K221" i="2"/>
  <c r="J221" i="2"/>
  <c r="I221" i="2"/>
  <c r="K220" i="2"/>
  <c r="J220" i="2"/>
  <c r="I220" i="2"/>
  <c r="K219" i="2"/>
  <c r="J219" i="2"/>
  <c r="I219" i="2"/>
  <c r="K218" i="2"/>
  <c r="J218" i="2"/>
  <c r="I218" i="2"/>
  <c r="K217" i="2"/>
  <c r="J217" i="2"/>
  <c r="I217" i="2"/>
  <c r="K216" i="2"/>
  <c r="J216" i="2"/>
  <c r="I216" i="2"/>
  <c r="K215" i="2"/>
  <c r="J215" i="2"/>
  <c r="I215" i="2"/>
  <c r="K214" i="2"/>
  <c r="J214" i="2"/>
  <c r="I214" i="2"/>
  <c r="K213" i="2"/>
  <c r="J213" i="2"/>
  <c r="I213" i="2"/>
  <c r="K212" i="2"/>
  <c r="J212" i="2"/>
  <c r="I212" i="2"/>
  <c r="K211" i="2"/>
  <c r="J211" i="2"/>
  <c r="I211" i="2"/>
  <c r="K210" i="2"/>
  <c r="J210" i="2"/>
  <c r="I210" i="2"/>
  <c r="K209" i="2"/>
  <c r="J209" i="2"/>
  <c r="I209" i="2"/>
  <c r="K208" i="2"/>
  <c r="J208" i="2"/>
  <c r="I208" i="2"/>
  <c r="K207" i="2"/>
  <c r="J207" i="2"/>
  <c r="I207" i="2"/>
  <c r="K206" i="2"/>
  <c r="J206" i="2"/>
  <c r="I206" i="2"/>
  <c r="K205" i="2"/>
  <c r="J205" i="2"/>
  <c r="I205" i="2"/>
  <c r="K204" i="2"/>
  <c r="J204" i="2"/>
  <c r="I204" i="2"/>
  <c r="K203" i="2"/>
  <c r="J203" i="2"/>
  <c r="I203" i="2"/>
  <c r="K202" i="2"/>
  <c r="J202" i="2"/>
  <c r="I202" i="2"/>
  <c r="K201" i="2"/>
  <c r="J201" i="2"/>
  <c r="I201" i="2"/>
  <c r="K200" i="2"/>
  <c r="J200" i="2"/>
  <c r="I200" i="2"/>
  <c r="K199" i="2"/>
  <c r="J199" i="2"/>
  <c r="I199" i="2"/>
  <c r="K198" i="2"/>
  <c r="J198" i="2"/>
  <c r="I198" i="2"/>
  <c r="K197" i="2"/>
  <c r="J197" i="2"/>
  <c r="I197" i="2"/>
  <c r="K196" i="2"/>
  <c r="J196" i="2"/>
  <c r="I196" i="2"/>
  <c r="K195" i="2"/>
  <c r="J195" i="2"/>
  <c r="I195" i="2"/>
  <c r="K194" i="2"/>
  <c r="J194" i="2"/>
  <c r="I194" i="2"/>
  <c r="K193" i="2"/>
  <c r="J193" i="2"/>
  <c r="I193" i="2"/>
  <c r="K192" i="2"/>
  <c r="J192" i="2"/>
  <c r="I192" i="2"/>
  <c r="K191" i="2"/>
  <c r="J191" i="2"/>
  <c r="I191" i="2"/>
  <c r="K190" i="2"/>
  <c r="J190" i="2"/>
  <c r="I190" i="2"/>
  <c r="K189" i="2"/>
  <c r="J189" i="2"/>
  <c r="I189" i="2"/>
  <c r="K188" i="2"/>
  <c r="J188" i="2"/>
  <c r="I188" i="2"/>
  <c r="K187" i="2"/>
  <c r="J187" i="2"/>
  <c r="I187" i="2"/>
  <c r="K186" i="2"/>
  <c r="J186" i="2"/>
  <c r="I186" i="2"/>
  <c r="K185" i="2"/>
  <c r="J185" i="2"/>
  <c r="I185" i="2"/>
  <c r="K184" i="2"/>
  <c r="J184" i="2"/>
  <c r="I184" i="2"/>
  <c r="K183" i="2"/>
  <c r="J183" i="2"/>
  <c r="I183" i="2"/>
  <c r="K182" i="2"/>
  <c r="J182" i="2"/>
  <c r="I182" i="2"/>
  <c r="K181" i="2"/>
  <c r="J181" i="2"/>
  <c r="I181" i="2"/>
  <c r="K180" i="2"/>
  <c r="J180" i="2"/>
  <c r="I180" i="2"/>
  <c r="K179" i="2"/>
  <c r="J179" i="2"/>
  <c r="I179" i="2"/>
  <c r="K178" i="2"/>
  <c r="J178" i="2"/>
  <c r="I178" i="2"/>
  <c r="K177" i="2"/>
  <c r="J177" i="2"/>
  <c r="I177" i="2"/>
  <c r="K176" i="2"/>
  <c r="J176" i="2"/>
  <c r="I176" i="2"/>
  <c r="K175" i="2"/>
  <c r="J175" i="2"/>
  <c r="I175" i="2"/>
  <c r="K174" i="2"/>
  <c r="J174" i="2"/>
  <c r="I174" i="2"/>
  <c r="K173" i="2"/>
  <c r="J173" i="2"/>
  <c r="I173" i="2"/>
  <c r="K172" i="2"/>
  <c r="J172" i="2"/>
  <c r="I172" i="2"/>
  <c r="K171" i="2"/>
  <c r="J171" i="2"/>
  <c r="I171" i="2"/>
  <c r="K170" i="2"/>
  <c r="J170" i="2"/>
  <c r="I170" i="2"/>
  <c r="K169" i="2"/>
  <c r="J169" i="2"/>
  <c r="I169" i="2"/>
  <c r="K168" i="2"/>
  <c r="J168" i="2"/>
  <c r="I168" i="2"/>
  <c r="K167" i="2"/>
  <c r="J167" i="2"/>
  <c r="I167" i="2"/>
  <c r="K166" i="2"/>
  <c r="J166" i="2"/>
  <c r="I166" i="2"/>
  <c r="K165" i="2"/>
  <c r="J165" i="2"/>
  <c r="I165" i="2"/>
  <c r="K164" i="2"/>
  <c r="J164" i="2"/>
  <c r="I164" i="2"/>
  <c r="K163" i="2"/>
  <c r="J163" i="2"/>
  <c r="I163" i="2"/>
  <c r="K162" i="2"/>
  <c r="J162" i="2"/>
  <c r="I162" i="2"/>
  <c r="K161" i="2"/>
  <c r="J161" i="2"/>
  <c r="I161" i="2"/>
  <c r="K160" i="2"/>
  <c r="J160" i="2"/>
  <c r="I160" i="2"/>
  <c r="K159" i="2"/>
  <c r="J159" i="2"/>
  <c r="I159" i="2"/>
  <c r="K158" i="2"/>
  <c r="J158" i="2"/>
  <c r="I158" i="2"/>
  <c r="K157" i="2"/>
  <c r="J157" i="2"/>
  <c r="I157" i="2"/>
  <c r="K156" i="2"/>
  <c r="J156" i="2"/>
  <c r="I156" i="2"/>
  <c r="K155" i="2"/>
  <c r="J155" i="2"/>
  <c r="I155" i="2"/>
  <c r="K154" i="2"/>
  <c r="J154" i="2"/>
  <c r="I154" i="2"/>
  <c r="K153" i="2"/>
  <c r="J153" i="2"/>
  <c r="I153" i="2"/>
  <c r="K152" i="2"/>
  <c r="J152" i="2"/>
  <c r="I152" i="2"/>
  <c r="K151" i="2"/>
  <c r="J151" i="2"/>
  <c r="I151" i="2"/>
  <c r="K150" i="2"/>
  <c r="J150" i="2"/>
  <c r="I150" i="2"/>
  <c r="K149" i="2"/>
  <c r="J149" i="2"/>
  <c r="I149" i="2"/>
  <c r="K148" i="2"/>
  <c r="J148" i="2"/>
  <c r="I148" i="2"/>
  <c r="K147" i="2"/>
  <c r="J147" i="2"/>
  <c r="I147" i="2"/>
  <c r="K146" i="2"/>
  <c r="J146" i="2"/>
  <c r="I146" i="2"/>
  <c r="K145" i="2"/>
  <c r="J145" i="2"/>
  <c r="I145" i="2"/>
  <c r="K144" i="2"/>
  <c r="J144" i="2"/>
  <c r="I144" i="2"/>
  <c r="K143" i="2"/>
  <c r="J143" i="2"/>
  <c r="I143" i="2"/>
  <c r="K142" i="2"/>
  <c r="J142" i="2"/>
  <c r="I142" i="2"/>
  <c r="K141" i="2"/>
  <c r="J141" i="2"/>
  <c r="I141" i="2"/>
  <c r="K140" i="2"/>
  <c r="J140" i="2"/>
  <c r="I140" i="2"/>
  <c r="K139" i="2"/>
  <c r="J139" i="2"/>
  <c r="I139" i="2"/>
  <c r="K138" i="2"/>
  <c r="J138" i="2"/>
  <c r="I138" i="2"/>
  <c r="K137" i="2"/>
  <c r="J137" i="2"/>
  <c r="I137" i="2"/>
  <c r="K136" i="2"/>
  <c r="J136" i="2"/>
  <c r="I136" i="2"/>
  <c r="K135" i="2"/>
  <c r="J135" i="2"/>
  <c r="I135" i="2"/>
  <c r="K134" i="2"/>
  <c r="J134" i="2"/>
  <c r="I134" i="2"/>
  <c r="K133" i="2"/>
  <c r="J133" i="2"/>
  <c r="I133" i="2"/>
  <c r="K132" i="2"/>
  <c r="J132" i="2"/>
  <c r="I132" i="2"/>
  <c r="K131" i="2"/>
  <c r="J131" i="2"/>
  <c r="I131" i="2"/>
  <c r="K130" i="2"/>
  <c r="J130" i="2"/>
  <c r="I130" i="2"/>
  <c r="K129" i="2"/>
  <c r="J129" i="2"/>
  <c r="I129" i="2"/>
  <c r="K128" i="2"/>
  <c r="J128" i="2"/>
  <c r="I128" i="2"/>
  <c r="K127" i="2"/>
  <c r="J127" i="2"/>
  <c r="I127" i="2"/>
  <c r="K126" i="2"/>
  <c r="J126" i="2"/>
  <c r="I126" i="2"/>
  <c r="K125" i="2"/>
  <c r="J125" i="2"/>
  <c r="I125" i="2"/>
  <c r="K124" i="2"/>
  <c r="J124" i="2"/>
  <c r="I124" i="2"/>
  <c r="K123" i="2"/>
  <c r="J123" i="2"/>
  <c r="I123" i="2"/>
  <c r="K122" i="2"/>
  <c r="J122" i="2"/>
  <c r="I122" i="2"/>
  <c r="K121" i="2"/>
  <c r="J121" i="2"/>
  <c r="I121" i="2"/>
  <c r="K120" i="2"/>
  <c r="J120" i="2"/>
  <c r="I120" i="2"/>
  <c r="K119" i="2"/>
  <c r="J119" i="2"/>
  <c r="I119" i="2"/>
  <c r="K118" i="2"/>
  <c r="J118" i="2"/>
  <c r="I118" i="2"/>
  <c r="K117" i="2"/>
  <c r="J117" i="2"/>
  <c r="I117" i="2"/>
  <c r="K116" i="2"/>
  <c r="J116" i="2"/>
  <c r="I116" i="2"/>
  <c r="K115" i="2"/>
  <c r="J115" i="2"/>
  <c r="I115" i="2"/>
  <c r="K114" i="2"/>
  <c r="J114" i="2"/>
  <c r="I114" i="2"/>
  <c r="K113" i="2"/>
  <c r="J113" i="2"/>
  <c r="I113" i="2"/>
  <c r="K112" i="2"/>
  <c r="J112" i="2"/>
  <c r="I112" i="2"/>
  <c r="K111" i="2"/>
  <c r="J111" i="2"/>
  <c r="I111" i="2"/>
  <c r="K110" i="2"/>
  <c r="J110" i="2"/>
  <c r="I110" i="2"/>
  <c r="K109" i="2"/>
  <c r="J109" i="2"/>
  <c r="I109" i="2"/>
  <c r="K108" i="2"/>
  <c r="J108" i="2"/>
  <c r="I108" i="2"/>
  <c r="K107" i="2"/>
  <c r="J107" i="2"/>
  <c r="I107" i="2"/>
  <c r="K106" i="2"/>
  <c r="J106" i="2"/>
  <c r="I106" i="2"/>
  <c r="K105" i="2"/>
  <c r="J105" i="2"/>
  <c r="I105" i="2"/>
  <c r="K104" i="2"/>
  <c r="J104" i="2"/>
  <c r="I104" i="2"/>
  <c r="K103" i="2"/>
  <c r="J103" i="2"/>
  <c r="I103" i="2"/>
  <c r="K102" i="2"/>
  <c r="J102" i="2"/>
  <c r="I102" i="2"/>
  <c r="K101" i="2"/>
  <c r="J101" i="2"/>
  <c r="I101" i="2"/>
  <c r="K100" i="2"/>
  <c r="J100" i="2"/>
  <c r="I100" i="2"/>
  <c r="K99" i="2"/>
  <c r="J99" i="2"/>
  <c r="I99" i="2"/>
  <c r="K98" i="2"/>
  <c r="J98" i="2"/>
  <c r="I98" i="2"/>
  <c r="K97" i="2"/>
  <c r="J97" i="2"/>
  <c r="I97" i="2"/>
  <c r="K96" i="2"/>
  <c r="J96" i="2"/>
  <c r="I96" i="2"/>
  <c r="K95" i="2"/>
  <c r="J95" i="2"/>
  <c r="I95" i="2"/>
  <c r="K94" i="2"/>
  <c r="J94" i="2"/>
  <c r="I94" i="2"/>
  <c r="K93" i="2"/>
  <c r="J93" i="2"/>
  <c r="I93" i="2"/>
  <c r="K92" i="2"/>
  <c r="J92" i="2"/>
  <c r="I92" i="2"/>
  <c r="K91" i="2"/>
  <c r="J91" i="2"/>
  <c r="I91" i="2"/>
  <c r="K90" i="2"/>
  <c r="J90" i="2"/>
  <c r="I90" i="2"/>
  <c r="K89" i="2"/>
  <c r="J89" i="2"/>
  <c r="I89" i="2"/>
  <c r="K88" i="2"/>
  <c r="J88" i="2"/>
  <c r="I88" i="2"/>
  <c r="K87" i="2"/>
  <c r="J87" i="2"/>
  <c r="I87" i="2"/>
  <c r="K86" i="2"/>
  <c r="J86" i="2"/>
  <c r="I86" i="2"/>
  <c r="K85" i="2"/>
  <c r="J85" i="2"/>
  <c r="I85" i="2"/>
  <c r="K84" i="2"/>
  <c r="J84" i="2"/>
  <c r="I84" i="2"/>
  <c r="K83" i="2"/>
  <c r="J83" i="2"/>
  <c r="I83" i="2"/>
  <c r="K82" i="2"/>
  <c r="J82" i="2"/>
  <c r="I82" i="2"/>
  <c r="K81" i="2"/>
  <c r="J81" i="2"/>
  <c r="I81" i="2"/>
  <c r="K80" i="2"/>
  <c r="J80" i="2"/>
  <c r="I80" i="2"/>
  <c r="K79" i="2"/>
  <c r="J79" i="2"/>
  <c r="I79" i="2"/>
  <c r="K78" i="2"/>
  <c r="J78" i="2"/>
  <c r="I78" i="2"/>
  <c r="K77" i="2"/>
  <c r="J77" i="2"/>
  <c r="I77" i="2"/>
  <c r="K76" i="2"/>
  <c r="J76" i="2"/>
  <c r="I76" i="2"/>
  <c r="K75" i="2"/>
  <c r="J75" i="2"/>
  <c r="I75" i="2"/>
  <c r="K74" i="2"/>
  <c r="J74" i="2"/>
  <c r="I74" i="2"/>
  <c r="K73" i="2"/>
  <c r="J73" i="2"/>
  <c r="I73" i="2"/>
  <c r="K72" i="2"/>
  <c r="J72" i="2"/>
  <c r="I72" i="2"/>
  <c r="K71" i="2"/>
  <c r="J71" i="2"/>
  <c r="I71" i="2"/>
  <c r="K70" i="2"/>
  <c r="J70" i="2"/>
  <c r="I70" i="2"/>
  <c r="K69" i="2"/>
  <c r="J69" i="2"/>
  <c r="I69" i="2"/>
  <c r="K68" i="2"/>
  <c r="J68" i="2"/>
  <c r="I68" i="2"/>
  <c r="K67" i="2"/>
  <c r="J67" i="2"/>
  <c r="I67" i="2"/>
  <c r="K66" i="2"/>
  <c r="J66" i="2"/>
  <c r="I66" i="2"/>
  <c r="K65" i="2"/>
  <c r="J65" i="2"/>
  <c r="I65" i="2"/>
  <c r="K64" i="2"/>
  <c r="J64" i="2"/>
  <c r="I64" i="2"/>
  <c r="K63" i="2"/>
  <c r="J63" i="2"/>
  <c r="I63" i="2"/>
  <c r="K62" i="2"/>
  <c r="J62" i="2"/>
  <c r="I62" i="2"/>
  <c r="K61" i="2"/>
  <c r="J61" i="2"/>
  <c r="I61" i="2"/>
  <c r="K60" i="2"/>
  <c r="J60" i="2"/>
  <c r="I60" i="2"/>
  <c r="K59" i="2"/>
  <c r="J59" i="2"/>
  <c r="I59" i="2"/>
  <c r="K58" i="2"/>
  <c r="J58" i="2"/>
  <c r="I58" i="2"/>
  <c r="K57" i="2"/>
  <c r="J57" i="2"/>
  <c r="I57" i="2"/>
  <c r="K56" i="2"/>
  <c r="J56" i="2"/>
  <c r="I56" i="2"/>
  <c r="K55" i="2"/>
  <c r="J55" i="2"/>
  <c r="I55" i="2"/>
  <c r="K54" i="2"/>
  <c r="J54" i="2"/>
  <c r="I54" i="2"/>
  <c r="K53" i="2"/>
  <c r="J53" i="2"/>
  <c r="I53" i="2"/>
  <c r="K52" i="2"/>
  <c r="J52" i="2"/>
  <c r="I52" i="2"/>
  <c r="K51" i="2"/>
  <c r="J51" i="2"/>
  <c r="I51" i="2"/>
  <c r="K50" i="2"/>
  <c r="J50" i="2"/>
  <c r="I50" i="2"/>
  <c r="K49" i="2"/>
  <c r="J49" i="2"/>
  <c r="I49" i="2"/>
  <c r="K48" i="2"/>
  <c r="J48" i="2"/>
  <c r="I48" i="2"/>
  <c r="K47" i="2"/>
  <c r="J47" i="2"/>
  <c r="I47" i="2"/>
  <c r="K46" i="2"/>
  <c r="J46" i="2"/>
  <c r="I46" i="2"/>
  <c r="K45" i="2"/>
  <c r="J45" i="2"/>
  <c r="I45" i="2"/>
  <c r="K44" i="2"/>
  <c r="J44" i="2"/>
  <c r="I44" i="2"/>
  <c r="K43" i="2"/>
  <c r="J43" i="2"/>
  <c r="I43" i="2"/>
  <c r="K42" i="2"/>
  <c r="J42" i="2"/>
  <c r="I42" i="2"/>
  <c r="K41" i="2"/>
  <c r="J41" i="2"/>
  <c r="I41" i="2"/>
  <c r="K40" i="2"/>
  <c r="J40" i="2"/>
  <c r="I40" i="2"/>
  <c r="K39" i="2"/>
  <c r="J39" i="2"/>
  <c r="I39" i="2"/>
  <c r="K38" i="2"/>
  <c r="J38" i="2"/>
  <c r="I38" i="2"/>
  <c r="K37" i="2"/>
  <c r="J37" i="2"/>
  <c r="I37" i="2"/>
  <c r="K36" i="2"/>
  <c r="J36" i="2"/>
  <c r="I36" i="2"/>
  <c r="K35" i="2"/>
  <c r="J35" i="2"/>
  <c r="I35" i="2"/>
  <c r="K34" i="2"/>
  <c r="J34" i="2"/>
  <c r="I34" i="2"/>
  <c r="K33" i="2"/>
  <c r="J33" i="2"/>
  <c r="I33" i="2"/>
  <c r="K32" i="2"/>
  <c r="J32" i="2"/>
  <c r="I32" i="2"/>
  <c r="K31" i="2"/>
  <c r="J31" i="2"/>
  <c r="I31" i="2"/>
  <c r="K30" i="2"/>
  <c r="J30" i="2"/>
  <c r="I30" i="2"/>
  <c r="K29" i="2"/>
  <c r="J29" i="2"/>
  <c r="I29" i="2"/>
  <c r="K28" i="2"/>
  <c r="J28" i="2"/>
  <c r="I28" i="2"/>
  <c r="K27" i="2"/>
  <c r="J27" i="2"/>
  <c r="I27" i="2"/>
  <c r="K26" i="2"/>
  <c r="J26" i="2"/>
  <c r="I26" i="2"/>
  <c r="K25" i="2"/>
  <c r="J25" i="2"/>
  <c r="I25" i="2"/>
  <c r="K24" i="2"/>
  <c r="J24" i="2"/>
  <c r="I24" i="2"/>
  <c r="K23" i="2"/>
  <c r="J23" i="2"/>
  <c r="I23" i="2"/>
  <c r="K22" i="2"/>
  <c r="J22" i="2"/>
  <c r="I22" i="2"/>
  <c r="K21" i="2"/>
  <c r="J21" i="2"/>
  <c r="I21" i="2"/>
  <c r="K20" i="2"/>
  <c r="J20" i="2"/>
  <c r="I20" i="2"/>
  <c r="K19" i="2"/>
  <c r="J19" i="2"/>
  <c r="I19" i="2"/>
  <c r="K18" i="2"/>
  <c r="J18" i="2"/>
  <c r="I18" i="2"/>
  <c r="K17" i="2"/>
  <c r="J17" i="2"/>
  <c r="I17" i="2"/>
  <c r="K16" i="2"/>
  <c r="J16" i="2"/>
  <c r="I16" i="2"/>
  <c r="K15" i="2"/>
  <c r="J15" i="2"/>
  <c r="I15" i="2"/>
  <c r="K14" i="2"/>
  <c r="J14" i="2"/>
  <c r="I14" i="2"/>
  <c r="K13" i="2"/>
  <c r="J13" i="2"/>
  <c r="I13" i="2"/>
  <c r="K12" i="2"/>
  <c r="J12" i="2"/>
  <c r="I12" i="2"/>
  <c r="K11" i="2"/>
  <c r="J11" i="2"/>
  <c r="I11" i="2"/>
  <c r="K10" i="2"/>
  <c r="J10" i="2"/>
  <c r="I10" i="2"/>
  <c r="K9" i="2"/>
  <c r="J9" i="2"/>
  <c r="I9" i="2"/>
  <c r="K8" i="2"/>
  <c r="J8" i="2"/>
  <c r="I8" i="2"/>
  <c r="K7" i="2"/>
  <c r="J7" i="2"/>
  <c r="I7" i="2"/>
  <c r="K6" i="2"/>
  <c r="J6" i="2"/>
  <c r="I6" i="2"/>
  <c r="K5" i="2"/>
  <c r="J5" i="2"/>
  <c r="I5" i="2"/>
  <c r="K4" i="2"/>
  <c r="J4" i="2"/>
  <c r="I4" i="2"/>
  <c r="K3" i="2"/>
  <c r="J3" i="2"/>
  <c r="I3" i="2"/>
  <c r="K2" i="2"/>
  <c r="J2" i="2"/>
  <c r="I2" i="2"/>
</calcChain>
</file>

<file path=xl/sharedStrings.xml><?xml version="1.0" encoding="utf-8"?>
<sst xmlns="http://schemas.openxmlformats.org/spreadsheetml/2006/main" count="36398" uniqueCount="13106">
  <si>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</si>
  <si>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</si>
  <si>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</si>
  <si>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</si>
  <si>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</si>
  <si>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</si>
  <si>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</si>
  <si>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</si>
  <si>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</si>
  <si>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</si>
  <si>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</si>
  <si>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</si>
  <si>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</si>
  <si>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</si>
  <si>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</si>
  <si>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</si>
  <si>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</si>
  <si>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</si>
  <si>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</si>
  <si>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</si>
  <si>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</si>
  <si>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</si>
  <si>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</si>
  <si>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</si>
  <si>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</si>
  <si>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</si>
  <si>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</si>
  <si>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</si>
  <si>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</si>
  <si>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</si>
  <si>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</si>
  <si>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</si>
  <si>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</si>
  <si>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</si>
  <si>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</si>
  <si>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</si>
  <si>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</si>
  <si>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</si>
  <si>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</si>
  <si>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</si>
  <si>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</si>
  <si>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</si>
  <si>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</si>
  <si>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</si>
  <si>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</si>
  <si>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</si>
  <si>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</si>
  <si>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</si>
  <si>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</si>
  <si>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</si>
  <si>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</si>
  <si>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</si>
  <si>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</si>
  <si>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</si>
  <si>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</si>
  <si>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</si>
  <si>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</si>
  <si>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</si>
  <si>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</si>
  <si>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</si>
  <si>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</si>
  <si>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</si>
  <si>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</si>
  <si>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</si>
  <si>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</si>
  <si>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</si>
  <si>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</si>
  <si>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</si>
  <si>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</si>
  <si>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</si>
  <si>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</si>
  <si>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</si>
  <si>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</si>
  <si>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</si>
  <si>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</si>
  <si>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</si>
  <si>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</si>
  <si>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</si>
  <si>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</si>
  <si>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</si>
  <si>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</si>
  <si>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</si>
  <si>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</si>
  <si>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</si>
  <si>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</si>
  <si>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</si>
  <si>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</si>
  <si>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</si>
  <si>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</si>
  <si>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</si>
  <si>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</si>
  <si>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</si>
  <si>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</si>
  <si>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</si>
  <si>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</si>
  <si>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</si>
  <si>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</si>
  <si>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</si>
  <si>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</si>
  <si>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</si>
  <si>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</si>
  <si>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</si>
  <si>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</si>
  <si>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</si>
  <si>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</si>
  <si>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</si>
  <si>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</si>
  <si>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</si>
  <si>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</si>
  <si>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</si>
  <si>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</si>
  <si>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</si>
  <si>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</si>
  <si>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</si>
  <si>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</si>
  <si>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</si>
  <si>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</si>
  <si>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</si>
  <si>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</si>
  <si>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</si>
  <si>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</si>
  <si>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</si>
  <si>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</si>
  <si>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</si>
  <si>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</si>
  <si>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</si>
  <si>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</si>
  <si>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</si>
  <si>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</si>
  <si>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</si>
  <si>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</si>
  <si>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</si>
  <si>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</si>
  <si>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</si>
  <si>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</si>
  <si>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</si>
  <si>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</si>
  <si>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</si>
  <si>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</si>
  <si>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</si>
  <si>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</si>
  <si>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</si>
  <si>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</si>
  <si>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</si>
  <si>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</si>
  <si>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</si>
  <si>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</si>
  <si>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</si>
  <si>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</si>
  <si>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</si>
  <si>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</si>
  <si>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</si>
  <si>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</si>
  <si>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</si>
  <si>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</si>
  <si>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</si>
  <si>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</si>
  <si>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</si>
  <si>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</si>
  <si>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</si>
  <si>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</si>
  <si>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</si>
  <si>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</si>
  <si>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</si>
  <si>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</si>
  <si>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</si>
  <si>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</si>
  <si>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</si>
  <si>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</si>
  <si>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</si>
  <si>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</si>
  <si>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</si>
  <si>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</si>
  <si>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</si>
  <si>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</si>
  <si>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</si>
  <si>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</si>
  <si>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</si>
  <si>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</si>
  <si>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</si>
  <si>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</si>
  <si>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</si>
  <si>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</si>
  <si>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</si>
  <si>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</si>
  <si>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</si>
  <si>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</si>
  <si>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</si>
  <si>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</si>
  <si>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</si>
  <si>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</si>
  <si>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</si>
  <si>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</si>
  <si>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</si>
  <si>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</si>
  <si>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</si>
  <si>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</si>
  <si>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</si>
  <si>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</si>
  <si>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</si>
  <si>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</si>
  <si>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</si>
  <si>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</si>
  <si>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</si>
  <si>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</si>
  <si>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</si>
  <si>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</si>
  <si>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</si>
  <si>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</si>
  <si>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</si>
  <si>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</si>
  <si>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</si>
  <si>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</si>
  <si>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</si>
  <si>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</si>
  <si>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</si>
  <si>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</si>
  <si>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</si>
  <si>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</si>
  <si>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</si>
  <si>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</si>
  <si>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</si>
  <si>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</si>
  <si>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</si>
  <si>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</si>
  <si>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</si>
  <si>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</si>
  <si>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</si>
  <si>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</si>
  <si>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</si>
  <si>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</si>
  <si>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</si>
  <si>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</si>
  <si>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</si>
  <si>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</si>
  <si>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</si>
  <si>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</si>
  <si>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</si>
  <si>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</si>
  <si>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</si>
  <si>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</si>
  <si>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</si>
  <si>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</si>
  <si>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</si>
  <si>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</si>
  <si>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</si>
  <si>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</si>
  <si>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</si>
  <si>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</si>
  <si>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</si>
  <si>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</si>
  <si>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</si>
  <si>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</si>
  <si>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</si>
  <si>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</si>
  <si>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</si>
  <si>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</si>
  <si>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</si>
  <si>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</si>
  <si>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</si>
  <si>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</si>
  <si>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</si>
  <si>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</si>
  <si>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</si>
  <si>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</si>
  <si>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</si>
  <si>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</si>
  <si>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</si>
  <si>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</si>
  <si>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</si>
  <si>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</si>
  <si>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</si>
  <si>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</si>
  <si>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</si>
  <si>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</si>
  <si>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</si>
  <si>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</si>
  <si>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</si>
  <si>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</si>
  <si>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</si>
  <si>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</si>
  <si>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</si>
  <si>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</si>
  <si>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</si>
  <si>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</si>
  <si>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</si>
  <si>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</si>
  <si>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</si>
  <si>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</si>
  <si>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</si>
  <si>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</si>
  <si>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</si>
  <si>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</si>
  <si>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</si>
  <si>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</si>
  <si>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</si>
  <si>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</si>
  <si>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</si>
  <si>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</si>
  <si>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</si>
  <si>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</si>
  <si>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</si>
  <si>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</si>
  <si>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</si>
  <si>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</si>
  <si>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</si>
  <si>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</si>
  <si>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</si>
  <si>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</si>
  <si>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</si>
  <si>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</si>
  <si>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</si>
  <si>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</si>
  <si>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</si>
  <si>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</si>
  <si>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</si>
  <si>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</si>
  <si>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</si>
  <si>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</si>
  <si>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</si>
  <si>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</si>
  <si>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</si>
  <si>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</si>
  <si>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</si>
  <si>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</si>
  <si>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</si>
  <si>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</si>
  <si>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</si>
  <si>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</si>
  <si>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</si>
  <si>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</si>
  <si>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</si>
  <si>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</si>
  <si>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</si>
  <si>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</si>
  <si>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</si>
  <si>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</si>
  <si>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</si>
  <si>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</si>
  <si>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</si>
  <si>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</si>
  <si>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</si>
  <si>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</si>
  <si>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</si>
  <si>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</si>
  <si>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</si>
  <si>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</si>
  <si>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</si>
  <si>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</si>
  <si>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</si>
  <si>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</si>
  <si>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</si>
  <si>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</si>
  <si>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</si>
  <si>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</si>
  <si>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</si>
  <si>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</si>
  <si>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</si>
  <si>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</si>
  <si>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</si>
  <si>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</si>
  <si>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</si>
  <si>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</si>
  <si>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</si>
  <si>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</si>
  <si>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</si>
  <si>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</si>
  <si>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</si>
  <si>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</si>
  <si>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</si>
  <si>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</si>
  <si>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</si>
  <si>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</si>
  <si>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</si>
  <si>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</si>
  <si>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</si>
  <si>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</si>
  <si>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</si>
  <si>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</si>
  <si>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</si>
  <si>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</si>
  <si>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</si>
  <si>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</si>
  <si>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</si>
  <si>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</si>
  <si>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</si>
  <si>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</si>
  <si>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</si>
  <si>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</si>
  <si>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</si>
  <si>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</si>
  <si>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</si>
  <si>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</si>
  <si>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</si>
  <si>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</si>
  <si>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</si>
  <si>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</si>
  <si>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</si>
  <si>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</si>
  <si>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</si>
  <si>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</si>
  <si>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</si>
  <si>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</si>
  <si>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</si>
  <si>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</si>
  <si>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</si>
  <si>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</si>
  <si>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</si>
  <si>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</si>
  <si>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</si>
  <si>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</si>
  <si>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</si>
  <si>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</si>
  <si>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</si>
  <si>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</si>
  <si>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</si>
  <si>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</si>
  <si>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</si>
  <si>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</si>
  <si>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</si>
  <si>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</si>
  <si>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</si>
  <si>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</si>
  <si>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</si>
  <si>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</si>
  <si>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</si>
  <si>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</si>
  <si>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</si>
  <si>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</si>
  <si>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</si>
  <si>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</si>
  <si>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</si>
  <si>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</si>
  <si>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</si>
  <si>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</si>
  <si>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</si>
  <si>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</si>
  <si>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</si>
  <si>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</si>
  <si>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</si>
  <si>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</si>
  <si>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</si>
  <si>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</si>
  <si>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</si>
  <si>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</si>
  <si>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</si>
  <si>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</si>
  <si>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</si>
  <si>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</si>
  <si>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</si>
  <si>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</si>
  <si>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</si>
  <si>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</si>
  <si>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</si>
  <si>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</si>
  <si>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</si>
  <si>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</si>
  <si>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</si>
  <si>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</si>
  <si>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</si>
  <si>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</si>
  <si>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</si>
  <si>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</si>
  <si>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</si>
  <si>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</si>
  <si>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</si>
  <si>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</si>
  <si>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</si>
  <si>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</si>
  <si>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</si>
  <si>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</si>
  <si>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</si>
  <si>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</si>
  <si>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</si>
  <si>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</si>
  <si>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</si>
  <si>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</si>
  <si>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</si>
  <si>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</si>
  <si>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</si>
  <si>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</si>
  <si>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</si>
  <si>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</si>
  <si>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</si>
  <si>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</si>
  <si>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</si>
  <si>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</si>
  <si>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</si>
  <si>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</si>
  <si>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</si>
  <si>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</si>
  <si>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</si>
  <si>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</si>
  <si>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</si>
  <si>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</si>
  <si>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</si>
  <si>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</si>
  <si>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</si>
  <si>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</si>
  <si>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</si>
  <si>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</si>
  <si>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</si>
  <si>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</si>
  <si>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</si>
  <si>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</si>
  <si>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</si>
  <si>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</si>
  <si>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</si>
  <si>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</si>
  <si>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</si>
  <si>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</si>
  <si>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</si>
  <si>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</si>
  <si>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</si>
  <si>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</si>
  <si>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</si>
  <si>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</si>
  <si>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</si>
  <si>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</si>
  <si>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</si>
  <si>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</si>
  <si>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</si>
  <si>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</si>
  <si>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</si>
  <si>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</si>
  <si>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</si>
  <si>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</si>
  <si>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</si>
  <si>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</si>
  <si>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</si>
  <si>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</si>
  <si>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</si>
  <si>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</si>
  <si>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</si>
  <si>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</si>
  <si>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</si>
  <si>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</si>
  <si>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</si>
  <si>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</si>
  <si>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</si>
  <si>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</si>
  <si>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</si>
  <si>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</si>
  <si>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</si>
  <si>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</si>
  <si>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</si>
  <si>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</si>
  <si>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</si>
  <si>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</si>
  <si>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</si>
  <si>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</si>
  <si>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</si>
  <si>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</si>
  <si>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</si>
  <si>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</si>
  <si>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</si>
  <si>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</si>
  <si>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</si>
  <si>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</si>
  <si>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</si>
  <si>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</si>
  <si>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</si>
  <si>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</si>
  <si>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</si>
  <si>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</si>
  <si>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</si>
  <si>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</si>
  <si>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</si>
  <si>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</si>
  <si>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</si>
  <si>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</si>
  <si>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</si>
  <si>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</si>
  <si>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</si>
  <si>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</si>
  <si>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</si>
  <si>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</si>
  <si>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</si>
  <si>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</si>
  <si>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</si>
  <si>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</si>
  <si>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</si>
  <si>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</si>
  <si>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</si>
  <si>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</si>
  <si>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</si>
  <si>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</si>
  <si>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</si>
  <si>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</si>
  <si>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</si>
  <si>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</si>
  <si>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</si>
  <si>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</si>
  <si>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</si>
  <si>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</si>
  <si>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</si>
  <si>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</si>
  <si>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</si>
  <si>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</si>
  <si>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</si>
  <si>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</si>
  <si>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</si>
  <si>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</si>
  <si>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</si>
  <si>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</si>
  <si>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</si>
  <si>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</si>
  <si>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</si>
  <si>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</si>
  <si>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</si>
  <si>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</si>
  <si>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</si>
  <si>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</si>
  <si>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</si>
  <si>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</si>
  <si>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</si>
  <si>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</si>
  <si>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</si>
  <si>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</si>
  <si>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</si>
  <si>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</si>
  <si>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</si>
  <si>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</si>
  <si>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</si>
  <si>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</si>
  <si>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</si>
  <si>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</si>
  <si>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</si>
  <si>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</si>
  <si>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</si>
  <si>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</si>
  <si>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</si>
  <si>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</si>
  <si>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</si>
  <si>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</si>
  <si>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</si>
  <si>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</si>
  <si>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</si>
  <si>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</si>
  <si>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</si>
  <si>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</si>
  <si>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</si>
  <si>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</si>
  <si>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</si>
  <si>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</si>
  <si>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</si>
  <si>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</si>
  <si>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</si>
  <si>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</si>
  <si>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</si>
  <si>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</si>
  <si>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</si>
  <si>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</si>
  <si>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</si>
  <si>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</si>
  <si>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</si>
  <si>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</si>
  <si>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</si>
  <si>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</si>
  <si>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</si>
  <si>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</si>
  <si>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</si>
  <si>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</si>
  <si>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</si>
  <si>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</si>
  <si>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</si>
  <si>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</si>
  <si>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</si>
  <si>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</si>
  <si>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</si>
  <si>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</si>
  <si>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</si>
  <si>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</si>
  <si>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</si>
  <si>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</si>
  <si>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</si>
  <si>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</si>
  <si>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</si>
  <si>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</si>
  <si>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</si>
  <si>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</si>
  <si>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</si>
  <si>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</si>
  <si>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</si>
  <si>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</si>
  <si>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</si>
  <si>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</si>
  <si>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</si>
  <si>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</si>
  <si>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</si>
  <si>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</si>
  <si>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</si>
  <si>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</si>
  <si>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</si>
  <si>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</si>
  <si>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</si>
  <si>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</si>
  <si>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</si>
  <si>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</si>
  <si>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</si>
  <si>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</si>
  <si>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</si>
  <si>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</si>
  <si>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</si>
  <si>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</si>
  <si>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</si>
  <si>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</si>
  <si>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</si>
  <si>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</si>
  <si>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</si>
  <si>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</si>
  <si>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</si>
  <si>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</si>
  <si>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</si>
  <si>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</si>
  <si>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</si>
  <si>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</si>
  <si>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</si>
  <si>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</si>
  <si>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</si>
  <si>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</si>
  <si>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</si>
  <si>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</si>
  <si>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</si>
  <si>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</si>
  <si>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</si>
  <si>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</si>
  <si>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</si>
  <si>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</si>
  <si>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</si>
  <si>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</si>
  <si>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</si>
  <si>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</si>
  <si>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</si>
  <si>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</si>
  <si>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</si>
  <si>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</si>
  <si>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</si>
  <si>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</si>
  <si>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</si>
  <si>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</si>
  <si>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</si>
  <si>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</si>
  <si>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</si>
  <si>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</si>
  <si>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</si>
  <si>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</si>
  <si>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</si>
  <si>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</si>
  <si>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</si>
  <si>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</si>
  <si>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</si>
  <si>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</si>
  <si>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</si>
  <si>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</si>
  <si>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</si>
  <si>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</si>
  <si>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</si>
  <si>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</si>
  <si>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</si>
  <si>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</si>
  <si>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</si>
  <si>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</si>
  <si>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</si>
  <si>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</si>
  <si>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</si>
  <si>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</si>
  <si>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</si>
  <si>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</si>
  <si>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</si>
  <si>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</si>
  <si>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</si>
  <si>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</si>
  <si>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</si>
  <si>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</si>
  <si>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</si>
  <si>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</si>
  <si>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</si>
  <si>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</si>
  <si>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</si>
  <si>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</si>
  <si>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</si>
  <si>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</si>
  <si>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</si>
  <si>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</si>
  <si>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</si>
  <si>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</si>
  <si>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</si>
  <si>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</si>
  <si>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</si>
  <si>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</si>
  <si>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</si>
  <si>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</si>
  <si>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</si>
  <si>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</si>
  <si>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</si>
  <si>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</si>
  <si>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</si>
  <si>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</si>
  <si>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</si>
  <si>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</si>
  <si>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</si>
  <si>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</si>
  <si>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</si>
  <si>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</si>
  <si>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</si>
  <si>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</si>
  <si>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</si>
  <si>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</si>
  <si>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</si>
  <si>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</si>
  <si>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</si>
  <si>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</si>
  <si>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</si>
  <si>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</si>
  <si>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</si>
  <si>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</si>
  <si>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</si>
  <si>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</si>
  <si>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</si>
  <si>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</si>
  <si>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</si>
  <si>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</si>
  <si>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</si>
  <si>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</si>
  <si>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</si>
  <si>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</si>
  <si>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</si>
  <si>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</si>
  <si>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</si>
  <si>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</si>
  <si>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</si>
  <si>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</si>
  <si>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</si>
  <si>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</si>
  <si>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</si>
  <si>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</si>
  <si>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</si>
  <si>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</si>
  <si>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</si>
  <si>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</si>
  <si>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</si>
  <si>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</si>
  <si>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</si>
  <si>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</si>
  <si>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</si>
  <si>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</si>
  <si>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</si>
  <si>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</si>
  <si>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</si>
  <si>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</si>
  <si>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</si>
  <si>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</si>
  <si>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</si>
  <si>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</si>
  <si>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</si>
  <si>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</si>
  <si>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</si>
  <si>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</si>
  <si>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</si>
  <si>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</si>
  <si>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</si>
  <si>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</si>
  <si>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</si>
  <si>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</si>
  <si>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</si>
  <si>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</si>
  <si>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</si>
  <si>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</si>
  <si>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</si>
  <si>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</si>
  <si>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</si>
  <si>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</si>
  <si>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</si>
  <si>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</si>
  <si>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</si>
  <si>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</si>
  <si>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</si>
  <si>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</si>
  <si>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</si>
  <si>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</si>
  <si>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</si>
  <si>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</si>
  <si>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</si>
  <si>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</si>
  <si>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</si>
  <si>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</si>
  <si>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</si>
  <si>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</si>
  <si>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</si>
  <si>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</si>
  <si>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</si>
  <si>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</si>
  <si>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</si>
  <si>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</si>
  <si>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</si>
  <si>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</si>
  <si>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</si>
  <si>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</si>
  <si>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</si>
  <si>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</si>
  <si>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</si>
  <si>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</si>
  <si>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</si>
  <si>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</si>
  <si>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</si>
  <si>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</si>
  <si>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</si>
  <si>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</si>
  <si>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</si>
  <si>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</si>
  <si>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</si>
  <si>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</si>
  <si>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</si>
  <si>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</si>
  <si>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</si>
  <si>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</si>
  <si>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</si>
  <si>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</si>
  <si>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</si>
  <si>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</si>
  <si>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</si>
  <si>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</si>
  <si>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</si>
  <si>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</si>
  <si>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</si>
  <si>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</si>
  <si>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</si>
  <si>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</si>
  <si>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</si>
  <si>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</si>
  <si>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</si>
  <si>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</si>
  <si>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</si>
  <si>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</si>
  <si>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</si>
  <si>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</si>
  <si>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</si>
  <si>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</si>
  <si>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</si>
  <si>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</si>
  <si>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</si>
  <si>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</si>
  <si>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</si>
  <si>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</si>
  <si>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</si>
  <si>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</si>
  <si>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</si>
  <si>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</si>
  <si>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</si>
  <si>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</si>
  <si>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</si>
  <si>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</si>
  <si>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</si>
  <si>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</si>
  <si>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</si>
  <si>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</si>
  <si>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</si>
  <si>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</si>
  <si>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</si>
  <si>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</si>
  <si>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</si>
  <si>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</si>
  <si>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</si>
  <si>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</si>
  <si>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</si>
  <si>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</si>
  <si>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</si>
  <si>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</si>
  <si>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</si>
  <si>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</si>
  <si>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</si>
  <si>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</si>
  <si>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</si>
  <si>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</si>
  <si>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</si>
  <si>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</si>
  <si>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</si>
  <si>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</si>
  <si>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</si>
  <si>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</si>
  <si>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</si>
  <si>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</si>
  <si>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</si>
  <si>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</si>
  <si>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</si>
  <si>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</si>
  <si>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</si>
  <si>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</si>
  <si>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</si>
  <si>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</si>
  <si>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</si>
  <si>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</si>
  <si>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</si>
  <si>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</si>
  <si>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</si>
  <si>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</si>
  <si>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</si>
  <si>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</si>
  <si>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</si>
  <si>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</si>
  <si>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</si>
  <si>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</si>
  <si>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</si>
  <si>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</si>
  <si>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</si>
  <si>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</si>
  <si>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</si>
  <si>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</si>
  <si>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</si>
  <si>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</si>
  <si>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</si>
  <si>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</si>
  <si>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</si>
  <si>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</si>
  <si>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</si>
  <si>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</si>
  <si>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</si>
  <si>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</si>
  <si>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</si>
  <si>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</si>
  <si>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</si>
  <si>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</si>
  <si>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</si>
  <si>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</si>
  <si>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</si>
  <si>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</si>
  <si>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</si>
  <si>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</si>
  <si>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</si>
  <si>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</si>
  <si>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</si>
  <si>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</si>
  <si>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</si>
  <si>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</si>
  <si>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</si>
  <si>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</si>
  <si>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</si>
  <si>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</si>
  <si>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</si>
  <si>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</si>
  <si>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</si>
  <si>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</si>
  <si>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</si>
  <si>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</si>
  <si>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</si>
  <si>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</si>
  <si>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</si>
  <si>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</si>
  <si>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</si>
  <si>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</si>
  <si>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</si>
  <si>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</si>
  <si>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</si>
  <si>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</si>
  <si>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</si>
  <si>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</si>
  <si>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</si>
  <si>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</si>
  <si>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</si>
  <si>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</si>
  <si>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</si>
  <si>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</si>
  <si>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</si>
  <si>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</si>
  <si>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</si>
  <si>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</si>
  <si>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</si>
  <si>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</si>
  <si>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</si>
  <si>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</si>
  <si>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</si>
  <si>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</si>
  <si>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</si>
  <si>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</si>
  <si>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</si>
  <si>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</si>
  <si>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</si>
  <si>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</si>
  <si>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</si>
  <si>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</si>
  <si>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</si>
  <si>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</si>
  <si>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</si>
  <si>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</si>
  <si>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</si>
  <si>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</si>
  <si>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</si>
  <si>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</si>
  <si>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</si>
  <si>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</si>
  <si>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</si>
  <si>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</si>
  <si>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</si>
  <si>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</si>
  <si>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</si>
  <si>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</si>
  <si>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</si>
  <si>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</si>
  <si>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</si>
  <si>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</si>
  <si>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</si>
  <si>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</si>
  <si>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</si>
  <si>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</si>
  <si>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</si>
  <si>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</si>
  <si>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</si>
  <si>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</si>
  <si>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</si>
  <si>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</si>
  <si>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</si>
  <si>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</si>
  <si>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</si>
  <si>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</si>
  <si>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</si>
  <si>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</si>
  <si>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</si>
  <si>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</si>
  <si>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</si>
  <si>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</si>
  <si>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</si>
  <si>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</si>
  <si>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</si>
  <si>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</si>
  <si>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</si>
  <si>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</si>
  <si>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</si>
  <si>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</si>
  <si>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</si>
  <si>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</si>
  <si>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</si>
  <si>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</si>
  <si>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</si>
  <si>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</si>
  <si>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</si>
  <si>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</si>
  <si>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</si>
  <si>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</si>
  <si>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</si>
  <si>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</si>
  <si>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</si>
  <si>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</si>
  <si>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</si>
  <si>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</si>
  <si>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</si>
  <si>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</si>
  <si>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</si>
  <si>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</si>
  <si>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</si>
  <si>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</si>
  <si>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</si>
  <si>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</si>
  <si>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</si>
  <si>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</si>
  <si>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</si>
  <si>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</si>
  <si>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</si>
  <si>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</si>
  <si>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</si>
  <si>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</si>
  <si>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</si>
  <si>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</si>
  <si>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</si>
  <si>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</si>
  <si>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</si>
  <si>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</si>
  <si>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</si>
  <si>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</si>
  <si>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</si>
  <si>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</si>
  <si>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</si>
  <si>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</si>
  <si>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</si>
  <si>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</si>
  <si>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</si>
  <si>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</si>
  <si>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</si>
  <si>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</si>
  <si>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</si>
  <si>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</si>
  <si>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</si>
  <si>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</si>
  <si>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</si>
  <si>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</si>
  <si>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</si>
  <si>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</si>
  <si>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</si>
  <si>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</si>
  <si>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</si>
  <si>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</si>
  <si>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</si>
  <si>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</si>
  <si>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</si>
  <si>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</si>
  <si>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</si>
  <si>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</si>
  <si>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</si>
  <si>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</si>
  <si>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</si>
  <si>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</si>
  <si>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</si>
  <si>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</si>
  <si>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</si>
  <si>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</si>
  <si>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</si>
  <si>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</si>
  <si>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</si>
  <si>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</si>
  <si>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</si>
  <si>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</si>
  <si>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</si>
  <si>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</si>
  <si>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</si>
  <si>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</si>
  <si>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</si>
  <si>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</si>
  <si>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</si>
  <si>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</si>
  <si>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</si>
  <si>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</si>
  <si>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</si>
  <si>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</si>
  <si>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</si>
  <si>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</si>
  <si>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</si>
  <si>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</si>
  <si>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</si>
  <si>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</si>
  <si>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</si>
  <si>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</si>
  <si>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</si>
  <si>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</si>
  <si>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</si>
  <si>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</si>
  <si>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</si>
  <si>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</si>
  <si>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</si>
  <si>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</si>
  <si>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</si>
  <si>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</si>
  <si>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</si>
  <si>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</si>
  <si>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</si>
  <si>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</si>
  <si>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</si>
  <si>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</si>
  <si>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</si>
  <si>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</si>
  <si>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</si>
  <si>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</si>
  <si>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</si>
  <si>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</si>
  <si>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</si>
  <si>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</si>
  <si>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</si>
  <si>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</si>
  <si>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</si>
  <si>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</si>
  <si>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</si>
  <si>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</si>
  <si>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</si>
  <si>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</si>
  <si>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</si>
  <si>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</si>
  <si>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</si>
  <si>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</si>
  <si>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</si>
  <si>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</si>
  <si>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</si>
  <si>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</si>
  <si>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</si>
  <si>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</si>
  <si>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</si>
  <si>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</si>
  <si>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</si>
  <si>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</si>
  <si>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</si>
  <si>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</si>
  <si>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</si>
  <si>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</si>
  <si>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</si>
  <si>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</si>
  <si>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</si>
  <si>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</si>
  <si>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</si>
  <si>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</si>
  <si>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</si>
  <si>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</si>
  <si>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</si>
  <si>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</si>
  <si>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</si>
  <si>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</si>
  <si>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</si>
  <si>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</si>
  <si>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</si>
  <si>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</si>
  <si>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</si>
  <si>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</si>
  <si>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</si>
  <si>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</si>
  <si>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</si>
  <si>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</si>
  <si>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</si>
  <si>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</si>
  <si>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</si>
  <si>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</si>
  <si>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</si>
  <si>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</si>
  <si>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</si>
  <si>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</si>
  <si>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</si>
  <si>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</si>
  <si>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</si>
  <si>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</si>
  <si>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</si>
  <si>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</si>
  <si>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</si>
  <si>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</si>
  <si>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</si>
  <si>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</si>
  <si>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</si>
  <si>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</si>
  <si>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</si>
  <si>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</si>
  <si>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</si>
  <si>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</si>
  <si>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</si>
  <si>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</si>
  <si>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</si>
  <si>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</si>
  <si>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</si>
  <si>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</si>
  <si>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</si>
  <si>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</si>
  <si>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</si>
  <si>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</si>
  <si>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</si>
  <si>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</si>
  <si>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</si>
  <si>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</si>
  <si>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</si>
  <si>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</si>
  <si>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</si>
  <si>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</si>
  <si>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</si>
  <si>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</si>
  <si>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</si>
  <si>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</si>
  <si>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</si>
  <si>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</si>
  <si>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</si>
  <si>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</si>
  <si>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</si>
  <si>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</si>
  <si>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</si>
  <si>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</si>
  <si>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</si>
  <si>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</si>
  <si>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</si>
  <si>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</si>
  <si>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</si>
  <si>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</si>
  <si>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</si>
  <si>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</si>
  <si>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</si>
  <si>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</si>
  <si>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</si>
  <si>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</si>
  <si>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</si>
  <si>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</si>
  <si>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</si>
  <si>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</si>
  <si>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</si>
  <si>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</si>
  <si>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</si>
  <si>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</si>
  <si>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</si>
  <si>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</si>
  <si>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</si>
  <si>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</si>
  <si>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</si>
  <si>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</si>
  <si>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</si>
  <si>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</si>
  <si>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</si>
  <si>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</si>
  <si>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</si>
  <si>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</si>
  <si>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</si>
  <si>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</si>
  <si>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</si>
  <si>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</si>
  <si>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</si>
  <si>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</si>
  <si>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</si>
  <si>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</si>
  <si>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</si>
  <si>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</si>
  <si>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</si>
  <si>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</si>
  <si>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</si>
  <si>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</si>
  <si>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</si>
  <si>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</si>
  <si>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</si>
  <si>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</si>
  <si>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</si>
  <si>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</si>
  <si>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</si>
  <si>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</si>
  <si>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</si>
  <si>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</si>
  <si>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</si>
  <si>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</si>
  <si>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</si>
  <si>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</si>
  <si>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</si>
  <si>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</si>
  <si>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</si>
  <si>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</si>
  <si>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</si>
  <si>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</si>
  <si>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</si>
  <si>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</si>
  <si>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</si>
  <si>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</si>
  <si>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</si>
  <si>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</si>
  <si>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</si>
  <si>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</si>
  <si>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</si>
  <si>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</si>
  <si>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</si>
  <si>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</si>
  <si>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</si>
  <si>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</si>
  <si>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</si>
  <si>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</si>
  <si>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</si>
  <si>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</si>
  <si>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</si>
  <si>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</si>
  <si>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</si>
  <si>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</si>
  <si>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</si>
  <si>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</si>
  <si>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</si>
  <si>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</si>
  <si>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</si>
  <si>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</si>
  <si>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</si>
  <si>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</si>
  <si>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</si>
  <si>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</si>
  <si>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</si>
  <si>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</si>
  <si>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</si>
  <si>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</si>
  <si>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</si>
  <si>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</si>
  <si>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</si>
  <si>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</si>
  <si>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</si>
  <si>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</si>
  <si>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</si>
  <si>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</si>
  <si>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</si>
  <si>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</si>
  <si>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</si>
  <si>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</si>
  <si>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</si>
  <si>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</si>
  <si>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</si>
  <si>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</si>
  <si>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</si>
  <si>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</si>
  <si>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</si>
  <si>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</si>
  <si>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</si>
  <si>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</si>
  <si>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</si>
  <si>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</si>
  <si>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</si>
  <si>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</si>
  <si>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</si>
  <si>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</si>
  <si>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</si>
  <si>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</si>
  <si>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</si>
  <si>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</si>
  <si>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</si>
  <si>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</si>
  <si>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</si>
  <si>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</si>
  <si>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</si>
  <si>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</si>
  <si>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</si>
  <si>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</si>
  <si>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</si>
  <si>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</si>
  <si>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</si>
  <si>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</si>
  <si>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</si>
  <si>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</si>
  <si>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</si>
  <si>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</si>
  <si>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</si>
  <si>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</si>
  <si>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</si>
  <si>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</si>
  <si>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</si>
  <si>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</si>
  <si>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</si>
  <si>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</si>
  <si>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</si>
  <si>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</si>
  <si>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</si>
  <si>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</si>
  <si>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</si>
  <si>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</si>
  <si>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</si>
  <si>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</si>
  <si>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</si>
  <si>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</si>
  <si>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</si>
  <si>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</si>
  <si>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</si>
  <si>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</si>
  <si>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</si>
  <si>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</si>
  <si>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</si>
  <si>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</si>
  <si>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</si>
  <si>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</si>
  <si>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</si>
  <si>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</si>
  <si>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</si>
  <si>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</si>
  <si>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</si>
  <si>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</si>
  <si>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</si>
  <si>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</si>
  <si>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</si>
  <si>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</si>
  <si>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</si>
  <si>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</si>
  <si>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</si>
  <si>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</si>
  <si>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</si>
  <si>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</si>
  <si>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</si>
  <si>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</si>
  <si>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</si>
  <si>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</si>
  <si>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</si>
  <si>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</si>
  <si>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</si>
  <si>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</si>
  <si>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</si>
  <si>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</si>
  <si>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</si>
  <si>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</si>
  <si>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</si>
  <si>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</si>
  <si>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</si>
  <si>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</si>
  <si>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</si>
  <si>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</si>
  <si>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</si>
  <si>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</si>
  <si>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</si>
  <si>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</si>
  <si>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</si>
  <si>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</si>
  <si>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</si>
  <si>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</si>
  <si>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</si>
  <si>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</si>
  <si>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</si>
  <si>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</si>
  <si>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</si>
  <si>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</si>
  <si>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</si>
  <si>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</si>
  <si>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</si>
  <si>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</si>
  <si>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</si>
  <si>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</si>
  <si>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</si>
  <si>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</si>
  <si>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</si>
  <si>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</si>
  <si>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</si>
  <si>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</si>
  <si>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</si>
  <si>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</si>
  <si>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</si>
  <si>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</si>
  <si>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</si>
  <si>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</si>
  <si>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</si>
  <si>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</si>
  <si>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</si>
  <si>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</si>
  <si>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</si>
  <si>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</si>
  <si>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</si>
  <si>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</si>
  <si>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</si>
  <si>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</si>
  <si>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</si>
  <si>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</si>
  <si>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</si>
  <si>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</si>
  <si>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</si>
  <si>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</si>
  <si>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</si>
  <si>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</si>
  <si>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</si>
  <si>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</si>
  <si>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</si>
  <si>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</si>
  <si>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</si>
  <si>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</si>
  <si>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</si>
  <si>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</si>
  <si>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</si>
  <si>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</si>
  <si>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</si>
  <si>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</si>
  <si>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</si>
  <si>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</si>
  <si>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</si>
  <si>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</si>
  <si>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</si>
  <si>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</si>
  <si>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</si>
  <si>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</si>
  <si>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</si>
  <si>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</si>
  <si>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</si>
  <si>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</si>
  <si>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</si>
  <si>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</si>
  <si>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</si>
  <si>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</si>
  <si>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</si>
  <si>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</si>
  <si>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</si>
  <si>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</si>
  <si>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</si>
  <si>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</si>
  <si>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</si>
  <si>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</si>
  <si>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</si>
  <si>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</si>
  <si>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</si>
  <si>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</si>
  <si>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</si>
  <si>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</si>
  <si>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</si>
  <si>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</si>
  <si>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</si>
  <si>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</si>
  <si>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</si>
  <si>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</si>
  <si>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</si>
  <si>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</si>
  <si>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</si>
  <si>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</si>
  <si>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</si>
  <si>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</si>
  <si>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</si>
  <si>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</si>
  <si>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</si>
  <si>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</si>
  <si>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</si>
  <si>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</si>
  <si>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</si>
  <si>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</si>
  <si>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</si>
  <si>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</si>
  <si>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</si>
  <si>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</si>
  <si>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</si>
  <si>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</si>
  <si>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</si>
  <si>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</si>
  <si>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</si>
  <si>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</si>
  <si>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</si>
  <si>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</si>
  <si>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</si>
  <si>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</si>
  <si>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</si>
  <si>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</si>
  <si>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</si>
  <si>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</si>
  <si>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</si>
  <si>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</si>
  <si>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</si>
  <si>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</si>
  <si>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</si>
  <si>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</si>
  <si>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</si>
  <si>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</si>
  <si>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</si>
  <si>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</si>
  <si>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</si>
  <si>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</si>
  <si>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</si>
  <si>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</si>
  <si>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</si>
  <si>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</si>
  <si>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</si>
  <si>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</si>
  <si>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</si>
  <si>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</si>
  <si>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</si>
  <si>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</si>
  <si>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</si>
  <si>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</si>
  <si>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</si>
  <si>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</si>
  <si>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</si>
  <si>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</si>
  <si>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</si>
  <si>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</si>
  <si>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</si>
  <si>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</si>
  <si>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</si>
  <si>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</si>
  <si>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</si>
  <si>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</si>
  <si>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</si>
  <si>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</si>
  <si>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</si>
  <si>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</si>
  <si>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</si>
  <si>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</si>
  <si>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</si>
  <si>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</si>
  <si>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</si>
  <si>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</si>
  <si>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</si>
  <si>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</si>
  <si>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</si>
  <si>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</si>
  <si>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</si>
  <si>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</si>
  <si>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</si>
  <si>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</si>
  <si>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</si>
  <si>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</si>
  <si>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</si>
  <si>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</si>
  <si>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</si>
  <si>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</si>
  <si>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</si>
  <si>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</si>
  <si>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</si>
  <si>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</si>
  <si>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</si>
  <si>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</si>
  <si>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</si>
  <si>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</si>
  <si>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</si>
  <si>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</si>
  <si>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</si>
  <si>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</si>
  <si>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</si>
  <si>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</si>
  <si>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</si>
  <si>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</si>
  <si>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</si>
  <si>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</si>
  <si>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</si>
  <si>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</si>
  <si>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</si>
  <si>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</si>
  <si>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</si>
  <si>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</si>
  <si>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</si>
  <si>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</si>
  <si>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</si>
  <si>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</si>
  <si>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</si>
  <si>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</si>
  <si>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</si>
  <si>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</si>
  <si>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</si>
  <si>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</si>
  <si>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</si>
  <si>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</si>
  <si>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</si>
  <si>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</si>
  <si>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</si>
  <si>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</si>
  <si>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</si>
  <si>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</si>
  <si>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</si>
  <si>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</si>
  <si>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</si>
  <si>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</si>
  <si>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</si>
  <si>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</si>
  <si>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</si>
  <si>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</si>
  <si>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</si>
  <si>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</si>
  <si>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</si>
  <si>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</si>
  <si>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</si>
  <si>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</si>
  <si>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</si>
  <si>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</si>
  <si>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</si>
  <si>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</si>
  <si>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</si>
  <si>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</si>
  <si>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</si>
  <si>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</si>
  <si>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</si>
  <si>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</si>
  <si>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</si>
  <si>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</si>
  <si>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</si>
  <si>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</si>
  <si>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</si>
  <si>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</si>
  <si>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</si>
  <si>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</si>
  <si>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</si>
  <si>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</si>
  <si>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</si>
  <si>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</si>
  <si>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</si>
  <si>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</si>
  <si>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</si>
  <si>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</si>
  <si>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</si>
  <si>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</si>
  <si>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</si>
  <si>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</si>
  <si>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</si>
  <si>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</si>
  <si>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</si>
  <si>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</si>
  <si>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</si>
  <si>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</si>
  <si>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</si>
  <si>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</si>
  <si>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</si>
  <si>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</si>
  <si>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</si>
  <si>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</si>
  <si>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</si>
  <si>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</si>
  <si>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</si>
  <si>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</si>
  <si>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</si>
  <si>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</si>
  <si>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</si>
  <si>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</si>
  <si>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</si>
  <si>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</si>
  <si>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</si>
  <si>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</si>
  <si>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</si>
  <si>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</si>
  <si>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</si>
  <si>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</si>
  <si>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</si>
  <si>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</si>
  <si>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</si>
  <si>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</si>
  <si>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</si>
  <si>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</si>
  <si>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</si>
  <si>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</si>
  <si>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</si>
  <si>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</si>
  <si>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</si>
  <si>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</si>
  <si>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</si>
  <si>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</si>
  <si>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</si>
  <si>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</si>
  <si>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</si>
  <si>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</si>
  <si>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</si>
  <si>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</si>
  <si>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</si>
  <si>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</si>
  <si>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</si>
  <si>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</si>
  <si>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</si>
  <si>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</si>
  <si>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</si>
  <si>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</si>
  <si>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</si>
  <si>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</si>
  <si>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</si>
  <si>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</si>
  <si>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</si>
  <si>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</si>
  <si>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</si>
  <si>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</si>
  <si>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</si>
  <si>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</si>
  <si>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</si>
  <si>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</si>
  <si>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</si>
  <si>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</si>
  <si>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</si>
  <si>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</si>
  <si>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</si>
  <si>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</si>
  <si>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</si>
  <si>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</si>
  <si>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</si>
  <si>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</si>
  <si>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</si>
  <si>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</si>
  <si>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</si>
  <si>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</si>
  <si>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</si>
  <si>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</si>
  <si>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</si>
  <si>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</si>
  <si>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</si>
  <si>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</si>
  <si>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</si>
  <si>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</si>
  <si>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</si>
  <si>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</si>
  <si>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</si>
  <si>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</si>
  <si>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</si>
  <si>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</si>
  <si>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</si>
  <si>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</si>
  <si>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</si>
  <si>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</si>
  <si>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</si>
  <si>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</si>
  <si>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</si>
  <si>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</si>
  <si>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</si>
  <si>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</si>
  <si>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</si>
  <si>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</si>
  <si>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</si>
  <si>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</si>
  <si>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</si>
  <si>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</si>
  <si>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</si>
  <si>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</si>
  <si>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</si>
  <si>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</si>
  <si>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</si>
  <si>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</si>
  <si>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</si>
  <si>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</si>
  <si>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</si>
  <si>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</si>
  <si>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</si>
  <si>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</si>
  <si>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</si>
  <si>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</si>
  <si>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</si>
  <si>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</si>
  <si>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</si>
  <si>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</si>
  <si>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</si>
  <si>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</si>
  <si>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</si>
  <si>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</si>
  <si>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</si>
  <si>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</si>
  <si>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</si>
  <si>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</si>
  <si>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</si>
  <si>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</si>
  <si>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</si>
  <si>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</si>
  <si>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</si>
  <si>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</si>
  <si>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</si>
  <si>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</si>
  <si>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</si>
  <si>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</si>
  <si>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</si>
  <si>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</si>
  <si>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</si>
  <si>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</si>
  <si>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</si>
  <si>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</si>
  <si>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</si>
  <si>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</si>
  <si>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</si>
  <si>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</si>
  <si>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</si>
  <si>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</si>
  <si>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</si>
  <si>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</si>
  <si>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</si>
  <si>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</si>
  <si>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</si>
  <si>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</si>
  <si>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</si>
  <si>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</si>
  <si>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</si>
  <si>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</si>
  <si>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</si>
  <si>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</si>
  <si>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</si>
  <si>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</si>
  <si>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</si>
  <si>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</si>
  <si>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</si>
  <si>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</si>
  <si>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</si>
  <si>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</si>
  <si>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</si>
  <si>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</si>
  <si>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</si>
  <si>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</si>
  <si>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</si>
  <si>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</si>
  <si>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</si>
  <si>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</si>
  <si>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</si>
  <si>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</si>
  <si>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</si>
  <si>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</si>
  <si>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</si>
  <si>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</si>
  <si>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</si>
  <si>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</si>
  <si>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</si>
  <si>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</si>
  <si>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</si>
  <si>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</si>
  <si>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</si>
  <si>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</si>
  <si>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</si>
  <si>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</si>
  <si>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</si>
  <si>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</si>
  <si>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</si>
  <si>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</si>
  <si>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</si>
  <si>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</si>
  <si>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</si>
  <si>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</si>
  <si>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</si>
  <si>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</si>
  <si>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</si>
  <si>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</si>
  <si>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</si>
  <si>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</si>
  <si>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</si>
  <si>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</si>
  <si>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</si>
  <si>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</si>
  <si>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</si>
  <si>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</si>
  <si>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</si>
  <si>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</si>
  <si>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</si>
  <si>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</si>
  <si>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</si>
  <si>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</si>
  <si>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</si>
  <si>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</si>
  <si>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</si>
  <si>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</si>
  <si>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</si>
  <si>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</si>
  <si>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</si>
  <si>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</si>
  <si>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</si>
  <si>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</si>
  <si>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</si>
  <si>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</si>
  <si>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</si>
  <si>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</si>
  <si>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</si>
  <si>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</si>
  <si>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</si>
  <si>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</si>
  <si>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</si>
  <si>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</si>
  <si>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</si>
  <si>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</si>
  <si>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</si>
  <si>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</si>
  <si>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</si>
  <si>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</si>
  <si>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</si>
  <si>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</si>
  <si>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</si>
  <si>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</si>
  <si>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</si>
  <si>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</si>
  <si>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</si>
  <si>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</si>
  <si>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</si>
  <si>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</si>
  <si>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</si>
  <si>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</si>
  <si>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</si>
  <si>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</si>
  <si>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</si>
  <si>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</si>
  <si>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</si>
  <si>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</si>
  <si>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</si>
  <si>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</si>
  <si>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</si>
  <si>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</si>
  <si>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</si>
  <si>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</si>
  <si>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</si>
  <si>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</si>
  <si>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</si>
  <si>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</si>
  <si>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</si>
  <si>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</si>
  <si>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</si>
  <si>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</si>
  <si>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</si>
  <si>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</si>
  <si>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</si>
  <si>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</si>
  <si>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</si>
  <si>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</si>
  <si>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</si>
  <si>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</si>
  <si>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</si>
  <si>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</si>
  <si>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</si>
  <si>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</si>
  <si>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</si>
  <si>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</si>
  <si>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</si>
  <si>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</si>
  <si>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</si>
  <si>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</si>
  <si>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</si>
  <si>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</si>
  <si>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</si>
  <si>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</si>
  <si>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</si>
  <si>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</si>
  <si>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</si>
  <si>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</si>
  <si>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</si>
  <si>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</si>
  <si>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</si>
  <si>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</si>
  <si>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</si>
  <si>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</si>
  <si>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</si>
  <si>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</si>
  <si>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</si>
  <si>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</si>
  <si>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</si>
  <si>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</si>
  <si>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</si>
  <si>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</si>
  <si>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</si>
  <si>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</si>
  <si>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</si>
  <si>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</si>
  <si>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</si>
  <si>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</si>
  <si>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</si>
  <si>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</si>
  <si>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</si>
  <si>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</si>
  <si>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</si>
  <si>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</si>
  <si>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</si>
  <si>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</si>
  <si>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</si>
  <si>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</si>
  <si>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</si>
  <si>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</si>
  <si>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</si>
  <si>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</si>
  <si>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</si>
  <si>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</si>
  <si>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</si>
  <si>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</si>
  <si>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</si>
  <si>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</si>
  <si>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</si>
  <si>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</si>
  <si>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</si>
  <si>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</si>
  <si>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</si>
  <si>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</si>
  <si>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</si>
  <si>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</si>
  <si>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</si>
  <si>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</si>
  <si>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</si>
  <si>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</si>
  <si>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</si>
  <si>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</si>
  <si>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</si>
  <si>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</si>
  <si>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</si>
  <si>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</si>
  <si>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</si>
  <si>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</si>
  <si>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</si>
  <si>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</si>
  <si>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</si>
  <si>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</si>
  <si>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</si>
  <si>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</si>
  <si>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</si>
  <si>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</si>
  <si>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</si>
  <si>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</si>
  <si>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</si>
  <si>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</si>
  <si>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</si>
  <si>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</si>
  <si>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</si>
  <si>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</si>
  <si>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</si>
  <si>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</si>
  <si>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</si>
  <si>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</si>
  <si>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</si>
  <si>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</si>
  <si>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</si>
  <si>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</si>
  <si>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</si>
  <si>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</si>
  <si>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</si>
  <si>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</si>
  <si>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</si>
  <si>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</si>
  <si>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</si>
  <si>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</si>
  <si>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</si>
  <si>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</si>
  <si>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</si>
  <si>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</si>
  <si>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</si>
  <si>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</si>
  <si>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</si>
  <si>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</si>
  <si>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</si>
  <si>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</si>
  <si>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</si>
  <si>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</si>
  <si>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</si>
  <si>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</si>
  <si>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</si>
  <si>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</si>
  <si>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</si>
  <si>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</si>
  <si>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</si>
  <si>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</si>
  <si>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</si>
  <si>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</si>
  <si>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</si>
  <si>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</si>
  <si>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</si>
  <si>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</si>
  <si>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</si>
  <si>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</si>
  <si>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</si>
  <si>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</si>
  <si>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</si>
  <si>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</si>
  <si>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</si>
  <si>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</si>
  <si>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</si>
  <si>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</si>
  <si>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</si>
  <si>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</si>
  <si>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</si>
  <si>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</si>
  <si>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</si>
  <si>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</si>
  <si>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</si>
  <si>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</si>
  <si>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</si>
  <si>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</si>
  <si>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</si>
  <si>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</si>
  <si>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</si>
  <si>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</si>
  <si>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</si>
  <si>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</si>
  <si>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</si>
  <si>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</si>
  <si>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</si>
  <si>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</si>
  <si>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</si>
  <si>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</si>
  <si>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</si>
  <si>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</si>
  <si>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</si>
  <si>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</si>
  <si>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</si>
  <si>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</si>
  <si>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</si>
  <si>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</si>
  <si>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</si>
  <si>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</si>
  <si>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</si>
  <si>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</si>
  <si>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</si>
  <si>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</si>
  <si>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</si>
  <si>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</si>
  <si>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</si>
  <si>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</si>
  <si>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</si>
  <si>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</si>
  <si>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</si>
  <si>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</si>
  <si>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</si>
  <si>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</si>
  <si>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</si>
  <si>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</si>
  <si>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</si>
  <si>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</si>
  <si>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</si>
  <si>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</si>
  <si>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</si>
  <si>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</si>
  <si>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</si>
  <si>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</si>
  <si>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</si>
  <si>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</si>
  <si>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</si>
  <si>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</si>
  <si>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</si>
  <si>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</si>
  <si>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</si>
  <si>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</si>
  <si>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</si>
  <si>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</si>
  <si>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</si>
  <si>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</si>
  <si>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</si>
  <si>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</si>
  <si>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</si>
  <si>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</si>
  <si>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</si>
  <si>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</si>
  <si>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</si>
  <si>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</si>
  <si>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</si>
  <si>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</si>
  <si>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</si>
  <si>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</si>
  <si>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</si>
  <si>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</si>
  <si>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</si>
  <si>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</si>
  <si>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</si>
  <si>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</si>
  <si>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</si>
  <si>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</si>
  <si>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</si>
  <si>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</si>
  <si>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</si>
  <si>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</si>
  <si>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</si>
  <si>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</si>
  <si>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</si>
  <si>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</si>
  <si>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</si>
  <si>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</si>
  <si>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</si>
  <si>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</si>
  <si>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</si>
  <si>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</si>
  <si>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</si>
  <si>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</si>
  <si>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</si>
  <si>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</si>
  <si>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</si>
  <si>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</si>
  <si>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</si>
  <si>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</si>
  <si>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</si>
  <si>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</si>
  <si>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</si>
  <si>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</si>
  <si>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</si>
  <si>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</si>
  <si>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</si>
  <si>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</si>
  <si>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</si>
  <si>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</si>
  <si>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</si>
  <si>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</si>
  <si>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</si>
  <si>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</si>
  <si>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</si>
  <si>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</si>
  <si>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</si>
  <si>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</si>
  <si>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</si>
  <si>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</si>
  <si>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</si>
  <si>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</si>
  <si>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</si>
  <si>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</si>
  <si>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</si>
  <si>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</si>
  <si>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</si>
  <si>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</si>
  <si>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</si>
  <si>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</si>
  <si>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</si>
  <si>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</si>
  <si>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</si>
  <si>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</si>
  <si>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</si>
  <si>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</si>
  <si>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</si>
  <si>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</si>
  <si>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</si>
  <si>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</si>
  <si>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</si>
  <si>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</si>
  <si>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</si>
  <si>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</si>
  <si>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</si>
  <si>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</si>
  <si>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</si>
  <si>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</si>
  <si>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</si>
  <si>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</si>
  <si>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</si>
  <si>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</si>
  <si>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</si>
  <si>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</si>
  <si>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</si>
  <si>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</si>
  <si>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</si>
  <si>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</si>
  <si>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</si>
  <si>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</si>
  <si>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</si>
  <si>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</si>
  <si>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</si>
  <si>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</si>
  <si>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</si>
  <si>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</si>
  <si>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</si>
  <si>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</si>
  <si>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</si>
  <si>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</si>
  <si>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</si>
  <si>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</si>
  <si>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</si>
  <si>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</si>
  <si>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</si>
  <si>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</si>
  <si>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</si>
  <si>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</si>
  <si>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</si>
  <si>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</si>
  <si>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</si>
  <si>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</si>
  <si>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</si>
  <si>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</si>
  <si>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</si>
  <si>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</si>
  <si>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</si>
  <si>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</si>
  <si>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</si>
  <si>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</si>
  <si>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</si>
  <si>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</si>
  <si>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</si>
  <si>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</si>
  <si>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</si>
  <si>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</si>
  <si>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</si>
  <si>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</si>
  <si>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</si>
  <si>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</si>
  <si>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</si>
  <si>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</si>
  <si>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</si>
  <si>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</si>
  <si>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</si>
  <si>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</si>
  <si>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</si>
  <si>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</si>
  <si>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</si>
  <si>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</si>
  <si>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</si>
  <si>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</si>
  <si>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</si>
  <si>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</si>
  <si>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</si>
  <si>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</si>
  <si>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</si>
  <si>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</si>
  <si>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</si>
  <si>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</si>
  <si>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</si>
  <si>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</si>
  <si>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</si>
  <si>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</si>
  <si>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</si>
  <si>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</si>
  <si>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</si>
  <si>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</si>
  <si>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</si>
  <si>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</si>
  <si>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</si>
  <si>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</si>
  <si>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</si>
  <si>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</si>
  <si>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</si>
  <si>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</si>
  <si>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</si>
  <si>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</si>
  <si>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</si>
  <si>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</si>
  <si>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</si>
  <si>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</si>
  <si>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</si>
  <si>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</si>
  <si>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</si>
  <si>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</si>
  <si>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</si>
  <si>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</si>
  <si>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</si>
  <si>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</si>
  <si>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</si>
  <si>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</si>
  <si>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</si>
  <si>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</si>
  <si>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</si>
  <si>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</si>
  <si>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</si>
  <si>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</si>
  <si>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</si>
  <si>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</si>
  <si>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</si>
  <si>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</si>
  <si>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</si>
  <si>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</si>
  <si>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</si>
  <si>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</si>
  <si>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</si>
  <si>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</si>
  <si>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</si>
  <si>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</si>
  <si>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</si>
  <si>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</si>
  <si>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</si>
  <si>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</si>
  <si>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</si>
  <si>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</si>
  <si>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</si>
  <si>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</si>
  <si>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</si>
  <si>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</si>
  <si>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</si>
  <si>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</si>
  <si>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</si>
  <si>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</si>
  <si>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</si>
  <si>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</si>
  <si>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</si>
  <si>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</si>
  <si>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</si>
  <si>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</si>
  <si>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</si>
  <si>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</si>
  <si>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</si>
  <si>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</si>
  <si>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</si>
  <si>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</si>
  <si>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</si>
  <si>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</si>
  <si>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</si>
  <si>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</si>
  <si>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</si>
  <si>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</si>
  <si>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</si>
  <si>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</si>
  <si>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</si>
  <si>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</si>
  <si>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</si>
  <si>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</si>
  <si>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</si>
  <si>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</si>
  <si>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</si>
  <si>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</si>
  <si>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</si>
  <si>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</si>
  <si>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</si>
  <si>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</si>
  <si>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</si>
  <si>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</si>
  <si>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</si>
  <si>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</si>
  <si>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</si>
  <si>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</si>
  <si>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</si>
  <si>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</si>
  <si>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</si>
  <si>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</si>
  <si>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</si>
  <si>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</si>
  <si>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</si>
  <si>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</si>
  <si>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</si>
  <si>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</si>
  <si>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</si>
  <si>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</si>
  <si>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</si>
  <si>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</si>
  <si>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</si>
  <si>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</si>
  <si>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</si>
  <si>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</si>
  <si>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</si>
  <si>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</si>
  <si>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</si>
  <si>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</si>
  <si>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</si>
  <si>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</si>
  <si>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</si>
  <si>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</si>
  <si>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</si>
  <si>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</si>
  <si>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</si>
  <si>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</si>
  <si>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</si>
  <si>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</si>
  <si>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</si>
  <si>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</si>
  <si>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</si>
  <si>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</si>
  <si>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</si>
  <si>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</si>
  <si>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</si>
  <si>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</si>
  <si>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</si>
  <si>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</si>
  <si>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</si>
  <si>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</si>
  <si>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</si>
  <si>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</si>
  <si>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</si>
  <si>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</si>
  <si>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</si>
  <si>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</si>
  <si>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</si>
  <si>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</si>
  <si>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</si>
  <si>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</si>
  <si>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</si>
  <si>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</si>
  <si>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</si>
  <si>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</si>
  <si>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</si>
  <si>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</si>
  <si>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</si>
  <si>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</si>
  <si>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</si>
  <si>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</si>
  <si>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</si>
  <si>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</si>
  <si>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</si>
  <si>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</si>
  <si>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</si>
  <si>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</si>
  <si>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</si>
  <si>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</si>
  <si>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</si>
  <si>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</si>
  <si>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</si>
  <si>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</si>
  <si>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</si>
  <si>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</si>
  <si>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</si>
  <si>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</si>
  <si>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</si>
  <si>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</si>
  <si>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</si>
  <si>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</si>
  <si>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</si>
  <si>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</si>
  <si>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</si>
  <si>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</si>
  <si>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</si>
  <si>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</si>
  <si>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</si>
  <si>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</si>
  <si>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</si>
  <si>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</si>
  <si>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</si>
  <si>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</si>
  <si>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</si>
  <si>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</si>
  <si>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</si>
  <si>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</si>
  <si>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</si>
  <si>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</si>
  <si>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</si>
  <si>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</si>
  <si>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</si>
  <si>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</si>
  <si>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</si>
  <si>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</si>
  <si>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</si>
  <si>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</si>
  <si>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</si>
  <si>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</si>
  <si>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</si>
  <si>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</si>
  <si>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</si>
  <si>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</si>
  <si>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</si>
  <si>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</si>
  <si>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</si>
  <si>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</si>
  <si>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</si>
  <si>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</si>
  <si>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</si>
  <si>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</si>
  <si>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</si>
  <si>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</si>
  <si>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</si>
  <si>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</si>
  <si>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</si>
  <si>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</si>
  <si>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</si>
  <si>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</si>
  <si>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</si>
  <si>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</si>
  <si>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</si>
  <si>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</si>
  <si>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</si>
  <si>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</si>
  <si>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</si>
  <si>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</si>
  <si>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</si>
  <si>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</si>
  <si>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</si>
  <si>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</si>
  <si>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</si>
  <si>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</si>
  <si>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</si>
  <si>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</si>
  <si>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</si>
  <si>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</si>
  <si>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</si>
  <si>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</si>
  <si>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</si>
  <si>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</si>
  <si>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</si>
  <si>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</si>
  <si>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</si>
  <si>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</si>
  <si>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</si>
  <si>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</si>
  <si>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</si>
  <si>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</si>
  <si>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</si>
  <si>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</si>
  <si>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</si>
  <si>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</si>
  <si>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</si>
  <si>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</si>
  <si>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</si>
  <si>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</si>
  <si>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</si>
  <si>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</si>
  <si>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</si>
  <si>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</si>
  <si>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</si>
  <si>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</si>
  <si>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</si>
  <si>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</si>
  <si>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</si>
  <si>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</si>
  <si>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</si>
  <si>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</si>
  <si>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</si>
  <si>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</si>
  <si>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</si>
  <si>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</si>
  <si>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</si>
  <si>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</si>
  <si>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</si>
  <si>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</si>
  <si>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</si>
  <si>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</si>
  <si>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</si>
  <si>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</si>
  <si>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</si>
  <si>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</si>
  <si>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</si>
  <si>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</si>
  <si>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</si>
  <si>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</si>
  <si>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</si>
  <si>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</si>
  <si>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</si>
  <si>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</si>
  <si>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</si>
  <si>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</si>
  <si>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</si>
  <si>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</si>
  <si>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</si>
  <si>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</si>
  <si>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</si>
  <si>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</si>
  <si>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</si>
  <si>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</si>
  <si>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</si>
  <si>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</si>
  <si>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</si>
  <si>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</si>
  <si>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</si>
  <si>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</si>
  <si>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</si>
  <si>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</si>
  <si>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</si>
  <si>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</si>
  <si>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</si>
  <si>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</si>
  <si>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</si>
  <si>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</si>
  <si>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</si>
  <si>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</si>
  <si>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</si>
  <si>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</si>
  <si>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</si>
  <si>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</si>
  <si>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</si>
  <si>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</si>
  <si>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</si>
  <si>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</si>
  <si>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</si>
  <si>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</si>
  <si>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</si>
  <si>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</si>
  <si>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</si>
  <si>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</si>
  <si>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</si>
  <si>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</si>
  <si>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</si>
  <si>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</si>
  <si>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</si>
  <si>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</si>
  <si>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</si>
  <si>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</si>
  <si>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</si>
  <si>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</si>
  <si>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</si>
  <si>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</si>
  <si>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</si>
  <si>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</si>
  <si>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</si>
  <si>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</si>
  <si>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</si>
  <si>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</si>
  <si>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</si>
  <si>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</si>
  <si>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</si>
  <si>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</si>
  <si>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</si>
  <si>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</si>
  <si>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</si>
  <si>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</si>
  <si>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</si>
  <si>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</si>
  <si>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</si>
  <si>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</si>
  <si>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</si>
  <si>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</si>
  <si>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</si>
  <si>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</si>
  <si>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</si>
  <si>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</si>
  <si>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</si>
  <si>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</si>
  <si>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</si>
  <si>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</si>
  <si>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</si>
  <si>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</si>
  <si>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</si>
  <si>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</si>
  <si>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</si>
  <si>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</si>
  <si>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</si>
  <si>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</si>
  <si>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</si>
  <si>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</si>
  <si>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</si>
  <si>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</si>
  <si>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</si>
  <si>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</si>
  <si>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</si>
  <si>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</si>
  <si>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</si>
  <si>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</si>
  <si>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</si>
  <si>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</si>
  <si>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</si>
  <si>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</si>
  <si>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</si>
  <si>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</si>
  <si>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</si>
  <si>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</si>
  <si>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</si>
  <si>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</si>
  <si>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</si>
  <si>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</si>
  <si>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</si>
  <si>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</si>
  <si>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</si>
  <si>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</si>
  <si>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</si>
  <si>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</si>
  <si>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</si>
  <si>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</si>
  <si>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</si>
  <si>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</si>
  <si>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</si>
  <si>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</si>
  <si>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</si>
  <si>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</si>
  <si>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</si>
  <si>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</si>
  <si>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</si>
  <si>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</si>
  <si>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</si>
  <si>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</si>
  <si>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</si>
  <si>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</si>
  <si>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</si>
  <si>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</si>
  <si>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</si>
  <si>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</si>
  <si>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</si>
  <si>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</si>
  <si>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</si>
  <si>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</si>
  <si>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</si>
  <si>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</si>
  <si>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</si>
  <si>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</si>
  <si>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</si>
  <si>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</si>
  <si>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</si>
  <si>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</si>
  <si>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</si>
  <si>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</si>
  <si>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</si>
  <si>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</si>
  <si>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</si>
  <si>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</si>
  <si>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</si>
  <si>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</si>
  <si>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</si>
  <si>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</si>
  <si>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</si>
  <si>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</si>
  <si>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</si>
  <si>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</si>
  <si>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</si>
  <si>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</si>
  <si>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</si>
  <si>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</si>
  <si>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</si>
  <si>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</si>
  <si>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</si>
  <si>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</si>
  <si>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</si>
  <si>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</si>
  <si>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</si>
  <si>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</si>
  <si>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</si>
  <si>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</si>
  <si>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</si>
  <si>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</si>
  <si>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</si>
  <si>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</si>
  <si>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</si>
  <si>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</si>
  <si>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</si>
  <si>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</si>
  <si>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</si>
  <si>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</si>
  <si>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</si>
  <si>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</si>
  <si>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</si>
  <si>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</si>
  <si>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</si>
  <si>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</si>
  <si>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</si>
  <si>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</si>
  <si>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</si>
  <si>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</si>
  <si>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</si>
  <si>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</si>
  <si>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</si>
  <si>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</si>
  <si>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</si>
  <si>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</si>
  <si>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</si>
  <si>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</si>
  <si>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</si>
  <si>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</si>
  <si>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</si>
  <si>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</si>
  <si>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</si>
  <si>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</si>
  <si>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</si>
  <si>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</si>
  <si>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</si>
  <si>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</si>
  <si>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</si>
  <si>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</si>
  <si>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</si>
  <si>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</si>
  <si>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</si>
  <si>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</si>
  <si>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</si>
  <si>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</si>
  <si>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</si>
  <si>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</si>
  <si>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</si>
  <si>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</si>
  <si>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</si>
  <si>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</si>
  <si>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</si>
  <si>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</si>
  <si>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</si>
  <si>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</si>
  <si>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</si>
  <si>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</si>
  <si>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</si>
  <si>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</si>
  <si>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</si>
  <si>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</si>
  <si>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</si>
  <si>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</si>
  <si>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</si>
  <si>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</si>
  <si>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</si>
  <si>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</si>
  <si>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</si>
  <si>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</si>
  <si>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</si>
  <si>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</si>
  <si>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</si>
  <si>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</si>
  <si>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</si>
  <si>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</si>
  <si>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</si>
  <si>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</si>
  <si>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</si>
  <si>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</si>
  <si>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</si>
  <si>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</si>
  <si>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</si>
  <si>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</si>
  <si>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</si>
  <si>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</si>
  <si>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</si>
  <si>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</si>
  <si>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</si>
  <si>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</si>
  <si>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</si>
  <si>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</si>
  <si>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</si>
  <si>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</si>
  <si>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</si>
  <si>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</si>
  <si>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</si>
  <si>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</si>
  <si>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</si>
  <si>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</si>
  <si>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</si>
  <si>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</si>
  <si>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</si>
  <si>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</si>
  <si>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</si>
  <si>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</si>
  <si>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</si>
  <si>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</si>
  <si>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</si>
  <si>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</si>
  <si>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</si>
  <si>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</si>
  <si>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</si>
  <si>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</si>
  <si>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</si>
  <si>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</si>
  <si>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</si>
  <si>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</si>
  <si>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</si>
  <si>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</si>
  <si>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</si>
  <si>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</si>
  <si>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</si>
  <si>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</si>
  <si>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</si>
  <si>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</si>
  <si>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</si>
  <si>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</si>
  <si>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</si>
  <si>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</si>
  <si>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</si>
  <si>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</si>
  <si>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</si>
  <si>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</si>
  <si>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</si>
  <si>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</si>
  <si>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</si>
  <si>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</si>
  <si>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</si>
  <si>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</si>
  <si>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</si>
  <si>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</si>
  <si>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</si>
  <si>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</si>
  <si>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</si>
  <si>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</si>
  <si>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</si>
  <si>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</si>
  <si>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</si>
  <si>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</si>
  <si>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</si>
  <si>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</si>
  <si>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</si>
  <si>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</si>
  <si>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</si>
  <si>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</si>
  <si>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</si>
  <si>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</si>
  <si>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</si>
  <si>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</si>
  <si>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</si>
  <si>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</si>
  <si>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</si>
  <si>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</si>
  <si>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</si>
  <si>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</si>
  <si>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</si>
  <si>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</si>
  <si>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</si>
  <si>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</si>
  <si>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</si>
  <si>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</si>
  <si>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</si>
  <si>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</si>
  <si>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</si>
  <si>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</si>
  <si>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</si>
  <si>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</si>
  <si>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</si>
  <si>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</si>
  <si>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</si>
  <si>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</si>
  <si>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</si>
  <si>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</si>
  <si>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</si>
  <si>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</si>
  <si>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</si>
  <si>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</si>
  <si>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</si>
  <si>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</si>
  <si>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</si>
  <si>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</si>
  <si>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</si>
  <si>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</si>
  <si>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</si>
  <si>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</si>
  <si>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</si>
  <si>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</si>
  <si>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</si>
  <si>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</si>
  <si>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</si>
  <si>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</si>
  <si>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</si>
  <si>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</si>
  <si>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</si>
  <si>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</si>
  <si>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</si>
  <si>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</si>
  <si>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</si>
  <si>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</si>
  <si>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</si>
  <si>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</si>
  <si>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</si>
  <si>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</si>
  <si>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</si>
  <si>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</si>
  <si>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</si>
  <si>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</si>
  <si>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</si>
  <si>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</si>
  <si>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</si>
  <si>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</si>
  <si>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</si>
  <si>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</si>
  <si>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</si>
  <si>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</si>
  <si>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</si>
  <si>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</si>
  <si>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</si>
  <si>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</si>
  <si>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</si>
  <si>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</si>
  <si>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</si>
  <si>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</si>
  <si>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</si>
  <si>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</si>
  <si>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</si>
  <si>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</si>
  <si>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</si>
  <si>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</si>
  <si>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</si>
  <si>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</si>
  <si>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</si>
  <si>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</si>
  <si>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</si>
  <si>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</si>
  <si>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</si>
  <si>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</si>
  <si>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</si>
  <si>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</si>
  <si>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</si>
  <si>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</si>
  <si>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</si>
  <si>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</si>
  <si>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</si>
  <si>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</si>
  <si>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</si>
  <si>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</si>
  <si>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</si>
  <si>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</si>
  <si>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</si>
  <si>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</si>
  <si>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</si>
  <si>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</si>
  <si>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</si>
  <si>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</si>
  <si>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</si>
  <si>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</si>
  <si>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</si>
  <si>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</si>
  <si>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</si>
  <si>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</si>
  <si>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</si>
  <si>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</si>
  <si>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</si>
  <si>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</si>
  <si>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</si>
  <si>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</si>
  <si>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</si>
  <si>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</si>
  <si>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</si>
  <si>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</si>
  <si>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</si>
  <si>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</si>
  <si>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</si>
  <si>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</si>
  <si>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</si>
  <si>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</si>
  <si>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</si>
  <si>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</si>
  <si>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</si>
  <si>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</si>
  <si>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</si>
  <si>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</si>
  <si>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</si>
  <si>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</si>
  <si>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</si>
  <si>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</si>
  <si>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</si>
  <si>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</si>
  <si>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</si>
  <si>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</si>
  <si>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</si>
  <si>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</si>
  <si>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</si>
  <si>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</si>
  <si>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</si>
  <si>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</si>
  <si>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</si>
  <si>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</si>
  <si>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</si>
  <si>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</si>
  <si>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</si>
  <si>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</si>
  <si>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</si>
  <si>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</si>
  <si>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</si>
  <si>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</si>
  <si>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</si>
  <si>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</si>
  <si>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</si>
  <si>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</si>
  <si>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</si>
  <si>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</si>
  <si>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</si>
  <si>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</si>
  <si>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</si>
  <si>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</si>
  <si>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</si>
  <si>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</si>
  <si>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</si>
  <si>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</si>
  <si>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</si>
  <si>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</si>
  <si>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</si>
  <si>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</si>
  <si>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</si>
  <si>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</si>
  <si>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</si>
  <si>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</si>
  <si>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</si>
  <si>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</si>
  <si>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</si>
  <si>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</si>
  <si>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</si>
  <si>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</si>
  <si>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</si>
  <si>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</si>
  <si>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</si>
  <si>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</si>
  <si>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</si>
  <si>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</si>
  <si>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</si>
  <si>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</si>
  <si>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</si>
  <si>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</si>
  <si>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</si>
  <si>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</si>
  <si>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</si>
  <si>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</si>
  <si>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</si>
  <si>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</si>
  <si>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</si>
  <si>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</si>
  <si>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</si>
  <si>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</si>
  <si>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</si>
  <si>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</si>
  <si>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</si>
  <si>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</si>
  <si>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</si>
  <si>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</si>
  <si>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</si>
  <si>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</si>
  <si>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</si>
  <si>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</si>
  <si>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</si>
  <si>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</si>
  <si>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</si>
  <si>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</si>
  <si>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</si>
  <si>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</si>
  <si>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</si>
  <si>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</si>
  <si>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</si>
  <si>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</si>
  <si>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</si>
  <si>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</si>
  <si>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</si>
  <si>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</si>
  <si>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</si>
  <si>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</si>
  <si>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</si>
  <si>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</si>
  <si>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</si>
  <si>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</si>
  <si>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</si>
  <si>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</si>
  <si>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</si>
  <si>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</si>
  <si>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</si>
  <si>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</si>
  <si>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</si>
  <si>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</si>
  <si>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</si>
  <si>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</si>
  <si>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</si>
  <si>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</si>
  <si>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</si>
  <si>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</si>
  <si>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</si>
  <si>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</si>
  <si>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</si>
  <si>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</si>
  <si>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</si>
  <si>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</si>
  <si>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</si>
  <si>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</si>
  <si>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</si>
  <si>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</si>
  <si>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</si>
  <si>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</si>
  <si>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</si>
  <si>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</si>
  <si>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</si>
  <si>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</si>
  <si>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</si>
  <si>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</si>
  <si>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</si>
  <si>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</si>
  <si>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</si>
  <si>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</si>
  <si>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</si>
  <si>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</si>
  <si>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</si>
  <si>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</si>
  <si>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</si>
  <si>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</si>
  <si>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</si>
  <si>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</si>
  <si>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</si>
  <si>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</si>
  <si>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</si>
  <si>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</si>
  <si>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</si>
  <si>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</si>
  <si>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</si>
  <si>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</si>
  <si>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</si>
  <si>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</si>
  <si>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</si>
  <si>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</si>
  <si>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</si>
  <si>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</si>
  <si>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</si>
  <si>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</si>
  <si>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</si>
  <si>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</si>
  <si>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</si>
  <si>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</si>
  <si>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</si>
  <si>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</si>
  <si>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</si>
  <si>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</si>
  <si>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</si>
  <si>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</si>
  <si>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</si>
  <si>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</si>
  <si>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</si>
  <si>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</si>
  <si>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</si>
  <si>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</si>
  <si>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</si>
  <si>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</si>
  <si>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</si>
  <si>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</si>
  <si>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</si>
  <si>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</si>
  <si>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</si>
  <si>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</si>
  <si>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</si>
  <si>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</si>
  <si>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</si>
  <si>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</si>
  <si>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</si>
  <si>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</si>
  <si>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</si>
  <si>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</si>
  <si>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</si>
  <si>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</si>
  <si>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</si>
  <si>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</si>
  <si>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</si>
  <si>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</si>
  <si>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</si>
  <si>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</si>
  <si>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</si>
  <si>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</si>
  <si>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</si>
  <si>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</si>
  <si>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</si>
  <si>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</si>
  <si>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</si>
  <si>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</si>
  <si>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</si>
  <si>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</si>
  <si>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</si>
  <si>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</si>
  <si>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</si>
  <si>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</si>
  <si>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</si>
  <si>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</si>
  <si>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</si>
  <si>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</si>
  <si>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</si>
  <si>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</si>
  <si>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</si>
  <si>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</si>
  <si>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</si>
  <si>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</si>
  <si>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</si>
  <si>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</si>
  <si>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</si>
  <si>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</si>
  <si>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</si>
  <si>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</si>
  <si>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</si>
  <si>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</si>
  <si>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</si>
  <si>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</si>
  <si>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</si>
  <si>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</si>
  <si>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</si>
  <si>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</si>
  <si>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</si>
  <si>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</si>
  <si>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</si>
  <si>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</si>
  <si>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</si>
  <si>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</si>
  <si>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</si>
  <si>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</si>
  <si>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</si>
  <si>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</si>
  <si>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</si>
  <si>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</si>
  <si>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</si>
  <si>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</si>
  <si>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</si>
  <si>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</si>
  <si>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</si>
  <si>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</si>
  <si>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</si>
  <si>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</si>
  <si>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</si>
  <si>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</si>
  <si>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</si>
  <si>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</si>
  <si>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</si>
  <si>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</si>
  <si>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</si>
  <si>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</si>
  <si>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</si>
  <si>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</si>
  <si>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</si>
  <si>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</si>
  <si>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</si>
  <si>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</si>
  <si>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</si>
  <si>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</si>
  <si>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</si>
  <si>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</si>
  <si>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</si>
  <si>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</si>
  <si>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</si>
  <si>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</si>
  <si>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</si>
  <si>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</si>
  <si>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</si>
  <si>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</si>
  <si>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</si>
  <si>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</si>
  <si>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</si>
  <si>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</si>
  <si>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</si>
  <si>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</si>
  <si>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</si>
  <si>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</si>
  <si>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</si>
  <si>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</si>
  <si>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</si>
  <si>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</si>
  <si>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</si>
  <si>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</si>
  <si>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</si>
  <si>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</si>
  <si>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</si>
  <si>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</si>
  <si>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</si>
  <si>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</si>
  <si>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</si>
  <si>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</si>
  <si>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</si>
  <si>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</si>
  <si>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</si>
  <si>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</si>
  <si>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</si>
  <si>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</si>
  <si>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</si>
  <si>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</si>
  <si>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</si>
  <si>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</si>
  <si>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</si>
  <si>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</si>
  <si>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</si>
  <si>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</si>
  <si>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</si>
  <si>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</si>
  <si>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</si>
  <si>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</si>
  <si>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</si>
  <si>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</si>
  <si>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</si>
  <si>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</si>
  <si>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</si>
  <si>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</si>
  <si>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</si>
  <si>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</si>
  <si>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</si>
  <si>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</si>
  <si>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</si>
  <si>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</si>
  <si>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</si>
  <si>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</si>
  <si>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</si>
  <si>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</si>
  <si>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</si>
  <si>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</si>
  <si>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</si>
  <si>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</si>
  <si>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</si>
  <si>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</si>
  <si>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</si>
  <si>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</si>
  <si>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</si>
  <si>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</si>
  <si>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</si>
  <si>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</si>
  <si>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</si>
  <si>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</si>
  <si>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</si>
  <si>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</si>
  <si>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</si>
  <si>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</si>
  <si>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</si>
  <si>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</si>
  <si>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</si>
  <si>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</si>
  <si>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</si>
  <si>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</si>
  <si>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</si>
  <si>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</si>
  <si>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</si>
  <si>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</si>
  <si>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</si>
  <si>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</si>
  <si>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</si>
  <si>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</si>
  <si>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</si>
  <si>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</si>
  <si>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</si>
  <si>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</si>
  <si>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</si>
  <si>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</si>
  <si>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</si>
  <si>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</si>
  <si>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</si>
  <si>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</si>
  <si>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</si>
  <si>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</si>
  <si>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</si>
  <si>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</si>
  <si>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</si>
  <si>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</si>
  <si>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</si>
  <si>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</si>
  <si>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</si>
  <si>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</si>
  <si>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</si>
  <si>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</si>
  <si>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</si>
  <si>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</si>
  <si>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</si>
  <si>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</si>
  <si>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</si>
  <si>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</si>
  <si>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</si>
  <si>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</si>
  <si>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</si>
  <si>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</si>
  <si>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</si>
  <si>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</si>
  <si>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</si>
  <si>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</si>
  <si>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</si>
  <si>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</si>
  <si>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</si>
  <si>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</si>
  <si>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</si>
  <si>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</si>
  <si>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</si>
  <si>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</si>
  <si>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</si>
  <si>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</si>
  <si>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</si>
  <si>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</si>
  <si>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</si>
  <si>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</si>
  <si>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</si>
  <si>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</si>
  <si>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</si>
  <si>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</si>
  <si>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</si>
  <si>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</si>
  <si>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</si>
  <si>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</si>
  <si>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</si>
  <si>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</si>
  <si>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</si>
  <si>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</si>
  <si>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</si>
  <si>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</si>
  <si>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</si>
  <si>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</si>
  <si>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</si>
  <si>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</si>
  <si>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</si>
  <si>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</si>
  <si>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</si>
  <si>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</si>
  <si>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</si>
  <si>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</si>
  <si>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</si>
  <si>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</si>
  <si>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</si>
  <si>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</si>
  <si>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</si>
  <si>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</si>
  <si>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</si>
  <si>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</si>
  <si>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</si>
  <si>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</si>
  <si>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</si>
  <si>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</si>
  <si>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</si>
  <si>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</si>
  <si>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</si>
  <si>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</si>
  <si>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</si>
  <si>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</si>
  <si>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</si>
  <si>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</si>
  <si>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</si>
  <si>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</si>
  <si>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</si>
  <si>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</si>
  <si>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</si>
  <si>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</si>
  <si>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</si>
  <si>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</si>
  <si>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</si>
  <si>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</si>
  <si>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</si>
  <si>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</si>
  <si>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</si>
  <si>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</si>
  <si>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</si>
  <si>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</si>
  <si>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</si>
  <si>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</si>
  <si>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</si>
  <si>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</si>
  <si>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</si>
  <si>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</si>
  <si>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</si>
  <si>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</si>
  <si>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</si>
  <si>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</si>
  <si>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</si>
  <si>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</si>
  <si>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</si>
  <si>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</si>
  <si>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</si>
  <si>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</si>
  <si>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</si>
  <si>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</si>
  <si>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</si>
  <si>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</si>
  <si>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</si>
  <si>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</si>
  <si>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</si>
  <si>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</si>
  <si>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</si>
  <si>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</si>
  <si>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</si>
  <si>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</si>
  <si>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</si>
  <si>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</si>
  <si>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</si>
  <si>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</si>
  <si>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</si>
  <si>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</si>
  <si>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</si>
  <si>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</si>
  <si>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</si>
  <si>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</si>
  <si>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</si>
  <si>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</si>
  <si>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</si>
  <si>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</si>
  <si>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</si>
  <si>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</si>
  <si>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</si>
  <si>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</si>
  <si>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</si>
  <si>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</si>
  <si>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</si>
  <si>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</si>
  <si>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</si>
  <si>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</si>
  <si>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</si>
  <si>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</si>
  <si>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</si>
  <si>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</si>
  <si>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</si>
  <si>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</si>
  <si>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</si>
  <si>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</si>
  <si>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</si>
  <si>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</si>
  <si>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</si>
  <si>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</si>
  <si>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</si>
  <si>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</si>
  <si>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</si>
  <si>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</si>
  <si>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</si>
  <si>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</si>
  <si>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</si>
  <si>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</si>
  <si>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</si>
  <si>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</si>
  <si>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</si>
  <si>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</si>
  <si>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</si>
  <si>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</si>
  <si>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</si>
  <si>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</si>
  <si>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</si>
  <si>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</si>
  <si>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</si>
  <si>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</si>
  <si>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</si>
  <si>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</si>
  <si>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</si>
  <si>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</si>
  <si>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</si>
  <si>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</si>
  <si>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</si>
  <si>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</si>
  <si>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</si>
  <si>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</si>
  <si>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</si>
  <si>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</si>
  <si>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</si>
  <si>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</si>
  <si>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</si>
  <si>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</si>
  <si>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</si>
  <si>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</si>
  <si>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</si>
  <si>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</si>
  <si>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</si>
  <si>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</si>
  <si>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</si>
  <si>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</si>
  <si>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</si>
  <si>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</si>
  <si>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</si>
  <si>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</si>
  <si>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</si>
  <si>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</si>
  <si>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</si>
  <si>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</si>
  <si>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</si>
  <si>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</si>
  <si>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</si>
  <si>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</si>
  <si>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</si>
  <si>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</si>
  <si>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</si>
  <si>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</si>
  <si>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</si>
  <si>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</si>
  <si>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</si>
  <si>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</si>
  <si>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</si>
  <si>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</si>
  <si>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</si>
  <si>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</si>
  <si>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</si>
  <si>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</si>
  <si>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</si>
  <si>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</si>
  <si>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</si>
  <si>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</si>
  <si>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</si>
  <si>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</si>
  <si>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</si>
  <si>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</si>
  <si>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</si>
  <si>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</si>
  <si>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</si>
  <si>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</si>
  <si>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</si>
  <si>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</si>
  <si>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</si>
  <si>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</si>
  <si>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</si>
  <si>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</si>
  <si>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</si>
  <si>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</si>
  <si>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</si>
  <si>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</si>
  <si>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</si>
  <si>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</si>
  <si>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</si>
  <si>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</si>
  <si>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</si>
  <si>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</si>
  <si>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</si>
  <si>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</si>
  <si>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</si>
  <si>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</si>
  <si>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</si>
  <si>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</si>
  <si>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</si>
  <si>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</si>
  <si>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</si>
  <si>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</si>
  <si>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</si>
  <si>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</si>
  <si>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</si>
  <si>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</si>
  <si>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</si>
  <si>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</si>
  <si>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</si>
  <si>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</si>
  <si>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</si>
  <si>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</si>
  <si>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</si>
  <si>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</si>
  <si>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</si>
  <si>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</si>
  <si>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</si>
  <si>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</si>
  <si>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</si>
  <si>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</si>
  <si>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</si>
  <si>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</si>
  <si>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</si>
  <si>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</si>
  <si>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</si>
  <si>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</si>
  <si>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</si>
  <si>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</si>
  <si>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</si>
  <si>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</si>
  <si>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</si>
  <si>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</si>
  <si>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</si>
  <si>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</si>
  <si>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</si>
  <si>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</si>
  <si>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</si>
  <si>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</si>
  <si>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</si>
  <si>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</si>
  <si>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</si>
  <si>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</si>
  <si>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</si>
  <si>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</si>
  <si>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</si>
  <si>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</si>
  <si>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</si>
  <si>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</si>
  <si>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</si>
  <si>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</si>
  <si>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</si>
  <si>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</si>
  <si>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</si>
  <si>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</si>
  <si>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</si>
  <si>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</si>
  <si>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</si>
  <si>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</si>
  <si>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</si>
  <si>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</si>
  <si>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</si>
  <si>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</si>
  <si>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</si>
  <si>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</si>
  <si>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</si>
  <si>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</si>
  <si>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</si>
  <si>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</si>
  <si>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</si>
  <si>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</si>
  <si>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</si>
  <si>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</si>
  <si>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</si>
  <si>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</si>
  <si>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</si>
  <si>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</si>
  <si>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</si>
  <si>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</si>
  <si>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</si>
  <si>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</si>
  <si>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</si>
  <si>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</si>
  <si>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</si>
  <si>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</si>
  <si>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</si>
  <si>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</si>
  <si>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</si>
  <si>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</si>
  <si>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</si>
  <si>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</si>
  <si>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</si>
  <si>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</si>
  <si>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</si>
  <si>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</si>
  <si>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</si>
  <si>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</si>
  <si>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</si>
  <si>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</si>
  <si>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</si>
  <si>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</si>
  <si>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</si>
  <si>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</si>
  <si>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</si>
  <si>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</si>
  <si>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</si>
  <si>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</si>
  <si>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</si>
  <si>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</si>
  <si>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</si>
  <si>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</si>
  <si>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</si>
  <si>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</si>
  <si>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</si>
  <si>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</si>
  <si>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</si>
  <si>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</si>
  <si>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</si>
  <si>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</si>
  <si>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</si>
  <si>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</si>
  <si>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</si>
  <si>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</si>
  <si>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</si>
  <si>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</si>
  <si>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</si>
  <si>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</si>
  <si>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</si>
  <si>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</si>
  <si>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</si>
  <si>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</si>
  <si>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</si>
  <si>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</si>
  <si>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</si>
  <si>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</si>
  <si>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</si>
  <si>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</si>
  <si>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</si>
  <si>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</si>
  <si>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</si>
  <si>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</si>
  <si>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</si>
  <si>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</si>
  <si>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</si>
  <si>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</si>
  <si>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</si>
  <si>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</si>
  <si>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</si>
  <si>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</si>
  <si>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</si>
  <si>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</si>
  <si>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</si>
  <si>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</si>
  <si>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</si>
  <si>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</si>
  <si>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</si>
  <si>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</si>
  <si>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</si>
  <si>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</si>
  <si>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</si>
  <si>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</si>
  <si>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</si>
  <si>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</si>
  <si>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</si>
  <si>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</si>
  <si>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</si>
  <si>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</si>
  <si>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</si>
  <si>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</si>
  <si>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</si>
  <si>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</si>
  <si>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</si>
  <si>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</si>
  <si>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</si>
  <si>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</si>
  <si>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</si>
  <si>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</si>
  <si>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</si>
  <si>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</si>
  <si>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</si>
  <si>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</si>
  <si>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</si>
  <si>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</si>
  <si>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</si>
  <si>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</si>
  <si>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</si>
  <si>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</si>
  <si>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</si>
  <si>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</si>
  <si>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</si>
  <si>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</si>
  <si>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</si>
  <si>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</si>
  <si>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</si>
  <si>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</si>
  <si>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</si>
  <si>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</si>
  <si>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</si>
  <si>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</si>
  <si>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</si>
  <si>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</si>
  <si>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</si>
  <si>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</si>
  <si>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</si>
  <si>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</si>
  <si>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</si>
  <si>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</si>
  <si>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</si>
  <si>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</si>
  <si>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</si>
  <si>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</si>
  <si>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</si>
  <si>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</si>
  <si>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</si>
  <si>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</si>
  <si>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</si>
  <si>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</si>
  <si>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</si>
  <si>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</si>
  <si>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</si>
  <si>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</si>
  <si>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</si>
  <si>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</si>
  <si>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</si>
  <si>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</si>
  <si>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</si>
  <si>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</si>
  <si>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</si>
  <si>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</si>
  <si>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</si>
  <si>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</si>
  <si>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</si>
  <si>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</si>
  <si>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</si>
  <si>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</si>
  <si>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</si>
  <si>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</si>
  <si>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</si>
  <si>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</si>
  <si>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</si>
  <si>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</si>
  <si>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</si>
  <si>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</si>
  <si>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</si>
  <si>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</si>
  <si>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</si>
  <si>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</si>
  <si>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</si>
  <si>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</si>
  <si>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</si>
  <si>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</si>
  <si>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</si>
  <si>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</si>
  <si>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</si>
  <si>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</si>
  <si>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</si>
  <si>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</si>
  <si>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</si>
  <si>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</si>
  <si>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</si>
  <si>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</si>
  <si>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</si>
  <si>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</si>
  <si>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</si>
  <si>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</si>
  <si>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</si>
  <si>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</si>
  <si>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</si>
  <si>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</si>
  <si>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</si>
  <si>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</si>
  <si>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</si>
  <si>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</si>
  <si>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</si>
  <si>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</si>
  <si>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</si>
  <si>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</si>
  <si>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</si>
  <si>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</si>
  <si>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</si>
  <si>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</si>
  <si>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</si>
  <si>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</si>
  <si>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</si>
  <si>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</si>
  <si>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</si>
  <si>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</si>
  <si>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</si>
  <si>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</si>
  <si>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</si>
  <si>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</si>
  <si>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</si>
  <si>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</si>
  <si>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</si>
  <si>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</si>
  <si>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</si>
  <si>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</si>
  <si>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</si>
  <si>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</si>
  <si>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</si>
  <si>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</si>
  <si>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</si>
  <si>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</si>
  <si>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</si>
  <si>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</si>
  <si>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</si>
  <si>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</si>
  <si>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</si>
  <si>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</si>
  <si>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</si>
  <si>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</si>
  <si>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</si>
  <si>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</si>
  <si>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</si>
  <si>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</si>
  <si>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</si>
  <si>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</si>
  <si>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</si>
  <si>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</si>
  <si>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</si>
  <si>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</si>
  <si>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</si>
  <si>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</si>
  <si>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</si>
  <si>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</si>
  <si>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</si>
  <si>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</si>
  <si>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</si>
  <si>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</si>
  <si>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</si>
  <si>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</si>
  <si>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</si>
  <si>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</si>
  <si>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</si>
  <si>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</si>
  <si>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</si>
  <si>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</si>
  <si>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</si>
  <si>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</si>
  <si>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</si>
  <si>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</si>
  <si>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</si>
  <si>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</si>
  <si>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</si>
  <si>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</si>
  <si>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</si>
  <si>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</si>
  <si>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</si>
  <si>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</si>
  <si>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</si>
  <si>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</si>
  <si>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</si>
  <si>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</si>
  <si>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</si>
  <si>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</si>
  <si>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</si>
  <si>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</si>
  <si>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</si>
  <si>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</si>
  <si>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</si>
  <si>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</si>
  <si>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</si>
  <si>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</si>
  <si>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</si>
  <si>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</si>
  <si>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</si>
  <si>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</si>
  <si>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</si>
  <si>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</si>
  <si>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</si>
  <si>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</si>
  <si>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</si>
  <si>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</si>
  <si>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</si>
  <si>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</si>
  <si>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</si>
  <si>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</si>
  <si>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</si>
  <si>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</si>
  <si>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</si>
  <si>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</si>
  <si>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</si>
  <si>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</si>
  <si>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</si>
  <si>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</si>
  <si>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</si>
  <si>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</si>
  <si>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</si>
  <si>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</si>
  <si>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</si>
  <si>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</si>
  <si>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</si>
  <si>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</si>
  <si>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</si>
  <si>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</si>
  <si>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</si>
  <si>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</si>
  <si>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</si>
  <si>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</si>
  <si>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</si>
  <si>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</si>
  <si>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</si>
  <si>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</si>
  <si>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</si>
  <si>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</si>
  <si>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</si>
  <si>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</si>
  <si>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</si>
  <si>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</si>
  <si>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</si>
  <si>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</si>
  <si>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</si>
  <si>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</si>
  <si>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</si>
  <si>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</si>
  <si>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</si>
  <si>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</si>
  <si>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</si>
  <si>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</si>
  <si>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</si>
  <si>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</si>
  <si>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</si>
  <si>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</si>
  <si>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</si>
  <si>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</si>
  <si>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</si>
  <si>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</si>
  <si>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</si>
  <si>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</si>
  <si>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</si>
  <si>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</si>
  <si>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</si>
  <si>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</si>
  <si>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</si>
  <si>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</si>
  <si>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</si>
  <si>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</si>
  <si>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</si>
  <si>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</si>
  <si>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</si>
  <si>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</si>
  <si>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</si>
  <si>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</si>
  <si>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</si>
  <si>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</si>
  <si>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</si>
  <si>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</si>
  <si>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</si>
  <si>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</si>
  <si>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</si>
  <si>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</si>
  <si>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</si>
  <si>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</si>
  <si>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</si>
  <si>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</si>
  <si>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</si>
  <si>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</si>
  <si>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</si>
  <si>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</si>
  <si>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</si>
  <si>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</si>
  <si>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</si>
  <si>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</si>
  <si>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</si>
  <si>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</si>
  <si>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</si>
  <si>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</si>
  <si>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</si>
  <si>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</si>
  <si>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</si>
  <si>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</si>
  <si>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</si>
  <si>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</si>
  <si>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</si>
  <si>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</si>
  <si>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</si>
  <si>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</si>
  <si>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</si>
  <si>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</si>
  <si>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</si>
  <si>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</si>
  <si>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</si>
  <si>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</si>
  <si>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</si>
  <si>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</si>
  <si>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</si>
  <si>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</si>
  <si>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</si>
  <si>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</si>
  <si>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</si>
  <si>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</si>
  <si>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</si>
  <si>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</si>
  <si>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</si>
  <si>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</si>
  <si>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</si>
  <si>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</si>
  <si>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</si>
  <si>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</si>
  <si>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</si>
  <si>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</si>
  <si>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</si>
  <si>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</si>
  <si>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</si>
  <si>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</si>
  <si>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</si>
  <si>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</si>
  <si>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</si>
  <si>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</si>
  <si>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</si>
  <si>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</si>
  <si>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</si>
  <si>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</si>
  <si>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</si>
  <si>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</si>
  <si>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</si>
  <si>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</si>
  <si>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</si>
  <si>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</si>
  <si>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</si>
  <si>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</si>
  <si>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</si>
  <si>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</si>
  <si>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</si>
  <si>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</si>
  <si>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</si>
  <si>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</si>
  <si>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</si>
  <si>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</si>
  <si>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</si>
  <si>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</si>
  <si>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</si>
  <si>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</si>
  <si>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</si>
  <si>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</si>
  <si>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</si>
  <si>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</si>
  <si>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</si>
  <si>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</si>
  <si>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</si>
  <si>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</si>
  <si>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</si>
  <si>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</si>
  <si>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</si>
  <si>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</si>
  <si>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</si>
  <si>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</si>
  <si>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</si>
  <si>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</si>
  <si>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</si>
  <si>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</si>
  <si>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</si>
  <si>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</si>
  <si>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</si>
  <si>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</si>
  <si>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</si>
  <si>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</si>
  <si>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</si>
  <si>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</si>
  <si>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</si>
  <si>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</si>
  <si>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</si>
  <si>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</si>
  <si>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</si>
  <si>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</si>
  <si>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</si>
  <si>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</si>
  <si>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</si>
  <si>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</si>
  <si>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</si>
  <si>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</si>
  <si>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</si>
  <si>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</si>
  <si>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</si>
  <si>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</si>
  <si>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</si>
  <si>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</si>
  <si>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</si>
  <si>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</si>
  <si>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</si>
  <si>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</si>
  <si>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</si>
  <si>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</si>
  <si>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</si>
  <si>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</si>
  <si>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</si>
  <si>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</si>
  <si>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</si>
  <si>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</si>
  <si>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</si>
  <si>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</si>
  <si>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</si>
  <si>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</si>
  <si>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</si>
  <si>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</si>
  <si>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</si>
  <si>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</si>
  <si>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</si>
  <si>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</si>
  <si>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</si>
  <si>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</si>
  <si>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</si>
  <si>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</si>
  <si>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</si>
  <si>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</si>
  <si>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</si>
  <si>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</si>
  <si>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</si>
  <si>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</si>
  <si>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</si>
  <si>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</si>
  <si>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</si>
  <si>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</si>
  <si>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</si>
  <si>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</si>
  <si>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</si>
  <si>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</si>
  <si>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</si>
  <si>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</si>
  <si>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</si>
  <si>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</si>
  <si>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</si>
  <si>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</si>
  <si>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</si>
  <si>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</si>
  <si>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</si>
  <si>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</si>
  <si>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</si>
  <si>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</si>
  <si>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</si>
  <si>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</si>
  <si>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</si>
  <si>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</si>
  <si>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</si>
  <si>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</si>
  <si>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</si>
  <si>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</si>
  <si>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</si>
  <si>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</si>
  <si>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</si>
  <si>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</si>
  <si>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</si>
  <si>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</si>
  <si>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</si>
  <si>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</si>
  <si>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</si>
  <si>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</si>
  <si>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</si>
  <si>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</si>
  <si>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</si>
  <si>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</si>
  <si>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</si>
  <si>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</si>
  <si>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</si>
  <si>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</si>
  <si>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</si>
  <si>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</si>
  <si>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</si>
  <si>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</si>
  <si>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</si>
  <si>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</si>
  <si>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</si>
  <si>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</si>
  <si>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</si>
  <si>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</si>
  <si>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</si>
  <si>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</si>
  <si>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</si>
  <si>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</si>
  <si>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</si>
  <si>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</si>
  <si>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</si>
  <si>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</si>
  <si>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</si>
  <si>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</si>
  <si>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</si>
  <si>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</si>
  <si>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</si>
  <si>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</si>
  <si>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</si>
  <si>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</si>
  <si>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</si>
  <si>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</si>
  <si>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</si>
  <si>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</si>
  <si>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</si>
  <si>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</si>
  <si>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</si>
  <si>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</si>
  <si>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</si>
  <si>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</si>
  <si>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</si>
  <si>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</si>
  <si>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</si>
  <si>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</si>
  <si>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</si>
  <si>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</si>
  <si>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</si>
  <si>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</si>
  <si>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</si>
  <si>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</si>
  <si>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</si>
  <si>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</si>
  <si>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</si>
  <si>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</si>
  <si>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</si>
  <si>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</si>
  <si>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</si>
  <si>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</si>
  <si>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</si>
  <si>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</si>
  <si>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</si>
  <si>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</si>
  <si>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</si>
  <si>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</si>
  <si>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</si>
  <si>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</si>
  <si>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</si>
  <si>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</si>
  <si>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</si>
  <si>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</si>
  <si>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</si>
  <si>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</si>
  <si>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</si>
  <si>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</si>
  <si>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</si>
  <si>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</si>
  <si>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</si>
  <si>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</si>
  <si>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</si>
  <si>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</si>
  <si>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</si>
  <si>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</si>
  <si>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</si>
  <si>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</si>
  <si>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</si>
  <si>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</si>
  <si>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</si>
  <si>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</si>
  <si>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</si>
  <si>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</si>
  <si>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</si>
  <si>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</si>
  <si>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</si>
  <si>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</si>
  <si>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</si>
  <si>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</si>
  <si>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</si>
  <si>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</si>
  <si>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</si>
  <si>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</si>
  <si>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</si>
  <si>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</si>
  <si>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</si>
  <si>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</si>
  <si>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</si>
  <si>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</si>
  <si>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</si>
  <si>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</si>
  <si>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</si>
  <si>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</si>
  <si>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</si>
  <si>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</si>
  <si>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</si>
  <si>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</si>
  <si>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</si>
  <si>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</si>
  <si>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</si>
  <si>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</si>
  <si>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</si>
  <si>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</si>
  <si>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</si>
  <si>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</si>
  <si>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</si>
  <si>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</si>
  <si>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</si>
  <si>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</si>
  <si>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</si>
  <si>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</si>
  <si>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</si>
  <si>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</si>
  <si>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</si>
  <si>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</si>
  <si>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</si>
  <si>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</si>
  <si>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</si>
  <si>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</si>
  <si>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</si>
  <si>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</si>
  <si>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</si>
  <si>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</si>
  <si>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</si>
  <si>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</si>
  <si>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</si>
  <si>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</si>
  <si>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</si>
  <si>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</si>
  <si>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</si>
  <si>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</si>
  <si>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</si>
  <si>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</si>
  <si>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</si>
  <si>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</si>
  <si>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</si>
  <si>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</si>
  <si>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</si>
  <si>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</si>
  <si>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</si>
  <si>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</si>
  <si>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</si>
  <si>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</si>
  <si>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</si>
  <si>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</si>
  <si>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</si>
  <si>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</si>
  <si>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</si>
  <si>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</si>
  <si>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</si>
  <si>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</si>
  <si>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</si>
  <si>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</si>
  <si>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</si>
  <si>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</si>
  <si>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</si>
  <si>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</si>
  <si>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</si>
  <si>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</si>
  <si>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</si>
  <si>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</si>
  <si>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</si>
  <si>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</si>
  <si>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</si>
  <si>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</si>
  <si>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</si>
  <si>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</si>
  <si>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</si>
  <si>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</si>
  <si>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</si>
  <si>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</si>
  <si>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</si>
  <si>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</si>
  <si>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</si>
  <si>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</si>
  <si>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</si>
  <si>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</si>
  <si>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</si>
  <si>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</si>
  <si>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</si>
  <si>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</si>
  <si>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</si>
  <si>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</si>
  <si>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</si>
  <si>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</si>
  <si>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</si>
  <si>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</si>
  <si>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</si>
  <si>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</si>
  <si>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</si>
  <si>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</si>
  <si>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</si>
  <si>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</si>
  <si>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</si>
  <si>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</si>
  <si>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</si>
  <si>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</si>
  <si>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</si>
  <si>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</si>
  <si>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</si>
  <si>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</si>
  <si>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</si>
  <si>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</si>
  <si>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</si>
  <si>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</si>
  <si>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</si>
  <si>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</si>
  <si>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</si>
  <si>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</si>
  <si>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</si>
  <si>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</si>
  <si>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</si>
  <si>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</si>
  <si>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</si>
  <si>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</si>
  <si>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</si>
  <si>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</si>
  <si>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</si>
  <si>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</si>
  <si>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</si>
  <si>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</si>
  <si>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</si>
  <si>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</si>
  <si>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</si>
  <si>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</si>
  <si>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</si>
  <si>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</si>
  <si>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</si>
  <si>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</si>
  <si>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</si>
  <si>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</si>
  <si>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</si>
  <si>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</si>
  <si>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</si>
  <si>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</si>
  <si>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</si>
  <si>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</si>
  <si>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</si>
  <si>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</si>
  <si>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</si>
  <si>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</si>
  <si>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</si>
  <si>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</si>
  <si>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</si>
  <si>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</si>
  <si>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</si>
  <si>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</si>
  <si>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</si>
  <si>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</si>
  <si>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</si>
  <si>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</si>
  <si>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</si>
  <si>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</si>
  <si>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</si>
  <si>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</si>
  <si>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</si>
  <si>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</si>
  <si>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</si>
  <si>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</si>
  <si>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</si>
  <si>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</si>
  <si>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</si>
  <si>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</si>
  <si>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</si>
  <si>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</si>
  <si>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</si>
  <si>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</si>
  <si>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</si>
  <si>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</si>
  <si>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</si>
  <si>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</si>
  <si>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</si>
  <si>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</si>
  <si>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</si>
  <si>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</si>
  <si>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</si>
  <si>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</si>
  <si>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</si>
  <si>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</si>
  <si>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</si>
  <si>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</si>
  <si>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</si>
  <si>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</si>
  <si>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</si>
  <si>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</si>
  <si>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</si>
  <si>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</si>
  <si>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</si>
  <si>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</si>
  <si>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</si>
  <si>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</si>
  <si>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</si>
  <si>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</si>
  <si>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</si>
  <si>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</si>
  <si>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</si>
  <si>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</si>
  <si>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</si>
  <si>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</si>
  <si>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</si>
  <si>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</si>
  <si>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</si>
  <si>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</si>
  <si>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</si>
  <si>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</si>
  <si>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</si>
  <si>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</si>
  <si>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</si>
  <si>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</si>
  <si>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</si>
  <si>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</si>
  <si>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</si>
  <si>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</si>
  <si>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</si>
  <si>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</si>
  <si>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</si>
  <si>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</si>
  <si>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</si>
  <si>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</si>
  <si>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</si>
  <si>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</si>
  <si>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</si>
  <si>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</si>
  <si>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</si>
  <si>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</si>
  <si>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</si>
  <si>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</si>
  <si>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</si>
  <si>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</si>
  <si>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</si>
  <si>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</si>
  <si>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</si>
  <si>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</si>
  <si>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</si>
  <si>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</si>
  <si>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</si>
  <si>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</si>
  <si>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</si>
  <si>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</si>
  <si>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</si>
  <si>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</si>
  <si>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</si>
  <si>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</si>
  <si>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</si>
  <si>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</si>
  <si>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</si>
  <si>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</si>
  <si>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</si>
  <si>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</si>
  <si>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</si>
  <si>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</si>
  <si>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</si>
  <si>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</si>
  <si>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</si>
  <si>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</si>
  <si>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</si>
  <si>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</si>
  <si>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</si>
  <si>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</si>
  <si>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</si>
  <si>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</si>
  <si>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</si>
  <si>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</si>
  <si>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</si>
  <si>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</si>
  <si>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</si>
  <si>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</si>
  <si>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</si>
  <si>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</si>
  <si>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</si>
  <si>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</si>
  <si>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</si>
  <si>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</si>
  <si>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</si>
  <si>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</si>
  <si>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</si>
  <si>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</si>
  <si>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</si>
  <si>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</si>
  <si>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</si>
  <si>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</si>
  <si>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</si>
  <si>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</si>
  <si>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</si>
  <si>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</si>
  <si>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</si>
  <si>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</si>
  <si>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</si>
  <si>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</si>
  <si>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</si>
  <si>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</si>
  <si>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</si>
  <si>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</si>
  <si>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</si>
  <si>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</si>
  <si>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</si>
  <si>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</si>
  <si>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</si>
  <si>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</si>
  <si>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</si>
  <si>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</si>
  <si>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</si>
  <si>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</si>
  <si>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</si>
  <si>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</si>
  <si>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</si>
  <si>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</si>
  <si>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</si>
  <si>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</si>
  <si>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</si>
  <si>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</si>
  <si>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</si>
  <si>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</si>
  <si>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</si>
  <si>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</si>
  <si>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</si>
  <si>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</si>
  <si>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</si>
  <si>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</si>
  <si>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</si>
  <si>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</si>
  <si>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</si>
  <si>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</si>
  <si>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</si>
  <si>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</si>
  <si>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</si>
  <si>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</si>
  <si>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</si>
  <si>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</si>
  <si>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</si>
  <si>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</si>
  <si>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</si>
  <si>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</si>
  <si>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</si>
  <si>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</si>
  <si>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</si>
  <si>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</si>
  <si>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</si>
  <si>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</si>
  <si>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</si>
  <si>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</si>
  <si>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</si>
  <si>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</si>
  <si>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</si>
  <si>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</si>
  <si>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</si>
  <si>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</si>
  <si>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</si>
  <si>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</si>
  <si>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</si>
  <si>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</si>
  <si>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</si>
  <si>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</si>
  <si>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</si>
  <si>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</si>
  <si>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</si>
  <si>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</si>
  <si>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</si>
  <si>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</si>
  <si>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</si>
  <si>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</si>
  <si>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</si>
  <si>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</si>
  <si>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</si>
  <si>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</si>
  <si>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</si>
  <si>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</si>
  <si>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</si>
  <si>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</si>
  <si>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</si>
  <si>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</si>
  <si>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</si>
  <si>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</si>
  <si>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</si>
  <si>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</si>
  <si>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</si>
  <si>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</si>
  <si>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</si>
  <si>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</si>
  <si>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</si>
  <si>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</si>
  <si>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</si>
  <si>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</si>
  <si>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</si>
  <si>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</si>
  <si>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</si>
  <si>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</si>
  <si>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</si>
  <si>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</si>
  <si>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</si>
  <si>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</si>
  <si>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</si>
  <si>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</si>
  <si>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</si>
  <si>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</si>
  <si>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</si>
  <si>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</si>
  <si>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</si>
  <si>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</si>
  <si>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</si>
  <si>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</si>
  <si>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</si>
  <si>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</si>
  <si>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</si>
  <si>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</si>
  <si>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</si>
  <si>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</si>
  <si>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</si>
  <si>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</si>
  <si>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</si>
  <si>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</si>
  <si>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</si>
  <si>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</si>
  <si>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</si>
  <si>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</si>
  <si>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</si>
  <si>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</si>
  <si>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</si>
  <si>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</si>
  <si>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</si>
  <si>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</si>
  <si>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</si>
  <si>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</si>
  <si>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</si>
  <si>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</si>
  <si>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</si>
  <si>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</si>
  <si>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</si>
  <si>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</si>
  <si>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</si>
  <si>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</si>
  <si>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</si>
  <si>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</si>
  <si>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</si>
  <si>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</si>
  <si>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</si>
  <si>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</si>
  <si>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</si>
  <si>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</si>
  <si>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</si>
  <si>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</si>
  <si>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</si>
  <si>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</si>
  <si>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</si>
  <si>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</si>
  <si>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</si>
  <si>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</si>
  <si>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</si>
  <si>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</si>
  <si>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</si>
  <si>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</si>
  <si>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</si>
  <si>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</si>
  <si>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</si>
  <si>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</si>
  <si>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</si>
  <si>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</si>
  <si>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</si>
  <si>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</si>
  <si>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</si>
  <si>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</si>
  <si>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</si>
  <si>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</si>
  <si>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</si>
  <si>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</si>
  <si>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</si>
  <si>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</si>
  <si>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</si>
  <si>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</si>
  <si>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</si>
  <si>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</si>
  <si>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</si>
  <si>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</si>
  <si>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</si>
  <si>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</si>
  <si>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</si>
  <si>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</si>
  <si>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</si>
  <si>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</si>
  <si>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</si>
  <si>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</si>
  <si>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</si>
  <si>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</si>
  <si>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</si>
  <si>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</si>
  <si>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</si>
  <si>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</si>
  <si>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</si>
  <si>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</si>
  <si>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</si>
  <si>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</si>
  <si>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</si>
  <si>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</si>
  <si>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</si>
  <si>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</si>
  <si>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</si>
  <si>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</si>
  <si>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</si>
  <si>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</si>
  <si>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</si>
  <si>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</si>
  <si>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</si>
  <si>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</si>
  <si>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</si>
  <si>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</si>
  <si>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</si>
  <si>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</si>
  <si>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</si>
  <si>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</si>
  <si>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</si>
  <si>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</si>
  <si>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</si>
  <si>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</si>
  <si>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</si>
  <si>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</si>
  <si>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</si>
  <si>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</si>
  <si>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</si>
  <si>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</si>
  <si>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</si>
  <si>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</si>
  <si>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</si>
  <si>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</si>
  <si>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</si>
  <si>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</si>
  <si>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</si>
  <si>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</si>
  <si>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</si>
  <si>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</si>
  <si>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</si>
  <si>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</si>
  <si>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</si>
  <si>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</si>
  <si>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</si>
  <si>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</si>
  <si>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</si>
  <si>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</si>
  <si>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</si>
  <si>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</si>
  <si>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</si>
  <si>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</si>
  <si>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</si>
  <si>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</si>
  <si>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</si>
  <si>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</si>
  <si>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</si>
  <si>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</si>
  <si>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</si>
  <si>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</si>
  <si>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</si>
  <si>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</si>
  <si>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</si>
  <si>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</si>
  <si>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</si>
  <si>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</si>
  <si>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</si>
  <si>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</si>
  <si>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</si>
  <si>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</si>
  <si>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</si>
  <si>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</si>
  <si>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</si>
  <si>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</si>
  <si>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</si>
  <si>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</si>
  <si>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</si>
  <si>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</si>
  <si>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</si>
  <si>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</si>
  <si>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</si>
  <si>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</si>
  <si>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</si>
  <si>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</si>
  <si>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</si>
  <si>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</si>
  <si>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</si>
  <si>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</si>
  <si>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</si>
  <si>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</si>
  <si>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</si>
  <si>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</si>
  <si>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</si>
  <si>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</si>
  <si>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</si>
  <si>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</si>
  <si>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</si>
  <si>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</si>
  <si>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</si>
  <si>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</si>
  <si>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</si>
  <si>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</si>
  <si>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</si>
  <si>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</si>
  <si>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</si>
  <si>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</si>
  <si>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</si>
  <si>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</si>
  <si>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</si>
  <si>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</si>
  <si>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</si>
  <si>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</si>
  <si>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</si>
  <si>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</si>
  <si>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</si>
  <si>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</si>
  <si>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</si>
  <si>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</si>
  <si>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</si>
  <si>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</si>
  <si>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</si>
  <si>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</si>
  <si>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</si>
  <si>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</si>
  <si>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</si>
  <si>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</si>
  <si>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</si>
  <si>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</si>
  <si>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</si>
  <si>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</si>
  <si>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</si>
  <si>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</si>
  <si>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</si>
  <si>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</si>
  <si>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</si>
  <si>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</si>
  <si>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</si>
  <si>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</si>
  <si>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</si>
  <si>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</si>
  <si>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</si>
  <si>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</si>
  <si>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</si>
  <si>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</si>
  <si>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</si>
  <si>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</si>
  <si>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</si>
  <si>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</si>
  <si>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</si>
  <si>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</si>
  <si>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</si>
  <si>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</si>
  <si>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</si>
  <si>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</si>
  <si>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</si>
  <si>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</si>
  <si>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</si>
  <si>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</si>
  <si>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</si>
  <si>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</si>
  <si>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</si>
  <si>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</si>
  <si>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</si>
  <si>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</si>
  <si>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</si>
  <si>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</si>
  <si>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</si>
  <si>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</si>
  <si>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</si>
  <si>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</si>
  <si>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</si>
  <si>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</si>
  <si>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</si>
  <si>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</si>
  <si>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</si>
  <si>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</si>
  <si>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</si>
  <si>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</si>
  <si>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</si>
  <si>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</si>
  <si>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</si>
  <si>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</si>
  <si>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</si>
  <si>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</si>
  <si>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</si>
  <si>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</si>
  <si>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</si>
  <si>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</si>
  <si>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</si>
  <si>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</si>
  <si>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</si>
  <si>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</si>
  <si>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</si>
  <si>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</si>
  <si>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</si>
  <si>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</si>
  <si>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</si>
  <si>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</si>
  <si>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</si>
  <si>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</si>
  <si>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</si>
  <si>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</si>
  <si>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</si>
  <si>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</si>
  <si>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</si>
  <si>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</si>
  <si>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</si>
  <si>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</si>
  <si>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</si>
  <si>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</si>
  <si>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</si>
  <si>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</si>
  <si>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</si>
  <si>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</si>
  <si>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</si>
  <si>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</si>
  <si>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</si>
  <si>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</si>
  <si>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</si>
  <si>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</si>
  <si>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</si>
  <si>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</si>
  <si>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</si>
  <si>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</si>
  <si>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</si>
  <si>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</si>
  <si>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</si>
  <si>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</si>
  <si>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</si>
  <si>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</si>
  <si>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</si>
  <si>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</si>
  <si>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</si>
  <si>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</si>
  <si>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</si>
  <si>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</si>
  <si>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</si>
  <si>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</si>
  <si>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</si>
  <si>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</si>
  <si>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</si>
  <si>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</si>
  <si>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</si>
  <si>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</si>
  <si>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</si>
  <si>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</si>
  <si>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</si>
  <si>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</si>
  <si>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</si>
  <si>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</si>
  <si>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</si>
  <si>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</si>
  <si>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</si>
  <si>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</si>
  <si>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</si>
  <si>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</si>
  <si>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</si>
  <si>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</si>
  <si>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</si>
  <si>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</si>
  <si>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</si>
  <si>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</si>
  <si>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</si>
  <si>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</si>
  <si>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</si>
  <si>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</si>
  <si>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</si>
  <si>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</si>
  <si>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</si>
  <si>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</si>
  <si>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</si>
  <si>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</si>
  <si>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</si>
  <si>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</si>
  <si>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</si>
  <si>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</si>
  <si>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</si>
  <si>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</si>
  <si>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</si>
  <si>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</si>
  <si>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</si>
  <si>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</si>
  <si>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</si>
  <si>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</si>
  <si>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</si>
  <si>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</si>
  <si>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</si>
  <si>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</si>
  <si>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</si>
  <si>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</si>
  <si>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</si>
  <si>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</si>
  <si>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</si>
  <si>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</si>
  <si>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</si>
  <si>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</si>
  <si>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</si>
  <si>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</si>
  <si>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</si>
  <si>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</si>
  <si>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</si>
  <si>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</si>
  <si>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</si>
  <si>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</si>
  <si>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</si>
  <si>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</si>
  <si>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</si>
  <si>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</si>
  <si>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</si>
  <si>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</si>
  <si>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</si>
  <si>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</si>
  <si>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</si>
  <si>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</si>
  <si>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</si>
  <si>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</si>
  <si>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</si>
  <si>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</si>
  <si>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</si>
  <si>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</si>
  <si>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</si>
  <si>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</si>
  <si>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</si>
  <si>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</si>
  <si>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</si>
  <si>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</si>
  <si>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</si>
  <si>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</si>
  <si>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</si>
  <si>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</si>
  <si>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</si>
  <si>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</si>
  <si>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</si>
  <si>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</si>
  <si>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</si>
  <si>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</si>
  <si>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</si>
  <si>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</si>
  <si>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</si>
  <si>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</si>
  <si>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</si>
  <si>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</si>
  <si>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</si>
  <si>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</si>
  <si>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</si>
  <si>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</si>
  <si>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</si>
  <si>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</si>
  <si>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</si>
  <si>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</si>
  <si>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</si>
  <si>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</si>
  <si>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</si>
  <si>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</si>
  <si>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</si>
  <si>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</si>
  <si>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</si>
  <si>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</si>
  <si>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</si>
  <si>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</si>
  <si>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</si>
  <si>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</si>
  <si>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</si>
  <si>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</si>
  <si>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</si>
  <si>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</si>
  <si>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</si>
  <si>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</si>
  <si>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</si>
  <si>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</si>
  <si>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</si>
  <si>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</si>
  <si>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</si>
  <si>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</si>
  <si>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</si>
  <si>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</si>
  <si>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</si>
  <si>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</si>
  <si>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</si>
  <si>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</si>
  <si>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</si>
  <si>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</si>
  <si>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</si>
  <si>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</si>
  <si>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</si>
  <si>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</si>
  <si>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</si>
  <si>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</si>
  <si>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</si>
  <si>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</si>
  <si>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</si>
  <si>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</si>
  <si>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</si>
  <si>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</si>
  <si>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</si>
  <si>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</si>
  <si>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</si>
  <si>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</si>
  <si>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</si>
  <si>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</si>
  <si>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</si>
  <si>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</si>
  <si>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</si>
  <si>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</si>
  <si>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</si>
  <si>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</si>
  <si>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</si>
  <si>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</si>
  <si>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</si>
  <si>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</si>
  <si>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</si>
  <si>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</si>
  <si>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</si>
  <si>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</si>
  <si>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</si>
  <si>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</si>
  <si>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</si>
  <si>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</si>
  <si>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</si>
  <si>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</si>
  <si>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</si>
  <si>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</si>
  <si>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</si>
  <si>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</si>
  <si>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</si>
  <si>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</si>
  <si>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</si>
  <si>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</si>
  <si>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</si>
  <si>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</si>
  <si>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</si>
  <si>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</si>
  <si>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</si>
  <si>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</si>
  <si>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</si>
  <si>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</si>
  <si>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</si>
  <si>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</si>
  <si>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</si>
  <si>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</si>
  <si>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</si>
  <si>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</si>
  <si>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</si>
  <si>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</si>
  <si>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</si>
  <si>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</si>
  <si>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</si>
  <si>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</si>
  <si>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</si>
  <si>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</si>
  <si>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</si>
  <si>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</si>
  <si>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</si>
  <si>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</si>
  <si>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</si>
  <si>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</si>
  <si>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</si>
  <si>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</si>
  <si>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</si>
  <si>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</si>
  <si>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</si>
  <si>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</si>
  <si>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</si>
  <si>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</si>
  <si>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</si>
  <si>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</si>
  <si>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</si>
  <si>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</si>
  <si>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</si>
  <si>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</si>
  <si>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</si>
  <si>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</si>
  <si>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</si>
  <si>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</si>
  <si>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</si>
  <si>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</si>
  <si>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</si>
  <si>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</si>
  <si>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</si>
  <si>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</si>
  <si>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</si>
  <si>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</si>
  <si>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</si>
  <si>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</si>
  <si>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</si>
  <si>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</si>
  <si>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</si>
  <si>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</si>
  <si>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</si>
  <si>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</si>
  <si>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</si>
  <si>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</si>
  <si>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</si>
  <si>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</si>
  <si>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</si>
  <si>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</si>
  <si>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</si>
  <si>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</si>
  <si>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</si>
  <si>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</si>
  <si>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</si>
  <si>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</si>
  <si>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</si>
  <si>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</si>
  <si>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</si>
  <si>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</si>
  <si>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</si>
  <si>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</si>
  <si>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</si>
  <si>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</si>
  <si>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</si>
  <si>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</si>
  <si>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</si>
  <si>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</si>
  <si>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</si>
  <si>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</si>
  <si>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</si>
  <si>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</si>
  <si>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</si>
  <si>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</si>
  <si>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</si>
  <si>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</si>
  <si>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</si>
  <si>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</si>
  <si>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</si>
  <si>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</si>
  <si>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</si>
  <si>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</si>
  <si>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</si>
  <si>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</si>
  <si>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</si>
  <si>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</si>
  <si>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</si>
  <si>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</si>
  <si>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</si>
  <si>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</si>
  <si>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</si>
  <si>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</si>
  <si>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</si>
  <si>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</si>
  <si>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</si>
  <si>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</si>
  <si>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</si>
  <si>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</si>
  <si>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</si>
  <si>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</si>
  <si>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</si>
  <si>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</si>
  <si>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</si>
  <si>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</si>
  <si>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</si>
  <si>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</si>
  <si>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</si>
  <si>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</si>
  <si>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</si>
  <si>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</si>
  <si>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</si>
  <si>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</si>
  <si>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</si>
  <si>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</si>
  <si>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</si>
  <si>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</si>
  <si>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</si>
  <si>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</si>
  <si>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</si>
  <si>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</si>
  <si>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</si>
  <si>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</si>
  <si>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</si>
  <si>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</si>
  <si>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</si>
  <si>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</si>
  <si>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</si>
  <si>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</si>
  <si>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</si>
  <si>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</si>
  <si>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</si>
  <si>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</si>
  <si>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</si>
  <si>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</si>
  <si>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</si>
  <si>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</si>
  <si>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</si>
  <si>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</si>
  <si>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</si>
  <si>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</si>
  <si>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</si>
  <si>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</si>
  <si>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</si>
  <si>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</si>
  <si>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</si>
  <si>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</si>
  <si>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</si>
  <si>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</si>
  <si>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</si>
  <si>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</si>
  <si>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</si>
  <si>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</si>
  <si>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</si>
  <si>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</si>
  <si>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</si>
  <si>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</si>
  <si>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</si>
  <si>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</si>
  <si>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</si>
  <si>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</si>
  <si>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</si>
  <si>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</si>
  <si>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</si>
  <si>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</si>
  <si>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</si>
  <si>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</si>
  <si>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</si>
  <si>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</si>
  <si>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</si>
  <si>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</si>
  <si>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</si>
  <si>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</si>
  <si>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</si>
  <si>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</si>
  <si>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</si>
  <si>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</si>
  <si>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</si>
  <si>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</si>
  <si>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</si>
  <si>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</si>
  <si>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</si>
  <si>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</si>
  <si>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</si>
  <si>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</si>
  <si>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</si>
  <si>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</si>
  <si>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</si>
  <si>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</si>
  <si>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</si>
  <si>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</si>
  <si>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</si>
  <si>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</si>
  <si>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</si>
  <si>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</si>
  <si>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</si>
  <si>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</si>
  <si>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</si>
  <si>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</si>
  <si>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</si>
  <si>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</si>
  <si>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</si>
  <si>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</si>
  <si>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</si>
  <si>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</si>
  <si>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</si>
  <si>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</si>
  <si>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</si>
  <si>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</si>
  <si>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</si>
  <si>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</si>
  <si>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</si>
  <si>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</si>
  <si>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</si>
  <si>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</si>
  <si>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</si>
  <si>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</si>
  <si>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</si>
  <si>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</si>
  <si>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</si>
  <si>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</si>
  <si>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</si>
  <si>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</si>
  <si>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</si>
  <si>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</si>
  <si>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</si>
  <si>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</si>
  <si>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</si>
  <si>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</si>
  <si>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</si>
  <si>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</si>
  <si>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</si>
  <si>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</si>
  <si>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</si>
  <si>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</si>
  <si>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</si>
  <si>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</si>
  <si>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</si>
  <si>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</si>
  <si>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</si>
  <si>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</si>
  <si>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</si>
  <si>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</si>
  <si>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</si>
  <si>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</si>
  <si>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</si>
  <si>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</si>
  <si>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</si>
  <si>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</si>
  <si>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</si>
  <si>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</si>
  <si>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</si>
  <si>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</si>
  <si>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</si>
  <si>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</si>
  <si>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</si>
  <si>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</si>
  <si>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</si>
  <si>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</si>
  <si>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</si>
  <si>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</si>
  <si>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</si>
  <si>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</si>
  <si>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</si>
  <si>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</si>
  <si>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</si>
  <si>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</si>
  <si>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</si>
  <si>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</si>
  <si>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</si>
  <si>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</si>
  <si>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</si>
  <si>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</si>
  <si>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</si>
  <si>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</si>
  <si>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</si>
  <si>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</si>
  <si>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</si>
  <si>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</si>
  <si>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</si>
  <si>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</si>
  <si>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</si>
  <si>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</si>
  <si>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</si>
  <si>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</si>
  <si>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</si>
  <si>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</si>
  <si>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</si>
  <si>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</si>
  <si>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</si>
  <si>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</si>
  <si>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</si>
  <si>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</si>
  <si>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</si>
  <si>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</si>
  <si>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</si>
  <si>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</si>
  <si>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</si>
  <si>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</si>
  <si>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</si>
  <si>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</si>
  <si>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</si>
  <si>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</si>
  <si>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</si>
  <si>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</si>
  <si>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</si>
  <si>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</si>
  <si>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</si>
  <si>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</si>
  <si>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</si>
  <si>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</si>
  <si>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</si>
  <si>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</si>
  <si>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</si>
  <si>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</si>
  <si>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</si>
  <si>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</si>
  <si>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</si>
  <si>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</si>
  <si>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</si>
  <si>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</si>
  <si>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</si>
  <si>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</si>
  <si>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</si>
  <si>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</si>
  <si>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</si>
  <si>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</si>
  <si>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</si>
  <si>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</si>
  <si>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</si>
  <si>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</si>
  <si>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</si>
  <si>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</si>
  <si>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</si>
  <si>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</si>
  <si>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</si>
  <si>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</si>
  <si>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</si>
  <si>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</si>
  <si>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</si>
  <si>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</si>
  <si>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</si>
  <si>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</si>
  <si>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</si>
  <si>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</si>
  <si>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</si>
  <si>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</si>
  <si>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</si>
  <si>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</si>
  <si>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</si>
  <si>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</si>
  <si>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</si>
  <si>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</si>
  <si>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</si>
  <si>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</si>
  <si>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</si>
  <si>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</si>
  <si>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</si>
  <si>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</si>
  <si>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</si>
  <si>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</si>
  <si>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</si>
  <si>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</si>
  <si>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</si>
  <si>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</si>
  <si>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</si>
  <si>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</si>
  <si>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</si>
  <si>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</si>
  <si>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</si>
  <si>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</si>
  <si>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</si>
  <si>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</si>
  <si>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</si>
  <si>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</si>
  <si>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</si>
  <si>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</si>
  <si>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</si>
  <si>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</si>
  <si>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</si>
  <si>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</si>
  <si>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</si>
  <si>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</si>
  <si>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</si>
  <si>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</si>
  <si>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</si>
  <si>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</si>
  <si>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</si>
  <si>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</si>
  <si>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</si>
  <si>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</si>
  <si>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</si>
  <si>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</si>
  <si>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</si>
  <si>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</si>
  <si>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</si>
  <si>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</si>
  <si>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</si>
  <si>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</si>
  <si>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</si>
  <si>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</si>
  <si>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</si>
  <si>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</si>
  <si>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</si>
  <si>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</si>
  <si>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</si>
  <si>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</si>
  <si>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</si>
  <si>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</si>
  <si>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</si>
  <si>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</si>
  <si>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</si>
  <si>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</si>
  <si>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</si>
  <si>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</si>
  <si>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</si>
  <si>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</si>
  <si>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</si>
  <si>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</si>
  <si>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</si>
  <si>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</si>
  <si>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</si>
  <si>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</si>
  <si>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</si>
  <si>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</si>
  <si>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</si>
  <si>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</si>
  <si>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</si>
  <si>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</si>
  <si>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</si>
  <si>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</si>
  <si>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</si>
  <si>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</si>
  <si>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</si>
  <si>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</si>
  <si>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</si>
  <si>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</si>
  <si>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</si>
  <si>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</si>
  <si>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</si>
  <si>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</si>
  <si>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</si>
  <si>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</si>
  <si>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</si>
  <si>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</si>
  <si>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</si>
  <si>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</si>
  <si>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</si>
  <si>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</si>
  <si>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</si>
  <si>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</si>
  <si>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</si>
  <si>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</si>
  <si>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</si>
  <si>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</si>
  <si>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</si>
  <si>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</si>
  <si>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</si>
  <si>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</si>
  <si>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</si>
  <si>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</si>
  <si>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</si>
  <si>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</si>
  <si>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</si>
  <si>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</si>
  <si>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</si>
  <si>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</si>
  <si>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</si>
  <si>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</si>
  <si>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</si>
  <si>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</si>
  <si>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</si>
  <si>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</si>
  <si>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</si>
  <si>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</si>
  <si>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</si>
  <si>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</si>
  <si>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</si>
  <si>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</si>
  <si>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</si>
  <si>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</si>
  <si>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</si>
  <si>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</si>
  <si>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</si>
  <si>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</si>
  <si>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</si>
  <si>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</si>
  <si>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</si>
  <si>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</si>
  <si>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</si>
  <si>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</si>
  <si>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</si>
  <si>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</si>
  <si>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</si>
  <si>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</si>
  <si>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</si>
  <si>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</si>
  <si>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</si>
  <si>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</si>
  <si>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</si>
  <si>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</si>
  <si>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</si>
  <si>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</si>
  <si>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</si>
  <si>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</si>
  <si>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</si>
  <si>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</si>
  <si>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</si>
  <si>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</si>
  <si>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</si>
  <si>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</si>
  <si>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</si>
  <si>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</si>
  <si>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</si>
  <si>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</si>
  <si>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</si>
  <si>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</si>
  <si>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</si>
  <si>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</si>
  <si>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</si>
  <si>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</si>
  <si>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</si>
  <si>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</si>
  <si>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</si>
  <si>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</si>
  <si>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</si>
  <si>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</si>
  <si>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</si>
  <si>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</si>
  <si>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</si>
  <si>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</si>
  <si>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</si>
  <si>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</si>
  <si>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</si>
  <si>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</si>
  <si>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</si>
  <si>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</si>
  <si>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</si>
  <si>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</si>
  <si>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</si>
  <si>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</si>
  <si>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</si>
  <si>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</si>
  <si>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</si>
  <si>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</si>
  <si>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</si>
  <si>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</si>
  <si>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</si>
  <si>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</si>
  <si>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</si>
  <si>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</si>
  <si>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</si>
  <si>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</si>
  <si>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</si>
  <si>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</si>
  <si>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</si>
  <si>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</si>
  <si>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</si>
  <si>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</si>
  <si>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</si>
  <si>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</si>
  <si>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</si>
  <si>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</si>
  <si>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</si>
  <si>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</si>
  <si>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</si>
  <si>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</si>
  <si>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</si>
  <si>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</si>
  <si>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</si>
  <si>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</si>
  <si>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</si>
  <si>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</si>
  <si>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</si>
  <si>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</si>
  <si>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</si>
  <si>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</si>
  <si>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</si>
  <si>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</si>
  <si>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</si>
  <si>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</si>
  <si>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</si>
  <si>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</si>
  <si>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</si>
  <si>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</si>
  <si>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</si>
  <si>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</si>
  <si>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</si>
  <si>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</si>
  <si>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</si>
  <si>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</si>
  <si>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</si>
  <si>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</si>
  <si>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</si>
  <si>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</si>
  <si>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</si>
  <si>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</si>
  <si>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</si>
  <si>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</si>
  <si>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</si>
  <si>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</si>
  <si>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</si>
  <si>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</si>
  <si>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</si>
  <si>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</si>
  <si>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</si>
  <si>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</si>
  <si>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</si>
  <si>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</si>
  <si>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</si>
  <si>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</si>
  <si>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</si>
  <si>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</si>
  <si>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</si>
  <si>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</si>
  <si>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</si>
  <si>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</si>
  <si>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</si>
  <si>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</si>
  <si>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</si>
  <si>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</si>
  <si>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</si>
  <si>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</si>
  <si>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</si>
  <si>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</si>
  <si>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</si>
  <si>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</si>
  <si>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</si>
  <si>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</si>
  <si>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</si>
  <si>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</si>
  <si>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</si>
  <si>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</si>
  <si>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</si>
  <si>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</si>
  <si>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</si>
  <si>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</si>
  <si>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</si>
  <si>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</si>
  <si>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</si>
  <si>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</si>
  <si>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</si>
  <si>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</si>
  <si>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</si>
  <si>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</si>
  <si>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</si>
  <si>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</si>
  <si>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</si>
  <si>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</si>
  <si>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</si>
  <si>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</si>
  <si>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</si>
  <si>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</si>
  <si>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</si>
  <si>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</si>
  <si>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</si>
  <si>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</si>
  <si>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</si>
  <si>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</si>
  <si>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</si>
  <si>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</si>
  <si>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</si>
  <si>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</si>
  <si>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</si>
  <si>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</si>
  <si>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</si>
  <si>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</si>
  <si>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</si>
  <si>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</si>
  <si>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</si>
  <si>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</si>
  <si>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</si>
  <si>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</si>
  <si>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</si>
  <si>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</si>
  <si>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</si>
  <si>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</si>
  <si>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</si>
  <si>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</si>
  <si>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</si>
  <si>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</si>
  <si>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</si>
  <si>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</si>
  <si>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</si>
  <si>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</si>
  <si>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</si>
  <si>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</si>
  <si>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</si>
  <si>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</si>
  <si>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</si>
  <si>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</si>
  <si>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</si>
  <si>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</si>
  <si>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</si>
  <si>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</si>
  <si>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</si>
  <si>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</si>
  <si>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</si>
  <si>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</si>
  <si>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</si>
  <si>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</si>
  <si>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</si>
  <si>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</si>
  <si>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</si>
  <si>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</si>
  <si>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</si>
  <si>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</si>
  <si>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</si>
  <si>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</si>
  <si>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</si>
  <si>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</si>
  <si>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</si>
  <si>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</si>
  <si>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</si>
  <si>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</si>
  <si>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</si>
  <si>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</si>
  <si>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</si>
  <si>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</si>
  <si>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</si>
  <si>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</si>
  <si>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</si>
  <si>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</si>
  <si>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</si>
  <si>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</si>
  <si>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</si>
  <si>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</si>
  <si>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</si>
  <si>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</si>
  <si>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</si>
  <si>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</si>
  <si>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</si>
  <si>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</si>
  <si>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</si>
  <si>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</si>
  <si>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</si>
  <si>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</si>
  <si>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</si>
  <si>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</si>
  <si>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</si>
  <si>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</si>
  <si>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</si>
  <si>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</si>
  <si>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</si>
  <si>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</si>
  <si>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</si>
  <si>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</si>
  <si>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</si>
  <si>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</si>
  <si>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</si>
  <si>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</si>
  <si>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</si>
  <si>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</si>
  <si>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</si>
  <si>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</si>
  <si>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</si>
  <si>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</si>
  <si>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</si>
  <si>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</si>
  <si>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</si>
  <si>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</si>
  <si>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</si>
  <si>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</si>
  <si>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</si>
  <si>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</si>
  <si>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</si>
  <si>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</si>
  <si>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</si>
  <si>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</si>
  <si>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</si>
  <si>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</si>
  <si>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</si>
  <si>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</si>
  <si>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</si>
  <si>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</si>
  <si>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</si>
  <si>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</si>
  <si>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</si>
  <si>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</si>
  <si>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</si>
  <si>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</si>
  <si>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</si>
  <si>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</si>
  <si>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</si>
  <si>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</si>
  <si>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</si>
  <si>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</si>
  <si>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</si>
  <si>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</si>
  <si>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</si>
  <si>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</si>
  <si>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</si>
  <si>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</si>
  <si>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</si>
  <si>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</si>
  <si>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</si>
  <si>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</si>
  <si>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</si>
  <si>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</si>
  <si>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</si>
  <si>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</si>
  <si>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</si>
  <si>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</si>
  <si>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</si>
  <si>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</si>
  <si>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</si>
  <si>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</si>
  <si>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</si>
  <si>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</si>
  <si>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</si>
  <si>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</si>
  <si>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</si>
  <si>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</si>
  <si>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</si>
  <si>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</si>
  <si>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</si>
  <si>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</si>
  <si>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</si>
  <si>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</si>
  <si>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</si>
  <si>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</si>
  <si>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</si>
  <si>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</si>
  <si>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</si>
  <si>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</si>
  <si>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</si>
  <si>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</si>
  <si>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</si>
  <si>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</si>
  <si>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</si>
  <si>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</si>
  <si>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</si>
  <si>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</si>
  <si>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</si>
  <si>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</si>
  <si>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</si>
  <si>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</si>
  <si>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</si>
  <si>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</si>
  <si>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</si>
  <si>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</si>
  <si>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</si>
  <si>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</si>
  <si>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</si>
  <si>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</si>
  <si>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</si>
  <si>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</si>
  <si>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</si>
  <si>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</si>
  <si>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</si>
  <si>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</si>
  <si>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</si>
  <si>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</si>
  <si>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</si>
  <si>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</si>
  <si>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</si>
  <si>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</si>
  <si>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</si>
  <si>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</si>
  <si>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</si>
  <si>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</si>
  <si>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</si>
  <si>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</si>
  <si>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</si>
  <si>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</si>
  <si>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</si>
  <si>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</si>
  <si>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</si>
  <si>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</si>
  <si>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</si>
  <si>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</si>
  <si>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</si>
  <si>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</si>
  <si>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</si>
  <si>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</si>
  <si>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</si>
  <si>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</si>
  <si>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</si>
  <si>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</si>
  <si>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</si>
  <si>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</si>
  <si>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</si>
  <si>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</si>
  <si>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</si>
  <si>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</si>
  <si>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</si>
  <si>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</si>
  <si>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</si>
  <si>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</si>
  <si>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</si>
  <si>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</si>
  <si>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</si>
  <si>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</si>
  <si>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</si>
  <si>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</si>
  <si>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</si>
  <si>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</si>
  <si>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</si>
  <si>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</si>
  <si>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</si>
  <si>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</si>
  <si>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</si>
  <si>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</si>
  <si>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</si>
  <si>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</si>
  <si>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</si>
  <si>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</si>
  <si>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</si>
  <si>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</si>
  <si>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</si>
  <si>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</si>
  <si>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</si>
  <si>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</si>
  <si>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</si>
  <si>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</si>
  <si>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</si>
  <si>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</si>
  <si>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</si>
  <si>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</si>
  <si>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</si>
  <si>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</si>
  <si>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</si>
  <si>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</si>
  <si>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</si>
  <si>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</si>
  <si>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</si>
  <si>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</si>
  <si>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</si>
  <si>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</si>
  <si>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</si>
  <si>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</si>
  <si>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</si>
  <si>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</si>
  <si>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</si>
  <si>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</si>
  <si>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</si>
  <si>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</si>
  <si>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</si>
  <si>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</si>
  <si>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</si>
  <si>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</si>
  <si>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</si>
  <si>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</si>
  <si>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</si>
  <si>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</si>
  <si>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</si>
  <si>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</si>
  <si>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</si>
  <si>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</si>
  <si>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</si>
  <si>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</si>
  <si>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</si>
  <si>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</si>
  <si>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</si>
  <si>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</si>
  <si>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</si>
  <si>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</si>
  <si>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</si>
  <si>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</si>
  <si>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</si>
  <si>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</si>
  <si>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</si>
  <si>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</si>
  <si>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</si>
  <si>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</si>
  <si>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</si>
  <si>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</si>
  <si>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</si>
  <si>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</si>
  <si>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</si>
  <si>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</si>
  <si>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</si>
  <si>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</si>
  <si>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</si>
  <si>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</si>
  <si>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</si>
  <si>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</si>
  <si>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</si>
  <si>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</si>
  <si>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</si>
  <si>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</si>
  <si>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</si>
  <si>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</si>
  <si>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</si>
  <si>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</si>
  <si>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</si>
  <si>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</si>
  <si>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</si>
  <si>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</si>
  <si>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</si>
  <si>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</si>
  <si>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</si>
  <si>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</si>
  <si>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</si>
  <si>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</si>
  <si>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</si>
  <si>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</si>
  <si>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</si>
  <si>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</si>
  <si>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</si>
  <si>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</si>
  <si>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</si>
  <si>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</si>
  <si>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</si>
  <si>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</si>
  <si>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</si>
  <si>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</si>
  <si>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</si>
  <si>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</si>
  <si>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</si>
  <si>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</si>
  <si>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</si>
  <si>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</si>
  <si>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</si>
  <si>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</si>
  <si>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</si>
  <si>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</si>
  <si>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</si>
  <si>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</si>
  <si>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</si>
  <si>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</si>
  <si>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</si>
  <si>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</si>
  <si>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</si>
  <si>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</si>
  <si>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</si>
  <si>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</si>
  <si>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</si>
  <si>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</si>
  <si>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</si>
  <si>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</si>
  <si>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</si>
  <si>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</si>
  <si>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</si>
  <si>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</si>
  <si>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</si>
  <si>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</si>
  <si>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</si>
  <si>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</si>
  <si>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</si>
  <si>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</si>
  <si>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</si>
  <si>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</si>
  <si>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</si>
  <si>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</si>
  <si>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</si>
  <si>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</si>
  <si>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</si>
  <si>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</si>
  <si>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</si>
  <si>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</si>
  <si>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</si>
  <si>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</si>
  <si>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</si>
  <si>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</si>
  <si>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</si>
  <si>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</si>
  <si>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</si>
  <si>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</si>
  <si>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</si>
  <si>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</si>
  <si>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</si>
  <si>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</si>
  <si>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</si>
  <si>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</si>
  <si>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</si>
  <si>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</si>
  <si>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</si>
  <si>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</si>
  <si>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</si>
  <si>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</si>
  <si>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</si>
  <si>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</si>
  <si>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</si>
  <si>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</si>
  <si>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</si>
  <si>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</si>
  <si>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</si>
  <si>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</si>
  <si>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</si>
  <si>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</si>
  <si>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</si>
  <si>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</si>
  <si>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</si>
  <si>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</si>
  <si>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</si>
  <si>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</si>
  <si>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</si>
  <si>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</si>
  <si>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</si>
  <si>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</si>
  <si>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</si>
  <si>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</si>
  <si>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</si>
  <si>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</si>
  <si>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</si>
  <si>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</si>
  <si>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</si>
  <si>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</si>
  <si>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</si>
  <si>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</si>
  <si>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</si>
  <si>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</si>
  <si>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</si>
  <si>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</si>
  <si>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</si>
  <si>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</si>
  <si>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</si>
  <si>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</si>
  <si>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</si>
  <si>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</si>
  <si>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</si>
  <si>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</si>
  <si>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</si>
  <si>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</si>
  <si>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</si>
  <si>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</si>
  <si>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</si>
  <si>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</si>
  <si>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</si>
  <si>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</si>
  <si>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</si>
  <si>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</si>
  <si>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</si>
  <si>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</si>
  <si>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</si>
  <si>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</si>
  <si>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</si>
  <si>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</si>
  <si>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</si>
  <si>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</si>
  <si>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</si>
  <si>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</si>
  <si>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</si>
  <si>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</si>
  <si>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</si>
  <si>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</si>
  <si>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</si>
  <si>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</si>
  <si>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</si>
  <si>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</si>
  <si>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</si>
  <si>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</si>
  <si>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</si>
  <si>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</si>
  <si>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</si>
  <si>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</si>
  <si>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</si>
  <si>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</si>
  <si>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</si>
  <si>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</si>
  <si>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</si>
  <si>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</si>
  <si>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</si>
  <si>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</si>
  <si>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</si>
  <si>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</si>
  <si>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</si>
  <si>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</si>
  <si>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</si>
  <si>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</si>
  <si>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</si>
  <si>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</si>
  <si>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</si>
  <si>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</si>
  <si>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</si>
  <si>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</si>
  <si>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</si>
  <si>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</si>
  <si>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</si>
  <si>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</si>
  <si>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</si>
  <si>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</si>
  <si>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</si>
  <si>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</si>
  <si>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</si>
  <si>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</si>
  <si>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</si>
  <si>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</si>
  <si>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</si>
  <si>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</si>
  <si>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</si>
  <si>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</si>
  <si>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</si>
  <si>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</si>
  <si>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</si>
  <si>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</si>
  <si>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</si>
  <si>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</si>
  <si>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</si>
  <si>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</si>
  <si>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</si>
  <si>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</si>
  <si>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</si>
  <si>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</si>
  <si>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</si>
  <si>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</si>
  <si>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</si>
  <si>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</si>
  <si>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</si>
  <si>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</si>
  <si>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</si>
  <si>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</si>
  <si>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</si>
  <si>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</si>
  <si>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</si>
  <si>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</si>
  <si>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</si>
  <si>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</si>
  <si>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</si>
  <si>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</si>
  <si>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</si>
  <si>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</si>
  <si>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</si>
  <si>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</si>
  <si>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</si>
  <si>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</si>
  <si>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</si>
  <si>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</si>
  <si>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</si>
  <si>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</si>
  <si>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</si>
  <si>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</si>
  <si>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</si>
  <si>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</si>
  <si>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</si>
  <si>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</si>
  <si>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</si>
  <si>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</si>
  <si>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</si>
  <si>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</si>
  <si>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</si>
  <si>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</si>
  <si>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</si>
  <si>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</si>
  <si>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</si>
  <si>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</si>
  <si>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</si>
  <si>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</si>
  <si>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</si>
  <si>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</si>
  <si>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</si>
  <si>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</si>
  <si>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</si>
  <si>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</si>
  <si>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</si>
  <si>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</si>
  <si>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</si>
  <si>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</si>
  <si>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</si>
  <si>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</si>
  <si>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</si>
  <si>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</si>
  <si>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</si>
  <si>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</si>
  <si>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</si>
  <si>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</si>
  <si>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</si>
  <si>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</si>
  <si>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</si>
  <si>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</si>
  <si>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</si>
  <si>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</si>
  <si>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</si>
  <si>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</si>
  <si>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</si>
  <si>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</si>
  <si>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</si>
  <si>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</si>
  <si>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</si>
  <si>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</si>
  <si>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</si>
  <si>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</si>
  <si>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</si>
  <si>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</si>
  <si>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</si>
  <si>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</si>
  <si>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</si>
  <si>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</si>
  <si>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</si>
  <si>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</si>
  <si>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</si>
  <si>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</si>
  <si>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</si>
  <si>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</si>
  <si>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</si>
  <si>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</si>
  <si>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</si>
  <si>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</si>
  <si>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</si>
  <si>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</si>
  <si>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</si>
  <si>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</si>
  <si>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</si>
  <si>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</si>
  <si>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</si>
  <si>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</si>
  <si>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</si>
  <si>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</si>
  <si>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</si>
  <si>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</si>
  <si>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</si>
  <si>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</si>
  <si>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</si>
  <si>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</si>
  <si>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</si>
  <si>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</si>
  <si>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</si>
  <si>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</si>
  <si>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</si>
  <si>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</si>
  <si>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</si>
  <si>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</si>
  <si>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</si>
  <si>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</si>
  <si>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</si>
  <si>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</si>
  <si>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</si>
  <si>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</si>
  <si>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</si>
  <si>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</si>
  <si>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</si>
  <si>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</si>
  <si>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</si>
  <si>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</si>
  <si>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</si>
  <si>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</si>
  <si>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</si>
  <si>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</si>
  <si>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</si>
  <si>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</si>
  <si>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</si>
  <si>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</si>
  <si>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</si>
  <si>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</si>
  <si>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</si>
  <si>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</si>
  <si>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</si>
  <si>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</si>
  <si>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</si>
  <si>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</si>
  <si>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</si>
  <si>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</si>
  <si>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</si>
  <si>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</si>
  <si>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</si>
  <si>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</si>
  <si>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</si>
  <si>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</si>
  <si>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</si>
  <si>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</si>
  <si>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</si>
  <si>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</si>
  <si>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</si>
  <si>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</si>
  <si>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</si>
  <si>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</si>
  <si>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</si>
  <si>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</si>
  <si>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</si>
  <si>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</si>
  <si>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</si>
  <si>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</si>
  <si>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</si>
  <si>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</si>
  <si>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</si>
  <si>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</si>
  <si>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</si>
  <si>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</si>
  <si>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</si>
  <si>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</si>
  <si>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</si>
  <si>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</si>
  <si>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</si>
  <si>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</si>
  <si>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</si>
  <si>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</si>
  <si>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</si>
  <si>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</si>
  <si>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</si>
  <si>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</si>
  <si>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</si>
  <si>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</si>
  <si>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</si>
  <si>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</si>
  <si>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</si>
  <si>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</si>
  <si>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</si>
  <si>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</si>
  <si>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</si>
  <si>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</si>
  <si>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</si>
  <si>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</si>
  <si>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</si>
  <si>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</si>
  <si>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</si>
  <si>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</si>
  <si>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</si>
  <si>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</si>
  <si>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</si>
  <si>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</si>
  <si>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</si>
  <si>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</si>
  <si>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</si>
  <si>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</si>
  <si>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</si>
  <si>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</si>
  <si>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</si>
  <si>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</si>
  <si>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</si>
  <si>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</si>
  <si>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</si>
  <si>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</si>
  <si>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</si>
  <si>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</si>
  <si>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</si>
  <si>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</si>
  <si>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</si>
  <si>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</si>
  <si>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</si>
  <si>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</si>
  <si>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</si>
  <si>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</si>
  <si>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</si>
  <si>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</si>
  <si>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</si>
  <si>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</si>
  <si>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</si>
  <si>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</si>
  <si>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</si>
  <si>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</si>
  <si>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</si>
  <si>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</si>
  <si>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</si>
  <si>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</si>
  <si>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</si>
  <si>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</si>
  <si>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</si>
  <si>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</si>
  <si>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</si>
  <si>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</si>
  <si>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</si>
  <si>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</si>
  <si>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</si>
  <si>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</si>
  <si>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</si>
  <si>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</si>
  <si>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</si>
  <si>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</si>
  <si>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</si>
  <si>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</si>
  <si>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</si>
  <si>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</si>
  <si>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</si>
  <si>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</si>
  <si>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</si>
  <si>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</si>
  <si>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</si>
  <si>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</si>
  <si>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</si>
  <si>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</si>
  <si>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</si>
  <si>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</si>
  <si>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</si>
  <si>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</si>
  <si>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</si>
  <si>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</si>
  <si>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</si>
  <si>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</si>
  <si>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</si>
  <si>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</si>
  <si>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</si>
  <si>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</si>
  <si>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</si>
  <si>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</si>
  <si>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</si>
  <si>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</si>
  <si>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</si>
  <si>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</si>
  <si>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</si>
  <si>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</si>
  <si>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</si>
  <si>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</si>
  <si>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</si>
  <si>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</si>
  <si>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</si>
  <si>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</si>
  <si>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</si>
  <si>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</si>
  <si>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</si>
  <si>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</si>
  <si>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</si>
  <si>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</si>
  <si>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</si>
  <si>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</si>
  <si>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</si>
  <si>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</si>
  <si>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</si>
  <si>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</si>
  <si>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</si>
  <si>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</si>
  <si>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</si>
  <si>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</si>
  <si>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</si>
  <si>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</si>
  <si>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</si>
  <si>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</si>
  <si>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</si>
  <si>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</si>
  <si>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</si>
  <si>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</si>
  <si>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</si>
  <si>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</si>
  <si>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</si>
  <si>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</si>
  <si>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</si>
  <si>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</si>
  <si>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</si>
  <si>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</si>
  <si>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</si>
  <si>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</si>
  <si>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</si>
  <si>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</si>
  <si>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</si>
  <si>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</si>
  <si>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</si>
  <si>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</si>
  <si>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</si>
  <si>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</si>
  <si>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</si>
  <si>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</si>
  <si>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</si>
  <si>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</si>
  <si>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</si>
  <si>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</si>
  <si>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</si>
  <si>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</si>
  <si>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</si>
  <si>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</si>
  <si>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</si>
  <si>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</si>
  <si>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</si>
  <si>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</si>
  <si>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</si>
  <si>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</si>
  <si>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</si>
  <si>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</si>
  <si>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</si>
  <si>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</si>
  <si>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</si>
  <si>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</si>
  <si>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</si>
  <si>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</si>
  <si>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</si>
  <si>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</si>
  <si>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</si>
  <si>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</si>
  <si>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</si>
  <si>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</si>
  <si>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</si>
  <si>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</si>
  <si>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</si>
  <si>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</si>
  <si>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</si>
  <si>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</si>
  <si>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</si>
  <si>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</si>
  <si>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</si>
  <si>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</si>
  <si>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</si>
  <si>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</si>
  <si>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</si>
  <si>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</si>
  <si>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</si>
  <si>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</si>
  <si>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</si>
  <si>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</si>
  <si>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</si>
  <si>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</si>
  <si>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</si>
  <si>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</si>
  <si>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</si>
  <si>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</si>
  <si>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</si>
  <si>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</si>
  <si>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</si>
  <si>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</si>
  <si>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</si>
  <si>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</si>
  <si>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</si>
  <si>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</si>
  <si>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</si>
  <si>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</si>
  <si>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</si>
  <si>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</si>
  <si>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</si>
  <si>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</si>
  <si>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</si>
  <si>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</si>
  <si>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</si>
  <si>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</si>
  <si>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</si>
  <si>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</si>
  <si>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</si>
  <si>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</si>
  <si>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</si>
  <si>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</si>
  <si>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</si>
  <si>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</si>
  <si>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</si>
  <si>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</si>
  <si>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</si>
  <si>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</si>
  <si>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</si>
  <si>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</si>
  <si>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</si>
  <si>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</si>
  <si>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</si>
  <si>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</si>
  <si>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</si>
  <si>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</si>
  <si>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</si>
  <si>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</si>
  <si>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</si>
  <si>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</si>
  <si>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</si>
  <si>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</si>
  <si>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</si>
  <si>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</si>
  <si>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</si>
  <si>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</si>
  <si>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</si>
  <si>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</si>
  <si>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</si>
  <si>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</si>
  <si>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</si>
  <si>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</si>
  <si>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</si>
  <si>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</si>
  <si>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</si>
  <si>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</si>
  <si>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</si>
  <si>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</si>
  <si>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</si>
  <si>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</si>
  <si>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</si>
  <si>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</si>
  <si>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</si>
  <si>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</si>
  <si>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</si>
  <si>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</si>
  <si>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</si>
  <si>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</si>
  <si>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</si>
  <si>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</si>
  <si>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</si>
  <si>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</si>
  <si>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</si>
  <si>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</si>
  <si>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</si>
  <si>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</si>
  <si>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</si>
  <si>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</si>
  <si>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</si>
  <si>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</si>
  <si>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</si>
  <si>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</si>
  <si>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</si>
  <si>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</si>
  <si>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</si>
  <si>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</si>
  <si>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</si>
  <si>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</si>
  <si>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</si>
  <si>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</si>
  <si>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</si>
  <si>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</si>
  <si>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</si>
  <si>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</si>
  <si>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</si>
  <si>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</si>
  <si>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</si>
  <si>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</si>
  <si>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</si>
  <si>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</si>
  <si>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</si>
  <si>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</si>
  <si>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</si>
  <si>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</si>
  <si>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</si>
  <si>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</si>
  <si>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</si>
  <si>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</si>
  <si>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</si>
  <si>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</si>
  <si>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</si>
  <si>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</si>
  <si>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</si>
  <si>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</si>
  <si>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</si>
  <si>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</si>
  <si>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</si>
  <si>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</si>
  <si>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</si>
  <si>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</si>
  <si>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</si>
  <si>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</si>
  <si>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</si>
  <si>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</si>
  <si>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</si>
  <si>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</si>
  <si>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</si>
  <si>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</si>
  <si>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</si>
  <si>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</si>
  <si>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</si>
  <si>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</si>
  <si>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</si>
  <si>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</si>
  <si>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</si>
  <si>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</si>
  <si>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</si>
  <si>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</si>
  <si>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</si>
  <si>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</si>
  <si>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</si>
  <si>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</si>
  <si>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</si>
  <si>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</si>
  <si>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</si>
  <si>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</si>
  <si>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</si>
  <si>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</si>
  <si>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</si>
  <si>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</si>
  <si>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</si>
  <si>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</si>
  <si>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</si>
  <si>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</si>
  <si>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</si>
  <si>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</si>
  <si>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</si>
  <si>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</si>
  <si>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</si>
  <si>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</si>
  <si>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</si>
  <si>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</si>
  <si>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</si>
  <si>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</si>
  <si>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</si>
  <si>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</si>
  <si>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</si>
  <si>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</si>
  <si>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</si>
  <si>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</si>
  <si>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</si>
  <si>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</si>
  <si>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</si>
  <si>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</si>
  <si>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</si>
  <si>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</si>
  <si>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</si>
  <si>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</si>
  <si>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</si>
  <si>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</si>
  <si>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</si>
  <si>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</si>
  <si>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</si>
  <si>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</si>
  <si>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</si>
  <si>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</si>
  <si>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</si>
  <si>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</si>
  <si>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</si>
  <si>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</si>
  <si>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</si>
  <si>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</si>
  <si>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</si>
  <si>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</si>
  <si>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</si>
  <si>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</si>
  <si>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</si>
  <si>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</si>
  <si>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</si>
  <si>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</si>
  <si>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</si>
  <si>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</si>
  <si>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</si>
  <si>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</si>
  <si>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</si>
  <si>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</si>
  <si>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</si>
  <si>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</si>
  <si>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</si>
  <si>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</si>
  <si>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</si>
  <si>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</si>
  <si>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</si>
  <si>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</si>
  <si>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</si>
  <si>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</si>
  <si>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</si>
  <si>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</si>
  <si>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</si>
  <si>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</si>
  <si>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</si>
  <si>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</si>
  <si>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</si>
  <si>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</si>
  <si>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</si>
  <si>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</si>
  <si>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</si>
  <si>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</si>
  <si>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</si>
  <si>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</si>
  <si>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</si>
  <si>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</si>
  <si>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</si>
  <si>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</si>
  <si>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</si>
  <si>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</si>
  <si>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</si>
  <si>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</si>
  <si>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</si>
  <si>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</si>
  <si>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</si>
  <si>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</si>
  <si>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</si>
  <si>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</si>
  <si>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</si>
  <si>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</si>
  <si>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</si>
  <si>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</si>
  <si>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</si>
  <si>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</si>
  <si>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</si>
  <si>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</si>
  <si>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</si>
  <si>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</si>
  <si>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</si>
  <si>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</si>
  <si>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</si>
  <si>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</si>
  <si>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</si>
  <si>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</si>
  <si>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</si>
  <si>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</si>
  <si>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</si>
  <si>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</si>
  <si>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</si>
  <si>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</si>
  <si>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</si>
  <si>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</si>
  <si>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</si>
  <si>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</si>
  <si>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</si>
  <si>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</si>
  <si>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</si>
  <si>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</si>
  <si>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</si>
  <si>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</si>
  <si>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</si>
  <si>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</si>
  <si>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</si>
  <si>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</si>
  <si>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</si>
  <si>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</si>
  <si>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</si>
  <si>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</si>
  <si>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</si>
  <si>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</si>
  <si>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</si>
  <si>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</si>
  <si>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</si>
  <si>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</si>
  <si>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</si>
  <si>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</si>
  <si>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</si>
  <si>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</si>
  <si>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</si>
  <si>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</si>
  <si>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</si>
  <si>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</si>
  <si>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</si>
  <si>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</si>
  <si>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</si>
  <si>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</si>
  <si>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</si>
  <si>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</si>
  <si>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</si>
  <si>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</si>
  <si>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</si>
  <si>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</si>
  <si>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</si>
  <si>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</si>
  <si>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</si>
  <si>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</si>
  <si>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</si>
  <si>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</si>
  <si>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</si>
  <si>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</si>
  <si>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</si>
  <si>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</si>
  <si>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</si>
  <si>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</si>
  <si>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</si>
  <si>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</si>
  <si>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</si>
  <si>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</si>
  <si>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</si>
  <si>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</si>
  <si>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</si>
  <si>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</si>
  <si>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</si>
  <si>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</si>
  <si>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</si>
  <si>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</si>
  <si>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</si>
  <si>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</si>
  <si>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</si>
  <si>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</si>
  <si>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</si>
  <si>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</si>
  <si>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</si>
  <si>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</si>
  <si>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</si>
  <si>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</si>
  <si>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</si>
  <si>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</si>
  <si>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</si>
  <si>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</si>
  <si>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</si>
  <si>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</si>
  <si>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</si>
  <si>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</si>
  <si>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</si>
  <si>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</si>
  <si>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</si>
  <si>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</si>
  <si>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</si>
  <si>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</si>
  <si>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</si>
  <si>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</si>
  <si>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</si>
  <si>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</si>
  <si>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</si>
  <si>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</si>
  <si>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</si>
  <si>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</si>
  <si>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</si>
  <si>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</si>
  <si>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</si>
  <si>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</si>
  <si>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</si>
  <si>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</si>
  <si>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</si>
  <si>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</si>
  <si>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</si>
  <si>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</si>
  <si>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</si>
  <si>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</si>
  <si>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</si>
  <si>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</si>
  <si>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</si>
  <si>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</si>
  <si>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</si>
  <si>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</si>
  <si>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</si>
  <si>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</si>
  <si>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</si>
  <si>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</si>
  <si>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</si>
  <si>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</si>
  <si>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</si>
  <si>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</si>
  <si>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</si>
  <si>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</si>
  <si>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</si>
  <si>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</si>
  <si>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</si>
  <si>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</si>
  <si>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</si>
  <si>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</si>
  <si>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</si>
  <si>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</si>
  <si>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</si>
  <si>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</si>
  <si>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</si>
  <si>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</si>
  <si>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</si>
  <si>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</si>
  <si>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</si>
  <si>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</si>
  <si>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</si>
  <si>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</si>
  <si>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</si>
  <si>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</si>
  <si>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</si>
  <si>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</si>
  <si>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</si>
  <si>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</si>
  <si>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</si>
  <si>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</si>
  <si>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</si>
  <si>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</si>
  <si>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</si>
  <si>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</si>
  <si>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</si>
  <si>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</si>
  <si>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</si>
  <si>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</si>
  <si>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</si>
  <si>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</si>
  <si>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</si>
  <si>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</si>
  <si>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</si>
  <si>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</si>
  <si>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</si>
  <si>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</si>
  <si>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</si>
  <si>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</si>
  <si>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</si>
  <si>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</si>
  <si>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</si>
  <si>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</si>
  <si>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</si>
  <si>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</si>
  <si>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</si>
  <si>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</si>
  <si>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</si>
  <si>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</si>
  <si>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</si>
  <si>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</si>
  <si>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</si>
  <si>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</si>
  <si>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</si>
  <si>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</si>
  <si>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</si>
  <si>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</si>
  <si>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</si>
  <si>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</si>
  <si>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</si>
  <si>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</si>
  <si>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</si>
  <si>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</si>
  <si>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</si>
  <si>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</si>
  <si>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</si>
  <si>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</si>
  <si>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</si>
  <si>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</si>
  <si>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</si>
  <si>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</si>
  <si>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</si>
  <si>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</si>
  <si>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</si>
  <si>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</si>
  <si>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</si>
  <si>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</si>
  <si>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</si>
  <si>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</si>
  <si>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</si>
  <si>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</si>
  <si>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</si>
  <si>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</si>
  <si>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</si>
  <si>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</si>
  <si>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</si>
  <si>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</si>
  <si>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</si>
  <si>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</si>
  <si>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</si>
  <si>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</si>
  <si>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</si>
  <si>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</si>
  <si>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</si>
  <si>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</si>
  <si>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</si>
  <si>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</si>
  <si>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</si>
  <si>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</si>
  <si>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</si>
  <si>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</si>
  <si>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</si>
  <si>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</si>
  <si>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</si>
  <si>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</si>
  <si>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</si>
  <si>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</si>
  <si>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</si>
  <si>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</si>
  <si>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</si>
  <si>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</si>
  <si>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</si>
  <si>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</si>
  <si>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</si>
  <si>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</si>
  <si>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</si>
  <si>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</si>
  <si>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</si>
  <si>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</si>
  <si>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</si>
  <si>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</si>
  <si>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</si>
  <si>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</si>
  <si>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</si>
  <si>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</si>
  <si>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</si>
  <si>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</si>
  <si>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</si>
  <si>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</si>
  <si>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</si>
  <si>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</si>
  <si>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</si>
  <si>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</si>
  <si>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</si>
  <si>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</si>
  <si>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</si>
  <si>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</si>
  <si>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</si>
  <si>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</si>
  <si>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</si>
  <si>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</si>
  <si>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</si>
  <si>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</si>
  <si>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</si>
  <si>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</si>
  <si>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</si>
  <si>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</si>
  <si>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</si>
  <si>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</si>
  <si>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</si>
  <si>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</si>
  <si>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</si>
  <si>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</si>
  <si>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</si>
  <si>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</si>
  <si>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</si>
  <si>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</si>
  <si>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</si>
  <si>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</si>
  <si>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</si>
  <si>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</si>
  <si>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</si>
  <si>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</si>
  <si>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</si>
  <si>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</si>
  <si>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</si>
  <si>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</si>
  <si>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</si>
  <si>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</si>
  <si>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</si>
  <si>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</si>
  <si>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</si>
  <si>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</si>
  <si>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</si>
  <si>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</si>
  <si>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</si>
  <si>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</si>
  <si>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</si>
  <si>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</si>
  <si>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</si>
  <si>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</si>
  <si>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</si>
  <si>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</si>
  <si>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</si>
  <si>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</si>
  <si>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</si>
  <si>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</si>
  <si>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</si>
  <si>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</si>
  <si>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</si>
  <si>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</si>
  <si>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</si>
  <si>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</si>
  <si>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</si>
  <si>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</si>
  <si>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</si>
  <si>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</si>
  <si>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</si>
  <si>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</si>
  <si>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</si>
  <si>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</si>
  <si>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</si>
  <si>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</si>
  <si>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</si>
  <si>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</si>
  <si>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</si>
  <si>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</si>
  <si>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</si>
  <si>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</si>
  <si>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</si>
  <si>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</si>
  <si>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</si>
  <si>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</si>
  <si>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</si>
  <si>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</si>
  <si>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</si>
  <si>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</si>
  <si>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</si>
  <si>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</si>
  <si>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</si>
  <si>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</si>
  <si>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</si>
  <si>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</si>
  <si>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</si>
  <si>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</si>
  <si>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</si>
  <si>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</si>
  <si>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</si>
  <si>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</si>
  <si>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</si>
  <si>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</si>
  <si>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</si>
  <si>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</si>
  <si>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</si>
  <si>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</si>
  <si>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</si>
  <si>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</si>
  <si>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</si>
  <si>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</si>
  <si>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</si>
  <si>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</si>
  <si>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</si>
  <si>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</si>
  <si>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</si>
  <si>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</si>
  <si>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</si>
  <si>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</si>
  <si>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</si>
  <si>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</si>
  <si>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</si>
  <si>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</si>
  <si>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</si>
  <si>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</si>
  <si>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</si>
  <si>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</si>
  <si>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</si>
  <si>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</si>
  <si>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</si>
  <si>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</si>
  <si>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</si>
  <si>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</si>
  <si>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</si>
  <si>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</si>
  <si>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</si>
  <si>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</si>
  <si>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</si>
  <si>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</si>
  <si>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</si>
  <si>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</si>
  <si>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</si>
  <si>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</si>
  <si>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</si>
  <si>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</si>
  <si>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</si>
  <si>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</si>
  <si>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</si>
  <si>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</si>
  <si>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</si>
  <si>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</si>
  <si>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</si>
  <si>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</si>
  <si>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</si>
  <si>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</si>
  <si>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</si>
  <si>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</si>
  <si>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</si>
  <si>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</si>
  <si>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</si>
  <si>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</si>
  <si>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</si>
  <si>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</si>
  <si>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</si>
  <si>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</si>
  <si>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</si>
  <si>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</si>
  <si>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</si>
  <si>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</si>
  <si>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</si>
  <si>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</si>
  <si>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</si>
  <si>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</si>
  <si>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</si>
  <si>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</si>
  <si>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</si>
  <si>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</si>
  <si>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</si>
  <si>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</si>
  <si>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</si>
  <si>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</si>
  <si>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</si>
  <si>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</si>
  <si>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</si>
  <si>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</si>
  <si>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</si>
  <si>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</si>
  <si>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</si>
  <si>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</si>
  <si>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</si>
  <si>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</si>
  <si>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</si>
  <si>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</si>
  <si>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</si>
  <si>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</si>
  <si>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</si>
  <si>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</si>
  <si>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</si>
  <si>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</si>
  <si>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</si>
  <si>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</si>
  <si>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</si>
  <si>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</si>
  <si>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</si>
  <si>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</si>
  <si>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</si>
  <si>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</si>
  <si>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</si>
  <si>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</si>
  <si>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</si>
  <si>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</si>
  <si>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</si>
  <si>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</si>
  <si>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</si>
  <si>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</si>
  <si>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</si>
  <si>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</si>
  <si>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</si>
  <si>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</si>
  <si>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</si>
  <si>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</si>
  <si>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</si>
  <si>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</si>
  <si>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</si>
  <si>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</si>
  <si>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</si>
  <si>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</si>
  <si>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</si>
  <si>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</si>
  <si>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</si>
  <si>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</si>
  <si>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</si>
  <si>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</si>
  <si>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</si>
  <si>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</si>
  <si>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</si>
  <si>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</si>
  <si>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</si>
  <si>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</si>
  <si>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</si>
  <si>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</si>
  <si>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</si>
  <si>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</si>
  <si>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</si>
  <si>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</si>
  <si>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</si>
  <si>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</si>
  <si>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</si>
  <si>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</si>
  <si>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</si>
  <si>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</si>
  <si>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</si>
  <si>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</si>
  <si>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</si>
  <si>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</si>
  <si>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</si>
  <si>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</si>
  <si>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</si>
  <si>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</si>
  <si>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</si>
  <si>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</si>
  <si>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</si>
  <si>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</si>
  <si>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</si>
  <si>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</si>
  <si>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</si>
  <si>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</si>
  <si>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</si>
  <si>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</si>
  <si>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</si>
  <si>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</si>
  <si>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</si>
  <si>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</si>
  <si>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</si>
  <si>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</si>
  <si>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</si>
  <si>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</si>
  <si>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</si>
  <si>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</si>
  <si>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</si>
  <si>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</si>
  <si>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</si>
  <si>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</si>
  <si>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</si>
  <si>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</si>
  <si>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</si>
  <si>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</si>
  <si>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</si>
  <si>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</si>
  <si>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</si>
  <si>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</si>
  <si>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</si>
  <si>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</si>
  <si>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</si>
  <si>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</si>
  <si>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</si>
  <si>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</si>
  <si>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</si>
  <si>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</si>
  <si>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</si>
  <si>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</si>
  <si>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</si>
  <si>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</si>
  <si>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</si>
  <si>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</si>
  <si>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</si>
  <si>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</si>
  <si>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</si>
  <si>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</si>
  <si>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</si>
  <si>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</si>
  <si>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</si>
  <si>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</si>
  <si>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</si>
  <si>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</si>
  <si>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</si>
  <si>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</si>
  <si>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</si>
  <si>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</si>
  <si>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</si>
  <si>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</si>
  <si>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</si>
  <si>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</si>
  <si>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</si>
  <si>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</si>
  <si>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</si>
  <si>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</si>
  <si>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</si>
  <si>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</si>
  <si>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</si>
  <si>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</si>
  <si>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</si>
  <si>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</si>
  <si>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</si>
  <si>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</si>
  <si>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</si>
  <si>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</si>
  <si>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</si>
  <si>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</si>
  <si>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</si>
  <si>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</si>
  <si>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</si>
  <si>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</si>
  <si>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</si>
  <si>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</si>
  <si>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</si>
  <si>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</si>
  <si>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</si>
  <si>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</si>
  <si>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</si>
  <si>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</si>
  <si>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</si>
  <si>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</si>
  <si>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</si>
  <si>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</si>
  <si>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</si>
  <si>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</si>
  <si>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</si>
  <si>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</si>
  <si>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</si>
  <si>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</si>
  <si>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</si>
  <si>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</si>
  <si>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</si>
  <si>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</si>
  <si>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</si>
  <si>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</si>
  <si>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</si>
  <si>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</si>
  <si>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</si>
  <si>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</si>
  <si>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</si>
  <si>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</si>
  <si>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</si>
  <si>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</si>
  <si>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</si>
  <si>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</si>
  <si>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</si>
  <si>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</si>
  <si>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</si>
  <si>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</si>
  <si>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</si>
  <si>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</si>
  <si>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</si>
  <si>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</si>
  <si>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</si>
  <si>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</si>
  <si>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</si>
  <si>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</si>
  <si>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</si>
  <si>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</si>
  <si>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</si>
  <si>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</si>
  <si>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</si>
  <si>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</si>
  <si>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</si>
  <si>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</si>
  <si>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</si>
  <si>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</si>
  <si>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</si>
  <si>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</si>
  <si>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</si>
  <si>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</si>
  <si>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</si>
  <si>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</si>
  <si>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</si>
  <si>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</si>
  <si>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</si>
  <si>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</si>
  <si>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</si>
  <si>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</si>
  <si>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</si>
  <si>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</si>
  <si>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</si>
  <si>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</si>
  <si>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</si>
  <si>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</si>
  <si>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</si>
  <si>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</si>
  <si>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</si>
  <si>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</si>
  <si>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</si>
  <si>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</si>
  <si>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</si>
  <si>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</si>
  <si>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</si>
  <si>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</si>
  <si>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</si>
  <si>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</si>
  <si>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</si>
  <si>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</si>
  <si>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</si>
  <si>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</si>
  <si>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</si>
  <si>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</si>
  <si>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</si>
  <si>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</si>
  <si>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</si>
  <si>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</si>
  <si>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</si>
  <si>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</si>
  <si>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</si>
  <si>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</si>
  <si>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</si>
  <si>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</si>
  <si>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</si>
  <si>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</si>
  <si>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</si>
  <si>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</si>
  <si>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</si>
  <si>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</si>
  <si>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</si>
  <si>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</si>
  <si>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</si>
  <si>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</si>
  <si>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</si>
  <si>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</si>
  <si>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</si>
  <si>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</si>
  <si>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</si>
  <si>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</si>
  <si>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</si>
  <si>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</si>
  <si>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</si>
  <si>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</si>
  <si>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</si>
  <si>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</si>
  <si>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</si>
  <si>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</si>
  <si>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</si>
  <si>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</si>
  <si>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</si>
  <si>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</si>
  <si>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</si>
  <si>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</si>
  <si>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</si>
  <si>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</si>
  <si>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</si>
  <si>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</si>
  <si>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</si>
  <si>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</si>
  <si>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</si>
  <si>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</si>
  <si>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</si>
  <si>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</si>
  <si>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</si>
  <si>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</si>
  <si>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</si>
  <si>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</si>
  <si>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</si>
  <si>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</si>
  <si>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</si>
  <si>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</si>
  <si>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</si>
  <si>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</si>
  <si>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</si>
  <si>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</si>
  <si>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</si>
  <si>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</si>
  <si>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</si>
  <si>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</si>
  <si>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</si>
  <si>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</si>
  <si>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</si>
  <si>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</si>
  <si>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</si>
  <si>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</si>
  <si>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</si>
  <si>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</si>
  <si>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</si>
  <si>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</si>
  <si>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</si>
  <si>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</si>
  <si>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</si>
  <si>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</si>
  <si>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</si>
  <si>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</si>
  <si>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</si>
  <si>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</si>
  <si>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</si>
  <si>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</si>
  <si>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</si>
  <si>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</si>
  <si>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</si>
  <si>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</si>
  <si>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</si>
  <si>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</si>
  <si>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</si>
  <si>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</si>
  <si>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</si>
  <si>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</si>
  <si>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</si>
  <si>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</si>
  <si>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</si>
  <si>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</si>
  <si>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</si>
  <si>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</si>
  <si>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</si>
  <si>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</si>
  <si>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</si>
  <si>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</si>
  <si>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</si>
  <si>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</si>
  <si>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</si>
  <si>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</si>
  <si>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</si>
  <si>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</si>
  <si>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</si>
  <si>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</si>
  <si>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</si>
  <si>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</si>
  <si>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</si>
  <si>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</si>
  <si>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</si>
  <si>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</si>
  <si>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</si>
  <si>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</si>
  <si>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</si>
  <si>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</si>
  <si>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</si>
  <si>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</si>
  <si>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</si>
  <si>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</si>
  <si>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</si>
  <si>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</si>
  <si>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</si>
  <si>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</si>
  <si>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</si>
  <si>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</si>
  <si>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</si>
  <si>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</si>
  <si>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</si>
  <si>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</si>
  <si>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</si>
  <si>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</si>
  <si>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</si>
  <si>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</si>
  <si>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</si>
  <si>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</si>
  <si>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</si>
  <si>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</si>
  <si>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</si>
  <si>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</si>
  <si>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</si>
  <si>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</si>
  <si>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</si>
  <si>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</si>
  <si>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</si>
  <si>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</si>
  <si>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</si>
  <si>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</si>
  <si>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</si>
  <si>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</si>
  <si>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</si>
  <si>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</si>
  <si>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</si>
  <si>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</si>
  <si>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</si>
  <si>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</si>
  <si>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</si>
  <si>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</si>
  <si>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</si>
  <si>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</si>
  <si>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</si>
  <si>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</si>
  <si>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</si>
  <si>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</si>
  <si>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</si>
  <si>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</si>
  <si>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</si>
  <si>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</si>
  <si>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</si>
  <si>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</si>
  <si>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</si>
  <si>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</si>
  <si>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</si>
  <si>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</si>
  <si>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</si>
  <si>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</si>
  <si>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</si>
  <si>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</si>
  <si>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</si>
  <si>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</si>
  <si>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</si>
  <si>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</si>
  <si>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</si>
  <si>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</si>
  <si>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</si>
  <si>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</si>
  <si>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</si>
  <si>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</si>
  <si>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</si>
  <si>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</si>
  <si>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</si>
  <si>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</si>
  <si>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</si>
  <si>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</si>
  <si>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</si>
  <si>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</si>
  <si>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</si>
  <si>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</si>
  <si>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</si>
  <si>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</si>
  <si>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</si>
  <si>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</si>
  <si>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</si>
  <si>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</si>
  <si>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</si>
  <si>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</si>
  <si>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</si>
  <si>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</si>
  <si>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</si>
  <si>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</si>
  <si>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</si>
  <si>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</si>
  <si>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</si>
  <si>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</si>
  <si>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</si>
  <si>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</si>
  <si>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</si>
  <si>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</si>
  <si>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</si>
  <si>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</si>
  <si>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</si>
  <si>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</si>
  <si>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</si>
  <si>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</si>
  <si>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</si>
  <si>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</si>
  <si>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</si>
  <si>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</si>
  <si>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</si>
  <si>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</si>
  <si>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</si>
  <si>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</si>
  <si>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</si>
  <si>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</si>
  <si>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</si>
  <si>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</si>
  <si>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</si>
  <si>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</si>
  <si>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</si>
  <si>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</si>
  <si>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</si>
  <si>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</si>
  <si>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</si>
  <si>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</si>
  <si>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</si>
  <si>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</si>
  <si>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</si>
  <si>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</si>
  <si>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</si>
  <si>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</si>
  <si>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</si>
  <si>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</si>
  <si>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</si>
  <si>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</si>
  <si>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</si>
  <si>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</si>
  <si>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</si>
  <si>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</si>
  <si>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</si>
  <si>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</si>
  <si>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</si>
  <si>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</si>
  <si>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</si>
  <si>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</si>
  <si>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</si>
  <si>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</si>
  <si>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</si>
  <si>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</si>
  <si>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</si>
  <si>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</si>
  <si>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</si>
  <si>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</si>
  <si>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</si>
  <si>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</si>
  <si>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</si>
  <si>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</si>
  <si>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</si>
  <si>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</si>
  <si>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</si>
  <si>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</si>
  <si>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</si>
  <si>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</si>
  <si>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</si>
  <si>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</si>
  <si>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</si>
  <si>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</si>
  <si>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</si>
  <si>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</si>
  <si>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</si>
  <si>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</si>
  <si>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</si>
  <si>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</si>
  <si>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</si>
  <si>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</si>
  <si>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</si>
  <si>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</si>
  <si>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</si>
  <si>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</si>
  <si>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</si>
  <si>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</si>
  <si>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</si>
  <si>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</si>
  <si>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</si>
  <si>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</si>
  <si>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</si>
  <si>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</si>
  <si>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</si>
  <si>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</si>
  <si>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</si>
  <si>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</si>
  <si>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</si>
  <si>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</si>
  <si>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</si>
  <si>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</si>
  <si>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</si>
  <si>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</si>
  <si>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</si>
  <si>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</si>
  <si>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</si>
  <si>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</si>
  <si>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</si>
  <si>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</si>
  <si>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</si>
  <si>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</si>
  <si>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</si>
  <si>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</si>
  <si>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</si>
  <si>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</si>
  <si>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</si>
  <si>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</si>
  <si>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</si>
  <si>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</si>
  <si>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</si>
  <si>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</si>
  <si>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</si>
  <si>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</si>
  <si>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</si>
  <si>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</si>
  <si>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</si>
  <si>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</si>
  <si>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</si>
  <si>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</si>
  <si>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</si>
  <si>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</si>
  <si>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</si>
  <si>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</si>
  <si>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</si>
  <si>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</si>
  <si>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</si>
  <si>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</si>
  <si>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</si>
  <si>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</si>
  <si>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</si>
  <si>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</si>
  <si>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</si>
  <si>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</si>
  <si>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</si>
  <si>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</si>
  <si>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</si>
  <si>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</si>
  <si>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</si>
  <si>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</si>
  <si>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</si>
  <si>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</si>
  <si>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</si>
  <si>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</si>
  <si>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</si>
  <si>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</si>
  <si>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</si>
  <si>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</si>
  <si>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</si>
  <si>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</si>
  <si>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</si>
  <si>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</si>
  <si>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</si>
  <si>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</si>
  <si>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</si>
  <si>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</si>
  <si>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</si>
  <si>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</si>
  <si>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</si>
  <si>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</si>
  <si>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</si>
  <si>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</si>
  <si>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</si>
  <si>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</si>
  <si>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</si>
  <si>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</si>
  <si>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</si>
  <si>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</si>
  <si>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</si>
  <si>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</si>
  <si>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</si>
  <si>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</si>
  <si>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</si>
  <si>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</si>
  <si>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</si>
  <si>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</si>
  <si>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</si>
  <si>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</si>
  <si>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</si>
  <si>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</si>
  <si>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</si>
  <si>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</si>
  <si>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</si>
  <si>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</si>
  <si>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</si>
  <si>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</si>
  <si>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</si>
  <si>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</si>
  <si>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</si>
  <si>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</si>
  <si>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</si>
  <si>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</si>
  <si>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</si>
  <si>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</si>
  <si>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</si>
  <si>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</si>
  <si>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</si>
  <si>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</si>
  <si>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</si>
  <si>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</si>
  <si>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</si>
  <si>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</si>
  <si>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</si>
  <si>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</si>
  <si>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</si>
  <si>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</si>
  <si>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</si>
  <si>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</si>
  <si>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</si>
  <si>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</si>
  <si>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</si>
  <si>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</si>
  <si>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</si>
  <si>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</si>
  <si>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</si>
  <si>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</si>
  <si>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</si>
  <si>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</si>
  <si>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</si>
  <si>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</si>
  <si>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</si>
  <si>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</si>
  <si>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</si>
  <si>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</si>
  <si>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</si>
  <si>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</si>
  <si>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</si>
  <si>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</si>
  <si>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</si>
  <si>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</si>
  <si>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</si>
  <si>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</si>
  <si>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</si>
  <si>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</si>
  <si>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</si>
  <si>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</si>
  <si>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</si>
  <si>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</si>
  <si>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</si>
  <si>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</si>
  <si>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</si>
  <si>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</si>
  <si>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</si>
  <si>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</si>
  <si>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</si>
  <si>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</si>
  <si>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</si>
  <si>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</si>
  <si>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</si>
  <si>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</si>
  <si>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</si>
  <si>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</si>
  <si>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</si>
  <si>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</si>
  <si>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</si>
  <si>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</si>
  <si>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</si>
  <si>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</si>
  <si>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</si>
  <si>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</si>
  <si>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</si>
  <si>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</si>
  <si>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</si>
  <si>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</si>
  <si>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</si>
  <si>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</si>
  <si>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</si>
  <si>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</si>
  <si>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</si>
  <si>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</si>
  <si>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</si>
  <si>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</si>
  <si>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</si>
  <si>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</si>
  <si>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</si>
  <si>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</si>
  <si>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</si>
  <si>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</si>
  <si>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</si>
  <si>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</si>
  <si>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</si>
  <si>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</si>
  <si>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</si>
  <si>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</si>
  <si>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</si>
  <si>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</si>
  <si>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</si>
  <si>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</si>
  <si>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</si>
  <si>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</si>
  <si>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</si>
  <si>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</si>
  <si>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</si>
  <si>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</si>
  <si>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</si>
  <si>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</si>
  <si>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</si>
  <si>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</si>
  <si>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</si>
  <si>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</si>
  <si>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</si>
  <si>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</si>
  <si>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</si>
  <si>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</si>
  <si>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</si>
  <si>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</si>
  <si>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</si>
  <si>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</si>
  <si>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</si>
  <si>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</si>
  <si>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</si>
  <si>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</si>
  <si>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</si>
  <si>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</si>
  <si>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</si>
  <si>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</si>
  <si>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</si>
  <si>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</si>
  <si>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</si>
  <si>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</si>
  <si>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</si>
  <si>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</si>
  <si>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</si>
  <si>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</si>
  <si>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</si>
  <si>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</si>
  <si>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</si>
  <si>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</si>
  <si>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</si>
  <si>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</si>
  <si>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</si>
  <si>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</si>
  <si>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</si>
  <si>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</si>
  <si>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</si>
  <si>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</si>
  <si>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</si>
  <si>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</si>
  <si>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</si>
  <si>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</si>
  <si>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</si>
  <si>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</si>
  <si>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</si>
  <si>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</si>
  <si>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</si>
  <si>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</si>
  <si>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</si>
  <si>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</si>
  <si>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</si>
  <si>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</si>
  <si>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</si>
  <si>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</si>
  <si>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</si>
  <si>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</si>
  <si>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</si>
  <si>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</si>
  <si>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</si>
  <si>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</si>
  <si>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</si>
  <si>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</si>
  <si>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</si>
  <si>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</si>
  <si>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</si>
  <si>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</si>
  <si>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</si>
  <si>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</si>
  <si>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</si>
  <si>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</si>
  <si>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</si>
  <si>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</si>
  <si>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</si>
  <si>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</si>
  <si>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</si>
  <si>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</si>
  <si>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</si>
  <si>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</si>
  <si>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</si>
  <si>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</si>
  <si>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</si>
  <si>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</si>
  <si>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</si>
  <si>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</si>
  <si>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</si>
  <si>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</si>
  <si>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</si>
  <si>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</si>
  <si>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</si>
  <si>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</si>
  <si>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</si>
  <si>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</si>
  <si>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</si>
  <si>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</si>
  <si>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</si>
  <si>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</si>
  <si>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</si>
  <si>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</si>
  <si>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</si>
  <si>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</si>
  <si>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</si>
  <si>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</si>
  <si>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</si>
  <si>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</si>
  <si>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</si>
  <si>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</si>
  <si>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</si>
  <si>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</si>
  <si>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</si>
  <si>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</si>
  <si>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</si>
  <si>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</si>
  <si>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</si>
  <si>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</si>
  <si>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</si>
  <si>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</si>
  <si>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</si>
  <si>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</si>
  <si>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</si>
  <si>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</si>
  <si>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</si>
  <si>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</si>
  <si>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</si>
  <si>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</si>
  <si>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</si>
  <si>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</si>
  <si>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</si>
  <si>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</si>
  <si>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</si>
  <si>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</si>
  <si>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</si>
  <si>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</si>
  <si>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</si>
  <si>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</si>
  <si>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</si>
  <si>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</si>
  <si>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</si>
  <si>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</si>
  <si>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</si>
  <si>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</si>
  <si>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</si>
  <si>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</si>
  <si>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</si>
  <si>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</si>
  <si>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</si>
  <si>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</si>
  <si>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</si>
  <si>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</si>
  <si>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</si>
  <si>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</si>
  <si>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</si>
  <si>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</si>
  <si>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</si>
  <si>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</si>
  <si>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</si>
  <si>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</si>
  <si>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</si>
  <si>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</si>
  <si>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</si>
  <si>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</si>
  <si>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</si>
  <si>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</si>
  <si>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</si>
  <si>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</si>
  <si>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</si>
  <si>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</si>
  <si>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</si>
  <si>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</si>
  <si>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</si>
  <si>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</si>
  <si>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</si>
  <si>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</si>
  <si>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</si>
  <si>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</si>
  <si>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</si>
  <si>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</si>
  <si>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</si>
  <si>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</si>
  <si>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</si>
  <si>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</si>
  <si>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</si>
  <si>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</si>
  <si>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</si>
  <si>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</si>
  <si>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</si>
  <si>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</si>
  <si>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</si>
  <si>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</si>
  <si>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</si>
  <si>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</si>
  <si>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</si>
  <si>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</si>
  <si>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</si>
  <si>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</si>
  <si>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</si>
  <si>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</si>
  <si>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</si>
  <si>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</si>
  <si>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</si>
  <si>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</si>
  <si>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</si>
  <si>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</si>
  <si>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</si>
  <si>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</si>
  <si>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</si>
  <si>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</si>
  <si>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</si>
  <si>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</si>
  <si>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</si>
  <si>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</si>
  <si>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</si>
  <si>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</si>
  <si>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</si>
  <si>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</si>
  <si>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</si>
  <si>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</si>
  <si>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</si>
  <si>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</si>
  <si>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</si>
  <si>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</si>
  <si>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</si>
  <si>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</si>
  <si>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</si>
  <si>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</si>
  <si>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</si>
  <si>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</si>
  <si>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</si>
  <si>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</si>
  <si>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</si>
  <si>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</si>
  <si>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</si>
  <si>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</si>
  <si>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</si>
  <si>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</si>
  <si>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</si>
  <si>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</si>
  <si>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</si>
  <si>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</si>
  <si>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</si>
  <si>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</si>
  <si>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</si>
  <si>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</si>
  <si>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</si>
  <si>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</si>
  <si>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</si>
  <si>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</si>
  <si>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</si>
  <si>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</si>
  <si>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</si>
  <si>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</si>
  <si>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</si>
  <si>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</si>
  <si>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</si>
  <si>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</si>
  <si>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</si>
  <si>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</si>
  <si>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</si>
  <si>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</si>
  <si>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</si>
  <si>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</si>
  <si>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</si>
  <si>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</si>
  <si>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</si>
  <si>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</si>
  <si>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</si>
  <si>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</si>
  <si>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</si>
  <si>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</si>
  <si>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</si>
  <si>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</si>
  <si>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</si>
  <si>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</si>
  <si>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</si>
  <si>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</si>
  <si>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</si>
  <si>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</si>
  <si>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</si>
  <si>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</si>
  <si>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</si>
  <si>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</si>
  <si>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</si>
  <si>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</si>
  <si>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</si>
  <si>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</si>
  <si>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</si>
  <si>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</si>
  <si>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</si>
  <si>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</si>
  <si>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</si>
  <si>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</si>
  <si>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</si>
  <si>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</si>
  <si>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</si>
  <si>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</si>
  <si>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</si>
  <si>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</si>
  <si>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</si>
  <si>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</si>
  <si>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</si>
  <si>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</si>
  <si>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</si>
  <si>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</si>
  <si>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</si>
  <si>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</si>
  <si>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</si>
  <si>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</si>
  <si>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</si>
  <si>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</si>
  <si>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</si>
  <si>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</si>
  <si>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</si>
  <si>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</si>
  <si>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</si>
  <si>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</si>
  <si>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</si>
  <si>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</si>
  <si>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</si>
  <si>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</si>
  <si>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</si>
  <si>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</si>
  <si>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</si>
  <si>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</si>
  <si>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</si>
  <si>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</si>
  <si>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</si>
  <si>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</si>
  <si>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</si>
  <si>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</si>
  <si>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</si>
  <si>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</si>
  <si>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</si>
  <si>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</si>
  <si>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</si>
  <si>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</si>
  <si>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</si>
  <si>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</si>
  <si>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</si>
  <si>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</si>
  <si>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</si>
  <si>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</si>
  <si>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</si>
  <si>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</si>
  <si>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</si>
  <si>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</si>
  <si>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</si>
  <si>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</si>
  <si>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</si>
  <si>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</si>
  <si>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</si>
  <si>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</si>
  <si>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</si>
  <si>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</si>
  <si>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</si>
  <si>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</si>
  <si>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</si>
  <si>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</si>
  <si>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</si>
  <si>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</si>
  <si>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</si>
  <si>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</si>
  <si>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</si>
  <si>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</si>
  <si>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</si>
  <si>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</si>
  <si>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</si>
  <si>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</si>
  <si>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</si>
  <si>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</si>
  <si>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</si>
  <si>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</si>
  <si>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</si>
  <si>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</si>
  <si>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</si>
  <si>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</si>
  <si>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</si>
  <si>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</si>
  <si>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</si>
  <si>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</si>
  <si>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</si>
  <si>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</si>
  <si>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</si>
  <si>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</si>
  <si>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</si>
  <si>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</si>
  <si>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</si>
  <si>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</si>
  <si>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</si>
  <si>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</si>
  <si>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</si>
  <si>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</si>
  <si>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</si>
  <si>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</si>
  <si>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</si>
  <si>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</si>
  <si>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</si>
  <si>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</si>
  <si>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</si>
  <si>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</si>
  <si>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</si>
  <si>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</si>
  <si>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</si>
  <si>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</si>
  <si>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</si>
  <si>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</si>
  <si>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</si>
  <si>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</si>
  <si>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</si>
  <si>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</si>
  <si>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</si>
  <si>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</si>
  <si>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</si>
  <si>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</si>
  <si>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</si>
  <si>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</si>
  <si>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</si>
  <si>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</si>
  <si>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</si>
  <si>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</si>
  <si>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</si>
  <si>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</si>
  <si>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</si>
  <si>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</si>
  <si>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</si>
  <si>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</si>
  <si>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</si>
  <si>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</si>
  <si>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</si>
  <si>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</si>
  <si>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</si>
  <si>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</si>
  <si>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</si>
  <si>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</si>
  <si>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</si>
  <si>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</si>
  <si>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</si>
  <si>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</si>
  <si>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</si>
  <si>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</si>
  <si>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</si>
  <si>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</si>
  <si>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</si>
  <si>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</si>
  <si>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</si>
  <si>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</si>
  <si>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</si>
  <si>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</si>
  <si>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</si>
  <si>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</si>
  <si>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</si>
  <si>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</si>
  <si>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</si>
  <si>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</si>
  <si>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</si>
  <si>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</si>
  <si>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</si>
  <si>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</si>
  <si>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</si>
  <si>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</si>
  <si>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</si>
  <si>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</si>
  <si>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</si>
  <si>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</si>
  <si>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</si>
  <si>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</si>
  <si>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</si>
  <si>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</si>
  <si>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</si>
  <si>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</si>
  <si>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</si>
  <si>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</si>
  <si>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</si>
  <si>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</si>
  <si>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</si>
  <si>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</si>
  <si>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</si>
  <si>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</si>
  <si>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</si>
  <si>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</si>
  <si>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</si>
  <si>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</si>
  <si>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</si>
  <si>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</si>
  <si>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</si>
  <si>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</si>
  <si>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</si>
  <si>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</si>
  <si>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</si>
  <si>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</si>
  <si>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</si>
  <si>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</si>
  <si>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</si>
  <si>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</si>
  <si>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</si>
  <si>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</si>
  <si>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</si>
  <si>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</si>
  <si>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</si>
  <si>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</si>
  <si>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</si>
  <si>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</si>
  <si>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</si>
  <si>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</si>
  <si>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</si>
  <si>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</si>
  <si>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</si>
  <si>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</si>
  <si>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</si>
  <si>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</si>
  <si>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</si>
  <si>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</si>
  <si>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</si>
  <si>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</si>
  <si>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</si>
  <si>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</si>
  <si>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</si>
  <si>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</si>
  <si>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</si>
  <si>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</si>
  <si>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</si>
  <si>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</si>
  <si>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</si>
  <si>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</si>
  <si>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</si>
  <si>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</si>
  <si>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</si>
  <si>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</si>
  <si>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</si>
  <si>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</si>
  <si>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</si>
  <si>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</si>
  <si>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</si>
  <si>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</si>
  <si>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</si>
  <si>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</si>
  <si>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</si>
  <si>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</si>
  <si>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</si>
  <si>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</si>
  <si>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</si>
  <si>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</si>
  <si>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</si>
  <si>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</si>
  <si>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</si>
  <si>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</si>
  <si>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</si>
  <si>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</si>
  <si>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</si>
  <si>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</si>
  <si>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</si>
  <si>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</si>
  <si>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</si>
  <si>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</si>
  <si>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</si>
  <si>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</si>
  <si>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</si>
  <si>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</si>
  <si>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</si>
  <si>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</si>
  <si>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</si>
  <si>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</si>
  <si>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</si>
  <si>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</si>
  <si>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</si>
  <si>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</si>
  <si>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</si>
  <si>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</si>
  <si>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</si>
  <si>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</si>
  <si>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</si>
  <si>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</si>
  <si>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</si>
  <si>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</si>
  <si>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</si>
  <si>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</si>
  <si>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</si>
  <si>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</si>
  <si>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</si>
  <si>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</si>
  <si>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</si>
  <si>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</si>
  <si>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</si>
  <si>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</si>
  <si>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</si>
  <si>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</si>
  <si>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</si>
  <si>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</si>
  <si>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</si>
  <si>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</si>
  <si>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</si>
  <si>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</si>
  <si>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</si>
  <si>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</si>
  <si>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</si>
  <si>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</si>
  <si>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</si>
  <si>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</si>
  <si>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</si>
  <si>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</si>
  <si>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</si>
  <si>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</si>
  <si>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</si>
  <si>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</si>
  <si>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</si>
  <si>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</si>
  <si>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</si>
  <si>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</si>
  <si>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</si>
  <si>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</si>
  <si>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</si>
  <si>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</si>
  <si>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</si>
  <si>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</si>
  <si>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</si>
  <si>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</si>
  <si>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</si>
  <si>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</si>
  <si>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</si>
  <si>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</si>
  <si>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</si>
  <si>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</si>
  <si>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</si>
  <si>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</si>
  <si>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</si>
  <si>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</si>
  <si>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</si>
  <si>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</si>
  <si>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</si>
  <si>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</si>
  <si>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</si>
  <si>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</si>
  <si>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</si>
  <si>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</si>
  <si>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</si>
  <si>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</si>
  <si>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</si>
  <si>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</si>
  <si>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</si>
  <si>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</si>
  <si>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</si>
  <si>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</si>
  <si>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</si>
  <si>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</si>
  <si>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</si>
  <si>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</si>
  <si>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</si>
  <si>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</si>
  <si>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</si>
  <si>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</si>
  <si>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</si>
  <si>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</si>
  <si>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</si>
  <si>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</si>
  <si>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</si>
  <si>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</si>
  <si>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</si>
  <si>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</si>
  <si>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</si>
  <si>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</si>
  <si>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</si>
  <si>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</si>
  <si>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</si>
  <si>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</si>
  <si>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</si>
  <si>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</si>
  <si>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</si>
  <si>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</si>
  <si>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</si>
  <si>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</si>
  <si>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</si>
  <si>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</si>
  <si>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</si>
  <si>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</si>
  <si>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</si>
  <si>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</si>
  <si>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</si>
  <si>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</si>
  <si>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</si>
  <si>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</si>
  <si>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</si>
  <si>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</si>
  <si>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</si>
  <si>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</si>
  <si>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</si>
  <si>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</si>
  <si>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</si>
  <si>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</si>
  <si>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</si>
  <si>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</si>
  <si>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</si>
  <si>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</si>
  <si>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</si>
  <si>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</si>
  <si>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</si>
  <si>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</si>
  <si>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</si>
  <si>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</si>
  <si>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</si>
  <si>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</si>
  <si>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</si>
  <si>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</si>
  <si>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</si>
  <si>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</si>
  <si>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</si>
  <si>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</si>
  <si>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</si>
  <si>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</si>
  <si>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</si>
  <si>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</si>
  <si>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</si>
  <si>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</si>
  <si>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</si>
  <si>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</si>
  <si>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</si>
  <si>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</si>
  <si>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</si>
  <si>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</si>
  <si>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</si>
  <si>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</si>
  <si>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</si>
  <si>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</si>
  <si>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</si>
  <si>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</si>
  <si>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</si>
  <si>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</si>
  <si>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</si>
  <si>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</si>
  <si>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</si>
  <si>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</si>
  <si>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</si>
  <si>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</si>
  <si>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</si>
  <si>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</si>
  <si>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</si>
  <si>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</si>
  <si>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</si>
  <si>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</si>
  <si>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</si>
  <si>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</si>
  <si>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</si>
  <si>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</si>
  <si>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</si>
  <si>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</si>
  <si>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</si>
  <si>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</si>
  <si>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</si>
  <si>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</si>
  <si>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</si>
  <si>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</si>
  <si>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</si>
  <si>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</si>
  <si>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</si>
  <si>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</si>
  <si>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</si>
  <si>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</si>
  <si>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</si>
  <si>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</si>
  <si>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</si>
  <si>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</si>
  <si>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</si>
  <si>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</si>
  <si>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</si>
  <si>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</si>
  <si>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</si>
  <si>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</si>
  <si>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</si>
  <si>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</si>
  <si>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</si>
  <si>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</si>
  <si>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</si>
  <si>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</si>
  <si>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</si>
  <si>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</si>
  <si>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</si>
  <si>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</si>
  <si>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</si>
  <si>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</si>
  <si>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</si>
  <si>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</si>
  <si>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</si>
  <si>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</si>
  <si>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</si>
  <si>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</si>
  <si>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</si>
  <si>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</si>
  <si>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</si>
  <si>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</si>
  <si>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</si>
  <si>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</si>
  <si>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</si>
  <si>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</si>
  <si>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</si>
  <si>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</si>
  <si>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</si>
  <si>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</si>
  <si>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</si>
  <si>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</si>
  <si>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</si>
  <si>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</si>
  <si>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</si>
  <si>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</si>
  <si>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</si>
  <si>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</si>
  <si>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</si>
  <si>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</si>
  <si>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</si>
  <si>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</si>
  <si>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</si>
  <si>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</si>
  <si>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</si>
  <si>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</si>
  <si>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</si>
  <si>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</si>
  <si>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</si>
  <si>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</si>
  <si>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</si>
  <si>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</si>
  <si>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</si>
  <si>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</si>
  <si>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</si>
  <si>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</si>
  <si>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</si>
  <si>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</si>
  <si>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</si>
  <si>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</si>
  <si>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</si>
  <si>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</si>
  <si>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</si>
  <si>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</si>
  <si>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</si>
  <si>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</si>
  <si>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</si>
  <si>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</si>
  <si>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</si>
  <si>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</si>
  <si>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</si>
  <si>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</si>
  <si>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</si>
  <si>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</si>
  <si>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</si>
  <si>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</si>
  <si>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</si>
  <si>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</si>
  <si>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</si>
  <si>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</si>
  <si>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</si>
  <si>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</si>
  <si>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</si>
  <si>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</si>
  <si>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</si>
  <si>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</si>
  <si>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</si>
  <si>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</si>
  <si>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</si>
  <si>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</si>
  <si>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</si>
  <si>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</si>
  <si>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</si>
  <si>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</si>
  <si>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</si>
  <si>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</si>
  <si>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</si>
  <si>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</si>
  <si>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</si>
  <si>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</si>
  <si>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</si>
  <si>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</si>
  <si>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</si>
  <si>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</si>
  <si>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</si>
  <si>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</si>
  <si>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</si>
  <si>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</si>
  <si>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</si>
  <si>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</si>
  <si>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</si>
  <si>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</si>
  <si>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</si>
  <si>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</si>
  <si>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</si>
  <si>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</si>
  <si>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</si>
  <si>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</si>
  <si>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</si>
  <si>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</si>
  <si>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</si>
  <si>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</si>
  <si>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</si>
  <si>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</si>
  <si>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</si>
  <si>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</si>
  <si>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</si>
  <si>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</si>
  <si>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</si>
  <si>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</si>
  <si>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</si>
  <si>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</si>
  <si>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</si>
  <si>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</si>
  <si>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</si>
  <si>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</si>
  <si>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</si>
  <si>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</si>
  <si>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</si>
  <si>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</si>
  <si>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</si>
  <si>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</si>
  <si>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</si>
  <si>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</si>
  <si>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</si>
  <si>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</si>
  <si>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</si>
  <si>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</si>
  <si>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</si>
  <si>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</si>
  <si>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</si>
  <si>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</si>
  <si>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</si>
  <si>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</si>
  <si>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</si>
  <si>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</si>
  <si>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</si>
  <si>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</si>
  <si>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</si>
  <si>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</si>
  <si>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</si>
  <si>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</si>
  <si>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</si>
  <si>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</si>
  <si>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</si>
  <si>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</si>
  <si>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</si>
  <si>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</si>
  <si>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</si>
  <si>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</si>
  <si>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</si>
  <si>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</si>
  <si>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</si>
  <si>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</si>
  <si>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</si>
  <si>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</si>
  <si>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</si>
  <si>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</si>
  <si>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</si>
  <si>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</si>
  <si>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</si>
  <si>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</si>
  <si>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</si>
  <si>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</si>
  <si>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</si>
  <si>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</si>
  <si>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</si>
  <si>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</si>
  <si>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</si>
  <si>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</si>
  <si>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</si>
  <si>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</si>
  <si>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</si>
  <si>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</si>
  <si>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</si>
  <si>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</si>
  <si>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</si>
  <si>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</si>
  <si>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</si>
  <si>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</si>
  <si>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</si>
  <si>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</si>
  <si>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</si>
  <si>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</si>
  <si>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</si>
  <si>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</si>
  <si>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</si>
  <si>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</si>
  <si>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</si>
  <si>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</si>
  <si>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</si>
  <si>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</si>
  <si>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</si>
  <si>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</si>
  <si>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</si>
  <si>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</si>
  <si>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</si>
  <si>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</si>
  <si>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</si>
  <si>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</si>
  <si>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</si>
  <si>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</si>
  <si>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</si>
  <si>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</si>
  <si>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</si>
  <si>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</si>
  <si>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</si>
  <si>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</si>
  <si>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</si>
  <si>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</si>
  <si>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</si>
  <si>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</si>
  <si>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</si>
  <si>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</si>
  <si>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</si>
  <si>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</si>
  <si>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</si>
  <si>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</si>
  <si>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</si>
  <si>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</si>
  <si>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</si>
  <si>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</si>
  <si>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</si>
  <si>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</si>
  <si>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</si>
  <si>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</si>
  <si>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</si>
  <si>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</si>
  <si>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</si>
  <si>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</si>
  <si>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</si>
  <si>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</si>
  <si>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</si>
  <si>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</si>
  <si>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</si>
  <si>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</si>
  <si>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</si>
  <si>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</si>
  <si>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</si>
  <si>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</si>
  <si>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</si>
  <si>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</si>
  <si>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</si>
  <si>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</si>
  <si>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</si>
  <si>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</si>
  <si>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</si>
  <si>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</si>
  <si>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</si>
  <si>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</si>
  <si>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</si>
  <si>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</si>
  <si>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</si>
  <si>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</si>
  <si>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</si>
  <si>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</si>
  <si>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</si>
  <si>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</si>
  <si>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</si>
  <si>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</si>
  <si>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</si>
  <si>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</si>
  <si>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</si>
  <si>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</si>
  <si>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</si>
  <si>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</si>
  <si>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</si>
  <si>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</si>
  <si>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</si>
  <si>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</si>
  <si>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</si>
  <si>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</si>
  <si>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</si>
  <si>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</si>
  <si>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</si>
  <si>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</si>
  <si>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</si>
  <si>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</si>
  <si>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</si>
  <si>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</si>
  <si>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</si>
  <si>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</si>
  <si>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</si>
  <si>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</si>
  <si>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</si>
  <si>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</si>
  <si>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</si>
  <si>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</si>
  <si>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</si>
  <si>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</si>
  <si>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</si>
  <si>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</si>
  <si>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</si>
  <si>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</si>
  <si>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</si>
  <si>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</si>
  <si>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</si>
  <si>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</si>
  <si>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</si>
  <si>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</si>
  <si>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</si>
  <si>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</si>
  <si>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</si>
  <si>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</si>
  <si>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</si>
  <si>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</si>
  <si>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</si>
  <si>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</si>
  <si>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</si>
  <si>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</si>
  <si>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</si>
  <si>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</si>
  <si>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</si>
  <si>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</si>
  <si>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</si>
  <si>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</si>
  <si>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</si>
  <si>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</si>
  <si>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</si>
  <si>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</si>
  <si>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</si>
  <si>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</si>
  <si>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</si>
  <si>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</si>
  <si>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</si>
  <si>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</si>
  <si>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</si>
  <si>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</si>
  <si>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</si>
  <si>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</si>
  <si>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</si>
  <si>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</si>
  <si>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</si>
  <si>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</si>
  <si>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</si>
  <si>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</si>
  <si>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</si>
  <si>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</si>
  <si>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</si>
  <si>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</si>
  <si>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</si>
  <si>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</si>
  <si>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</si>
  <si>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</si>
  <si>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</si>
  <si>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</si>
  <si>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</si>
  <si>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</si>
  <si>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</si>
  <si>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</si>
  <si>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</si>
  <si>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</si>
  <si>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</si>
  <si>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</si>
  <si>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</si>
  <si>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</si>
  <si>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</si>
  <si>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</si>
  <si>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</si>
  <si>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</si>
  <si>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</si>
  <si>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</si>
  <si>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</si>
  <si>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</si>
  <si>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</si>
  <si>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</si>
  <si>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</si>
  <si>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</si>
  <si>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</si>
  <si>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</si>
  <si>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</si>
  <si>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</si>
  <si>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</si>
  <si>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</si>
  <si>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</si>
  <si>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</si>
  <si>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</si>
  <si>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</si>
  <si>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</si>
  <si>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</si>
  <si>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</si>
  <si>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</si>
  <si>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</si>
  <si>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</si>
  <si>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</si>
  <si>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</si>
  <si>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</si>
  <si>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</si>
  <si>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</si>
  <si>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</si>
  <si>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</si>
  <si>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</si>
  <si>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</si>
  <si>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</si>
  <si>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</si>
  <si>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</si>
  <si>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</si>
  <si>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</si>
  <si>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</si>
  <si>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</si>
  <si>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</si>
  <si>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</si>
  <si>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</si>
  <si>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</si>
  <si>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</si>
  <si>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</si>
  <si>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</si>
  <si>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</si>
  <si>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</si>
  <si>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</si>
  <si>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</si>
  <si>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</si>
  <si>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</si>
  <si>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</si>
  <si>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</si>
  <si>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</si>
  <si>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</si>
  <si>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</si>
  <si>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</si>
  <si>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</si>
  <si>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</si>
  <si>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</si>
  <si>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</si>
  <si>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</si>
  <si>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</si>
  <si>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</si>
  <si>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</si>
  <si>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</si>
  <si>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</si>
  <si>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</si>
  <si>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</si>
  <si>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</si>
  <si>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</si>
  <si>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</si>
  <si>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</si>
  <si>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</si>
  <si>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</si>
  <si>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</si>
  <si>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</si>
  <si>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</si>
  <si>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</si>
  <si>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</si>
  <si>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</si>
  <si>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</si>
  <si>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</si>
  <si>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</si>
  <si>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</si>
  <si>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</si>
  <si>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</si>
  <si>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</si>
  <si>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</si>
  <si>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</si>
  <si>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</si>
  <si>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</si>
  <si>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</si>
  <si>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</si>
  <si>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</si>
  <si>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</si>
  <si>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</si>
  <si>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</si>
  <si>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</si>
  <si>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</si>
  <si>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</si>
  <si>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</si>
  <si>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</si>
  <si>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</si>
  <si>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</si>
  <si>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</si>
  <si>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</si>
  <si>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</si>
  <si>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</si>
  <si>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</si>
  <si>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</si>
  <si>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</si>
  <si>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</si>
  <si>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</si>
  <si>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</si>
  <si>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</si>
  <si>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</si>
  <si>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</si>
  <si>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</si>
  <si>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</si>
  <si>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</si>
  <si>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</si>
  <si>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</si>
  <si>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</si>
  <si>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</si>
  <si>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</si>
  <si>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</si>
  <si>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</si>
  <si>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</si>
  <si>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</si>
  <si>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</si>
  <si>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</si>
  <si>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</si>
  <si>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</si>
  <si>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</si>
  <si>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</si>
  <si>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</si>
  <si>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</si>
  <si>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</si>
  <si>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</si>
  <si>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</si>
  <si>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</si>
  <si>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</si>
  <si>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</si>
  <si>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</si>
  <si>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</si>
  <si>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</si>
  <si>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</si>
  <si>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</si>
  <si>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</si>
  <si>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</si>
  <si>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</si>
  <si>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</si>
  <si>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</si>
  <si>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</si>
  <si>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</si>
  <si>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</si>
  <si>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</si>
  <si>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</si>
  <si>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</si>
  <si>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</si>
  <si>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</si>
  <si>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</si>
  <si>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</si>
  <si>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</si>
  <si>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</si>
  <si>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</si>
  <si>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</si>
  <si>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</si>
  <si>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</si>
  <si>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</si>
  <si>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</si>
  <si>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</si>
  <si>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</si>
  <si>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</si>
  <si>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</si>
  <si>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</si>
  <si>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</si>
  <si>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</si>
  <si>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</si>
  <si>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</si>
  <si>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</si>
  <si>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</si>
  <si>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</si>
  <si>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</si>
  <si>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</si>
  <si>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</si>
  <si>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</si>
  <si>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</si>
  <si>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</si>
  <si>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</si>
  <si>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</si>
  <si>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</si>
  <si>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</si>
  <si>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</si>
  <si>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</si>
  <si>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</si>
  <si>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</si>
  <si>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</si>
  <si>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</si>
  <si>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</si>
  <si>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</si>
  <si>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</si>
  <si>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</si>
  <si>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</si>
  <si>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</si>
  <si>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</si>
  <si>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</si>
  <si>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</si>
  <si>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</si>
  <si>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</si>
  <si>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</si>
  <si>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</si>
  <si>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</si>
  <si>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</si>
  <si>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</si>
  <si>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</si>
  <si>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</si>
  <si>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</si>
  <si>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</si>
  <si>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</si>
  <si>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</si>
  <si>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</si>
  <si>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</si>
  <si>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</si>
  <si>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</si>
  <si>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</si>
  <si>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</si>
  <si>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</si>
  <si>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</si>
  <si>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</si>
  <si>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</si>
  <si>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</si>
  <si>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</si>
  <si>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</si>
  <si>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</si>
  <si>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</si>
  <si>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</si>
  <si>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</si>
  <si>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</si>
  <si>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</si>
  <si>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</si>
  <si>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</si>
  <si>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</si>
  <si>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</si>
  <si>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</si>
  <si>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</si>
  <si>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</si>
  <si>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</si>
  <si>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</si>
  <si>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</si>
  <si>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</si>
  <si>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</si>
  <si>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</si>
  <si>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</si>
  <si>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</si>
  <si>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</si>
  <si>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</si>
  <si>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</si>
  <si>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</si>
  <si>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</si>
  <si>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</si>
  <si>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</si>
  <si>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</si>
  <si>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</si>
  <si>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</si>
  <si>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</si>
  <si>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</si>
  <si>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</si>
  <si>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</si>
  <si>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</si>
  <si>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</si>
  <si>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</si>
  <si>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</si>
  <si>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</si>
  <si>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</si>
  <si>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</si>
  <si>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</si>
  <si>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</si>
  <si>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</si>
  <si>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</si>
  <si>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</si>
  <si>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</si>
  <si>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</si>
  <si>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</si>
  <si>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</si>
  <si>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</si>
  <si>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</si>
  <si>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</si>
  <si>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</si>
  <si>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</si>
  <si>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</si>
  <si>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</si>
  <si>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</si>
  <si>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</si>
  <si>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</si>
  <si>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</si>
  <si>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</si>
  <si>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</si>
  <si>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</si>
  <si>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</si>
  <si>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</si>
  <si>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</si>
  <si>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</si>
  <si>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</si>
  <si>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</si>
  <si>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</si>
  <si>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</si>
  <si>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</si>
  <si>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</si>
  <si>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</si>
  <si>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</si>
  <si>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</si>
  <si>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</si>
  <si>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</si>
  <si>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</si>
  <si>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</si>
  <si>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</si>
  <si>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</si>
  <si>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</si>
  <si>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</si>
  <si>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</si>
  <si>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</si>
  <si>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</si>
  <si>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</si>
  <si>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</si>
  <si>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</si>
  <si>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</si>
  <si>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</si>
  <si>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</si>
  <si>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</si>
  <si>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</si>
  <si>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</si>
  <si>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</si>
  <si>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</si>
  <si>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</si>
  <si>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</si>
  <si>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</si>
  <si>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</si>
  <si>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</si>
  <si>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</si>
  <si>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</si>
  <si>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</si>
  <si>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</si>
  <si>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</si>
  <si>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</si>
  <si>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</si>
  <si>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</si>
  <si>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</si>
  <si>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</si>
  <si>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</si>
  <si>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</si>
  <si>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</si>
  <si>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</si>
  <si>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</si>
  <si>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</si>
  <si>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</si>
  <si>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</si>
  <si>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</si>
  <si>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</si>
  <si>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</si>
  <si>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</si>
  <si>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</si>
  <si>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</si>
  <si>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</si>
  <si>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</si>
  <si>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</si>
  <si>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</si>
  <si>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</si>
  <si>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</si>
  <si>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</si>
  <si>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</si>
  <si>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</si>
  <si>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</si>
  <si>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</si>
  <si>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</si>
  <si>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</si>
  <si>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</si>
  <si>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</si>
  <si>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</si>
  <si>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</si>
  <si>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</si>
  <si>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</si>
  <si>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</si>
  <si>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</si>
  <si>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</si>
  <si>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</si>
  <si>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</si>
  <si>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</si>
  <si>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</si>
  <si>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</si>
  <si>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</si>
  <si>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</si>
  <si>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</si>
  <si>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</si>
  <si>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</si>
  <si>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</si>
  <si>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</si>
  <si>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</si>
  <si>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</si>
  <si>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</si>
  <si>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</si>
  <si>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</si>
  <si>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</si>
  <si>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</si>
  <si>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</si>
  <si>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</si>
  <si>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</si>
  <si>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</si>
  <si>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</si>
  <si>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</si>
  <si>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</si>
  <si>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</si>
  <si>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</si>
  <si>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</si>
  <si>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</si>
  <si>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</si>
  <si>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</si>
  <si>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</si>
  <si>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</si>
  <si>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</si>
  <si>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</si>
  <si>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</si>
  <si>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</si>
  <si>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</si>
  <si>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</si>
  <si>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</si>
  <si>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</si>
  <si>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</si>
  <si>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</si>
  <si>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</si>
  <si>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</si>
  <si>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</si>
  <si>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</si>
  <si>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</si>
  <si>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</si>
  <si>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</si>
  <si>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</si>
  <si>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</si>
  <si>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</si>
  <si>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</si>
  <si>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</si>
  <si>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</si>
  <si>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</si>
  <si>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</si>
  <si>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</si>
  <si>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</si>
  <si>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</si>
  <si>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</si>
  <si>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</si>
  <si>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</si>
  <si>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</si>
  <si>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</si>
  <si>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</si>
  <si>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</si>
  <si>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</si>
  <si>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</si>
  <si>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</si>
  <si>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</si>
  <si>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</si>
  <si>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</si>
  <si>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</si>
  <si>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</si>
  <si>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</si>
  <si>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</si>
  <si>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</si>
  <si>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</si>
  <si>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</si>
  <si>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</si>
  <si>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</si>
  <si>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</si>
  <si>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</si>
  <si>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</si>
  <si>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</si>
  <si>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</si>
  <si>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</si>
  <si>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</si>
  <si>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</si>
  <si>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</si>
  <si>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</si>
  <si>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</si>
  <si>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</si>
  <si>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</si>
  <si>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</si>
  <si>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</si>
  <si>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</si>
  <si>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</si>
  <si>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</si>
  <si>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</si>
  <si>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</si>
  <si>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</si>
  <si>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</si>
  <si>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</si>
  <si>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</si>
  <si>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</si>
  <si>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</si>
  <si>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</si>
  <si>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</si>
  <si>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</si>
  <si>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</si>
  <si>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</si>
  <si>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</si>
  <si>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</si>
  <si>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</si>
  <si>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</si>
  <si>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</si>
  <si>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</si>
  <si>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</si>
  <si>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</si>
  <si>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</si>
  <si>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</si>
  <si>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</si>
  <si>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</si>
  <si>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</si>
  <si>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</si>
  <si>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</si>
  <si>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</si>
  <si>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</si>
  <si>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</si>
  <si>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</si>
  <si>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</si>
  <si>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</si>
  <si>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</si>
  <si>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</si>
  <si>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</si>
  <si>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</si>
  <si>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</si>
  <si>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</si>
  <si>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</si>
  <si>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</si>
  <si>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</si>
  <si>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</si>
  <si>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</si>
  <si>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</si>
  <si>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</si>
  <si>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</si>
  <si>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</si>
  <si>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</si>
  <si>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</si>
  <si>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</si>
  <si>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</si>
  <si>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</si>
  <si>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</si>
  <si>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</si>
  <si>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</si>
  <si>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</si>
  <si>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</si>
  <si>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</si>
  <si>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</si>
  <si>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</si>
  <si>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</si>
  <si>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</si>
  <si>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</si>
  <si>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</si>
  <si>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</si>
  <si>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</si>
  <si>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</si>
  <si>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</si>
  <si>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</si>
  <si>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</si>
  <si>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</si>
  <si>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</si>
  <si>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</si>
  <si>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</si>
  <si>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</si>
  <si>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</si>
  <si>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</si>
  <si>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</si>
  <si>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</si>
  <si>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</si>
  <si>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</si>
  <si>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</si>
  <si>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</si>
  <si>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</si>
  <si>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</si>
  <si>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</si>
  <si>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</si>
  <si>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</si>
  <si>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</si>
  <si>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</si>
  <si>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</si>
  <si>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</si>
  <si>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</si>
  <si>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</si>
  <si>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</si>
  <si>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</si>
  <si>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</si>
  <si>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</si>
  <si>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</si>
  <si>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</si>
  <si>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</si>
  <si>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</si>
  <si>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</si>
  <si>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</si>
  <si>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</si>
  <si>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</si>
  <si>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</si>
  <si>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</si>
  <si>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</si>
  <si>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</si>
  <si>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</si>
  <si>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</si>
  <si>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</si>
  <si>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</si>
  <si>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</si>
  <si>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</si>
  <si>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</si>
  <si>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</si>
  <si>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</si>
  <si>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</si>
  <si>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</si>
  <si>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</si>
  <si>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</si>
  <si>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</si>
  <si>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</si>
  <si>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</si>
  <si>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</si>
  <si>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</si>
  <si>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</si>
  <si>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</si>
  <si>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</si>
  <si>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</si>
  <si>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</si>
  <si>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</si>
  <si>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</si>
  <si>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</si>
  <si>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</si>
  <si>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</si>
  <si>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</si>
  <si>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</si>
  <si>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</si>
  <si>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</si>
  <si>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</si>
  <si>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</si>
  <si>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</si>
  <si>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</si>
  <si>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</si>
  <si>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</si>
  <si>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</si>
  <si>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</si>
  <si>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</si>
  <si>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</si>
  <si>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</si>
  <si>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</si>
  <si>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</si>
  <si>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</si>
  <si>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</si>
  <si>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</si>
  <si>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</si>
  <si>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</si>
  <si>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</si>
  <si>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</si>
  <si>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</si>
  <si>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</si>
  <si>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</si>
  <si>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</si>
  <si>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</si>
  <si>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</si>
  <si>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</si>
  <si>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</si>
  <si>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</si>
  <si>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</si>
  <si>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</si>
  <si>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</si>
  <si>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</si>
  <si>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</si>
  <si>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</si>
  <si>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</si>
  <si>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</si>
  <si>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</si>
  <si>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</si>
  <si>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</si>
  <si>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</si>
  <si>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</si>
  <si>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</si>
  <si>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</si>
  <si>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</si>
  <si>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</si>
  <si>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</si>
  <si>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</si>
  <si>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</si>
  <si>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</si>
  <si>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</si>
  <si>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</si>
  <si>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</si>
  <si>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</si>
  <si>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</si>
  <si>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</si>
  <si>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</si>
  <si>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</si>
  <si>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</si>
  <si>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</si>
  <si>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</si>
  <si>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</si>
  <si>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</si>
  <si>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</si>
  <si>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</si>
  <si>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</si>
  <si>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</si>
  <si>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</si>
  <si>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</si>
  <si>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</si>
  <si>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</si>
  <si>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</si>
  <si>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</si>
  <si>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</si>
  <si>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</si>
  <si>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</si>
  <si>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</si>
  <si>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</si>
  <si>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</si>
  <si>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</si>
  <si>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</si>
  <si>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</si>
  <si>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</si>
  <si>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</si>
  <si>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</si>
  <si>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</si>
  <si>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</si>
  <si>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</si>
  <si>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</si>
  <si>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</si>
  <si>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</si>
  <si>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</si>
  <si>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</si>
  <si>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</si>
  <si>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</si>
  <si>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</si>
  <si>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</si>
  <si>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</si>
  <si>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</si>
  <si>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</si>
  <si>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</si>
  <si>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</si>
  <si>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</si>
  <si>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</si>
  <si>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</si>
  <si>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</si>
  <si>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</si>
  <si>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</si>
  <si>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</si>
  <si>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</si>
  <si>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</si>
  <si>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</si>
  <si>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</si>
  <si>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</si>
  <si>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</si>
  <si>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</si>
  <si>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</si>
  <si>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</si>
  <si>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</si>
  <si>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</si>
  <si>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</si>
  <si>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</si>
  <si>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</si>
  <si>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</si>
  <si>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</si>
  <si>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</si>
  <si>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</si>
  <si>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</si>
  <si>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</si>
  <si>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</si>
  <si>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</si>
  <si>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</si>
  <si>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</si>
  <si>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</si>
  <si>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</si>
  <si>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</si>
  <si>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</si>
  <si>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</si>
  <si>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</si>
  <si>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</si>
  <si>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</si>
  <si>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</si>
  <si>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</si>
  <si>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</si>
  <si>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</si>
  <si>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</si>
  <si>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</si>
  <si>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</si>
  <si>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</si>
  <si>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</si>
  <si>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</si>
  <si>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</si>
  <si>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</si>
  <si>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</si>
  <si>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</si>
  <si>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</si>
  <si>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</si>
  <si>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</si>
  <si>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</si>
  <si>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</si>
  <si>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</si>
  <si>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</si>
  <si>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</si>
  <si>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</si>
  <si>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</si>
  <si>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</si>
  <si>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</si>
  <si>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</si>
  <si>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</si>
  <si>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</si>
  <si>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</si>
  <si>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</si>
  <si>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</si>
  <si>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</si>
  <si>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</si>
  <si>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</si>
  <si>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</si>
  <si>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</si>
  <si>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</si>
  <si>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</si>
  <si>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</si>
  <si>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</si>
  <si>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</si>
  <si>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</si>
  <si>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</si>
  <si>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</si>
  <si>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</si>
  <si>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</si>
  <si>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</si>
  <si>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</si>
  <si>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</si>
  <si>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</si>
  <si>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</si>
  <si>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</si>
  <si>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</si>
  <si>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</si>
  <si>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</si>
  <si>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</si>
  <si>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</si>
  <si>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</si>
  <si>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</si>
  <si>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</si>
  <si>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</si>
  <si>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</si>
  <si>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</si>
  <si>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</si>
  <si>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</si>
  <si>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</si>
  <si>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</si>
  <si>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</si>
  <si>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</si>
  <si>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</si>
  <si>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</si>
  <si>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</si>
  <si>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</si>
  <si>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</si>
  <si>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</si>
  <si>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</si>
  <si>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</si>
  <si>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</si>
  <si>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</si>
  <si>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</si>
  <si>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</si>
  <si>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</si>
  <si>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</si>
  <si>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</si>
  <si>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</si>
  <si>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</si>
  <si>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</si>
  <si>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</si>
  <si>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</si>
  <si>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</si>
  <si>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</si>
  <si>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</si>
  <si>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</si>
  <si>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</si>
  <si>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</si>
  <si>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</si>
  <si>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</si>
  <si>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</si>
  <si>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</si>
  <si>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</si>
  <si>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</si>
  <si>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</si>
  <si>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</si>
  <si>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</si>
  <si>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</si>
  <si>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</si>
  <si>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</si>
  <si>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</si>
  <si>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</si>
  <si>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</si>
  <si>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</si>
  <si>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</si>
  <si>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</si>
  <si>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</si>
  <si>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</si>
  <si>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</si>
  <si>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</si>
  <si>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</si>
  <si>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</si>
  <si>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</si>
  <si>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</si>
  <si>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</si>
  <si>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</si>
  <si>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</si>
  <si>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</si>
  <si>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</si>
  <si>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</si>
  <si>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</si>
  <si>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</si>
  <si>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</si>
  <si>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</si>
  <si>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</si>
  <si>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</si>
  <si>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</si>
  <si>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</si>
  <si>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</si>
  <si>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</si>
  <si>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</si>
  <si>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</si>
  <si>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</si>
  <si>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</si>
  <si>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</si>
  <si>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</si>
  <si>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</si>
  <si>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</si>
  <si>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</si>
  <si>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</si>
  <si>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</si>
  <si>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</si>
  <si>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</si>
  <si>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</si>
  <si>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</si>
  <si>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</si>
  <si>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</si>
  <si>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</si>
  <si>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</si>
  <si>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</si>
  <si>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</si>
  <si>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</si>
  <si>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</si>
  <si>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</si>
  <si>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</si>
  <si>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</si>
  <si>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</si>
  <si>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</si>
  <si>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</si>
  <si>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</si>
  <si>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</si>
  <si>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</si>
  <si>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</si>
  <si>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</si>
  <si>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</si>
  <si>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</si>
  <si>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</si>
  <si>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</si>
  <si>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</si>
  <si>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</si>
  <si>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</si>
  <si>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</si>
  <si>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</si>
  <si>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</si>
  <si>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</si>
  <si>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</si>
  <si>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</si>
  <si>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</si>
  <si>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</si>
  <si>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</si>
  <si>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</si>
  <si>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</si>
  <si>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</si>
  <si>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</si>
  <si>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</si>
  <si>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</si>
  <si>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</si>
  <si>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</si>
  <si>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</si>
  <si>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</si>
  <si>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</si>
  <si>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</si>
  <si>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</si>
  <si>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</si>
  <si>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</si>
  <si>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</si>
  <si>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</si>
  <si>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</si>
  <si>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</si>
  <si>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</si>
  <si>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</si>
  <si>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</si>
  <si>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</si>
  <si>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</si>
  <si>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</si>
  <si>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</si>
  <si>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</si>
  <si>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</si>
  <si>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</si>
  <si>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</si>
  <si>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</si>
  <si>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</si>
  <si>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</si>
  <si>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</si>
  <si>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</si>
  <si>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</si>
  <si>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</si>
  <si>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</si>
  <si>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</si>
  <si>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</si>
  <si>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</si>
  <si>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</si>
  <si>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</si>
  <si>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</si>
  <si>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</si>
  <si>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</si>
  <si>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</si>
  <si>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</si>
  <si>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</si>
  <si>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</si>
  <si>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</si>
  <si>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</si>
  <si>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</si>
  <si>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</si>
  <si>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</si>
  <si>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</si>
  <si>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</si>
  <si>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</si>
  <si>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</si>
  <si>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</si>
  <si>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</si>
  <si>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</si>
  <si>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</si>
  <si>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</si>
  <si>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</si>
  <si>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</si>
  <si>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</si>
  <si>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</si>
  <si>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</si>
  <si>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</si>
  <si>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</si>
  <si>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</si>
  <si>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</si>
  <si>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</si>
  <si>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</si>
  <si>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</si>
  <si>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</si>
  <si>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</si>
  <si>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</si>
  <si>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</si>
  <si>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</si>
  <si>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</si>
  <si>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</si>
  <si>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</si>
  <si>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</si>
  <si>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</si>
  <si>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</si>
  <si>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</si>
  <si>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</si>
  <si>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</si>
  <si>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</si>
  <si>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</si>
  <si>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</si>
  <si>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</si>
  <si>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</si>
  <si>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</si>
  <si>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</si>
  <si>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</si>
  <si>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</si>
  <si>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</si>
  <si>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</si>
  <si>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</si>
  <si>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</si>
  <si>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</si>
  <si>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</si>
  <si>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</si>
  <si>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</si>
  <si>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</si>
  <si>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</si>
  <si>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</si>
  <si>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</si>
  <si>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</si>
  <si>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</si>
  <si>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</si>
  <si>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</si>
  <si>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</si>
  <si>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</si>
  <si>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</si>
  <si>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</si>
  <si>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</si>
  <si>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</si>
  <si>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</si>
  <si>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</si>
  <si>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</si>
  <si>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</si>
  <si>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</si>
  <si>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</si>
  <si>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</si>
  <si>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</si>
  <si>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</si>
  <si>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</si>
  <si>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</si>
  <si>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</si>
  <si>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</si>
  <si>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</si>
  <si>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</si>
  <si>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</si>
  <si>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</si>
  <si>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</si>
  <si>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</si>
  <si>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</si>
  <si>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</si>
  <si>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</si>
  <si>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</si>
  <si>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</si>
  <si>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</si>
  <si>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</si>
  <si>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</si>
  <si>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</si>
  <si>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</si>
  <si>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</si>
  <si>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</si>
  <si>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</si>
  <si>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</si>
  <si>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</si>
  <si>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</si>
  <si>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</si>
  <si>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</si>
  <si>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</si>
  <si>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</si>
  <si>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</si>
  <si>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</si>
  <si>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</si>
  <si>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</si>
  <si>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</si>
  <si>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</si>
  <si>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</si>
  <si>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</si>
  <si>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</si>
  <si>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</si>
  <si>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</si>
  <si>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</si>
  <si>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</si>
  <si>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</si>
  <si>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</si>
  <si>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</si>
  <si>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</si>
  <si>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</si>
  <si>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</si>
  <si>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</si>
  <si>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</si>
  <si>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</si>
  <si>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</si>
  <si>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</si>
  <si>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</si>
  <si>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</si>
  <si>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</si>
  <si>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</si>
  <si>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</si>
  <si>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</si>
  <si>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</si>
  <si>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</si>
  <si>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</si>
  <si>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</si>
  <si>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</si>
  <si>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</si>
  <si>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</si>
  <si>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</si>
  <si>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</si>
  <si>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</si>
  <si>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</si>
  <si>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</si>
  <si>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</si>
  <si>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</si>
  <si>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</si>
  <si>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</si>
  <si>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</si>
  <si>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</si>
  <si>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</si>
  <si>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</si>
  <si>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</si>
  <si>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</si>
  <si>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</si>
  <si>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</si>
  <si>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</si>
  <si>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</si>
  <si>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</si>
  <si>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</si>
  <si>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</si>
  <si>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</si>
  <si>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</si>
  <si>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</si>
  <si>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</si>
  <si>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</si>
  <si>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</si>
  <si>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</si>
  <si>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</si>
  <si>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</si>
  <si>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</si>
  <si>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</si>
  <si>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</si>
  <si>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</si>
  <si>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</si>
  <si>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</si>
  <si>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</si>
  <si>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</si>
  <si>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</si>
  <si>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</si>
  <si>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</si>
  <si>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</si>
  <si>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</si>
  <si>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</si>
  <si>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</si>
  <si>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</si>
  <si>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</si>
  <si>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</si>
  <si>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</si>
  <si>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</si>
  <si>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</si>
  <si>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</si>
  <si>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</si>
  <si>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</si>
  <si>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</si>
  <si>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</si>
  <si>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</si>
  <si>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</si>
  <si>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</si>
  <si>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</si>
  <si>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</si>
  <si>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</si>
  <si>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</si>
  <si>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</si>
  <si>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</si>
  <si>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</si>
  <si>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</si>
  <si>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</si>
  <si>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</si>
  <si>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</si>
  <si>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</si>
  <si>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</si>
  <si>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</si>
  <si>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</si>
  <si>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</si>
  <si>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</si>
  <si>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</si>
  <si>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</si>
  <si>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</si>
  <si>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</si>
  <si>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</si>
  <si>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</si>
  <si>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</si>
  <si>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</si>
  <si>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</si>
  <si>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</si>
  <si>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</si>
  <si>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</si>
  <si>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</si>
  <si>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</si>
  <si>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</si>
  <si>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</si>
  <si>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</si>
  <si>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</si>
  <si>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</si>
  <si>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</si>
  <si>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</si>
  <si>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</si>
  <si>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</si>
  <si>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</si>
  <si>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</si>
  <si>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</si>
  <si>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</si>
  <si>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</si>
  <si>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</si>
  <si>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</si>
  <si>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</si>
  <si>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</si>
  <si>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</si>
  <si>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</si>
  <si>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</si>
  <si>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</si>
  <si>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</si>
  <si>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</si>
  <si>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</si>
  <si>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</si>
  <si>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</si>
  <si>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</si>
  <si>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</si>
  <si>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</si>
  <si>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</si>
  <si>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</si>
  <si>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</si>
  <si>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</si>
  <si>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</si>
  <si>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</si>
  <si>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</si>
  <si>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</si>
  <si>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</si>
  <si>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</si>
  <si>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</si>
  <si>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</si>
  <si>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</si>
  <si>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</si>
  <si>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</si>
  <si>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</si>
  <si>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</si>
  <si>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</si>
  <si>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</si>
  <si>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</si>
  <si>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</si>
  <si>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</si>
  <si>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</si>
  <si>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</si>
  <si>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</si>
  <si>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</si>
  <si>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</si>
  <si>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</si>
  <si>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</si>
  <si>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</si>
  <si>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</si>
  <si>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</si>
  <si>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</si>
  <si>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</si>
  <si>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</si>
  <si>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</si>
  <si>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</si>
  <si>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</si>
  <si>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</si>
  <si>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</si>
  <si>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</si>
  <si>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</si>
  <si>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</si>
  <si>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</si>
  <si>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</si>
  <si>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</si>
  <si>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</si>
  <si>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</si>
  <si>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</si>
  <si>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</si>
  <si>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</si>
  <si>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</si>
  <si>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</si>
  <si>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</si>
  <si>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</si>
  <si>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</si>
  <si>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</si>
  <si>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</si>
  <si>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</si>
  <si>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</si>
  <si>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</si>
  <si>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</si>
  <si>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</si>
  <si>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</si>
  <si>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</si>
  <si>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</si>
  <si>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</si>
  <si>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</si>
  <si>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</si>
  <si>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</si>
  <si>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</si>
  <si>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</si>
  <si>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</si>
  <si>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</si>
  <si>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</si>
  <si>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</si>
  <si>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</si>
  <si>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</si>
  <si>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</si>
  <si>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</si>
  <si>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</si>
  <si>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</si>
  <si>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</si>
  <si>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</si>
  <si>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</si>
  <si>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</si>
  <si>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</si>
  <si>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</si>
  <si>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</si>
  <si>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</si>
  <si>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</si>
  <si>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</si>
  <si>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</si>
  <si>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</si>
  <si>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</si>
  <si>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</si>
  <si>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</si>
  <si>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</si>
  <si>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</si>
  <si>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</si>
  <si>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</si>
  <si>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</si>
  <si>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</si>
  <si>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</si>
  <si>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</si>
  <si>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</si>
  <si>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</si>
  <si>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</si>
  <si>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</si>
  <si>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</si>
  <si>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</si>
  <si>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</si>
  <si>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</si>
  <si>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</si>
  <si>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</si>
  <si>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</si>
  <si>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</si>
  <si>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</si>
  <si>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</si>
  <si>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</si>
  <si>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</si>
  <si>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</si>
  <si>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</si>
  <si>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</si>
  <si>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</si>
  <si>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</si>
  <si>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</si>
  <si>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</si>
  <si>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</si>
  <si>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</si>
  <si>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</si>
  <si>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</si>
  <si>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</si>
  <si>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</si>
  <si>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</si>
  <si>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</si>
  <si>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</si>
  <si>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</si>
  <si>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</si>
  <si>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</si>
  <si>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</si>
  <si>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</si>
  <si>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</si>
  <si>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</si>
  <si>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</si>
  <si>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</si>
  <si>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</si>
  <si>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</si>
  <si>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</si>
  <si>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</si>
  <si>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</si>
  <si>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</si>
  <si>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</si>
  <si>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</si>
  <si>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</si>
  <si>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</si>
  <si>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</si>
  <si>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</si>
  <si>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</si>
  <si>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</si>
  <si>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</si>
  <si>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</si>
  <si>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</si>
  <si>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</si>
  <si>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</si>
  <si>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</si>
  <si>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</si>
  <si>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</si>
  <si>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</si>
  <si>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</si>
  <si>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</si>
  <si>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</si>
  <si>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</si>
  <si>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</si>
  <si>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</si>
  <si>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</si>
  <si>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</si>
  <si>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</si>
  <si>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</si>
  <si>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</si>
  <si>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</si>
  <si>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</si>
  <si>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</si>
  <si>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</si>
  <si>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</si>
  <si>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</si>
  <si>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</si>
  <si>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</si>
  <si>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</si>
  <si>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</si>
  <si>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</si>
  <si>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</si>
  <si>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</si>
  <si>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</si>
  <si>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</si>
  <si>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</si>
  <si>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</si>
  <si>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</si>
  <si>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</si>
  <si>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</si>
  <si>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</si>
  <si>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</si>
  <si>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</si>
  <si>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</si>
  <si>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</si>
  <si>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</si>
  <si>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</si>
  <si>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</si>
  <si>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</si>
  <si>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</si>
  <si>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</si>
  <si>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</si>
  <si>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</si>
  <si>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</si>
  <si>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</si>
  <si>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</si>
  <si>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</si>
  <si>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</si>
  <si>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</si>
  <si>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</si>
  <si>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</si>
  <si>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</si>
  <si>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</si>
  <si>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</si>
  <si>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</si>
  <si>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</si>
  <si>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</si>
  <si>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</si>
  <si>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</si>
  <si>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</si>
  <si>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</si>
  <si>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</si>
  <si>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</si>
  <si>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</si>
  <si>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</si>
  <si>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</si>
  <si>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</si>
  <si>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</si>
  <si>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</si>
  <si>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</si>
  <si>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</si>
  <si>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</si>
  <si>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</si>
  <si>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</si>
  <si>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</si>
  <si>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</si>
  <si>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</si>
  <si>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</si>
  <si>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</si>
  <si>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</si>
  <si>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</si>
  <si>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</si>
  <si>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</si>
  <si>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</si>
  <si>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</si>
  <si>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</si>
  <si>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</si>
  <si>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</si>
  <si>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</si>
  <si>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</si>
  <si>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</si>
  <si>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</si>
  <si>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</si>
  <si>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</si>
  <si>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</si>
  <si>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</si>
  <si>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</si>
  <si>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</si>
  <si>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</si>
  <si>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</si>
  <si>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</si>
  <si>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</si>
  <si>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</si>
  <si>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</si>
  <si>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</si>
  <si>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</si>
  <si>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</si>
  <si>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</si>
  <si>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</si>
  <si>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</si>
  <si>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</si>
  <si>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</si>
  <si>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</si>
  <si>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</si>
  <si>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</si>
  <si>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</si>
  <si>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</si>
  <si>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</si>
  <si>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</si>
  <si>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</si>
  <si>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</si>
  <si>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</si>
  <si>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</si>
  <si>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</si>
  <si>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</si>
  <si>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</si>
  <si>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</si>
  <si>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</si>
  <si>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</si>
  <si>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</si>
  <si>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</si>
  <si>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</si>
  <si>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</si>
  <si>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</si>
  <si>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</si>
  <si>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</si>
  <si>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</si>
  <si>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</si>
  <si>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</si>
  <si>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</si>
  <si>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</si>
  <si>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</si>
  <si>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</si>
  <si>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</si>
  <si>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</si>
  <si>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</si>
  <si>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</si>
  <si>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</si>
  <si>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</si>
  <si>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</si>
  <si>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</si>
  <si>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</si>
  <si>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</si>
  <si>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</si>
  <si>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</si>
  <si>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</si>
  <si>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</si>
  <si>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</si>
  <si>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</si>
  <si>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</si>
  <si>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</si>
  <si>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</si>
  <si>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</si>
  <si>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</si>
  <si>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</si>
  <si>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</si>
  <si>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</si>
  <si>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</si>
  <si>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</si>
  <si>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</si>
  <si>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</si>
  <si>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</si>
  <si>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</si>
  <si>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</si>
  <si>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</si>
  <si>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</si>
  <si>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</si>
  <si>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</si>
  <si>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</si>
  <si>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</si>
  <si>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</si>
  <si>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</si>
  <si>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</si>
  <si>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</si>
  <si>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</si>
  <si>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</si>
  <si>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</si>
  <si>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</si>
  <si>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</si>
  <si>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</si>
  <si>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</si>
  <si>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</si>
  <si>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</si>
  <si>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</si>
  <si>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</si>
  <si>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</si>
  <si>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</si>
  <si>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</si>
  <si>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</si>
  <si>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</si>
  <si>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</si>
  <si>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</si>
  <si>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</si>
  <si>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</si>
  <si>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</si>
  <si>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</si>
  <si>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</si>
  <si>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</si>
  <si>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</si>
  <si>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</si>
  <si>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</si>
  <si>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</si>
  <si>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</si>
  <si>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</si>
  <si>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</si>
  <si>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</si>
  <si>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</si>
  <si>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</si>
  <si>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</si>
  <si>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</si>
  <si>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</si>
  <si>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</si>
  <si>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</si>
  <si>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</si>
  <si>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</si>
  <si>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</si>
  <si>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</si>
  <si>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</si>
  <si>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</si>
  <si>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</si>
  <si>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</si>
  <si>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</si>
  <si>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</si>
  <si>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</si>
  <si>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</si>
  <si>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</si>
  <si>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</si>
  <si>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</si>
  <si>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</si>
  <si>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</si>
  <si>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</si>
  <si>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</si>
  <si>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</si>
  <si>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</si>
  <si>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</si>
  <si>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</si>
  <si>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</si>
  <si>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</si>
  <si>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</si>
  <si>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</si>
  <si>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</si>
  <si>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</si>
  <si>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</si>
  <si>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</si>
  <si>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</si>
  <si>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</si>
  <si>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</si>
  <si>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</si>
  <si>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</si>
  <si>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</si>
  <si>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</si>
  <si>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</si>
  <si>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</si>
  <si>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</si>
  <si>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</si>
  <si>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</si>
  <si>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</si>
  <si>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</si>
  <si>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</si>
  <si>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</si>
  <si>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</si>
  <si>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</si>
  <si>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</si>
  <si>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</si>
  <si>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</si>
  <si>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</si>
  <si>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</si>
  <si>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</si>
  <si>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</si>
  <si>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</si>
  <si>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</si>
  <si>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</si>
  <si>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</si>
  <si>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</si>
  <si>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</si>
  <si>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</si>
  <si>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</si>
  <si>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</si>
  <si>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</si>
  <si>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</si>
  <si>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</si>
  <si>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</si>
  <si>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</si>
  <si>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</si>
  <si>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</si>
  <si>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</si>
  <si>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</si>
  <si>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</si>
  <si>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</si>
  <si>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</si>
  <si>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</si>
  <si>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</si>
  <si>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</si>
  <si>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</si>
  <si>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</si>
  <si>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</si>
  <si>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</si>
  <si>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</si>
  <si>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</si>
  <si>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</si>
  <si>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</si>
  <si>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</si>
  <si>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</si>
  <si>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</si>
  <si>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</si>
  <si>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</si>
  <si>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</si>
  <si>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</si>
  <si>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</si>
  <si>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</si>
  <si>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</si>
  <si>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</si>
  <si>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</si>
  <si>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</si>
  <si>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</si>
  <si>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</si>
  <si>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</si>
  <si>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</si>
  <si>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</si>
  <si>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</si>
  <si>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</si>
  <si>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</si>
  <si>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</si>
  <si>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</si>
  <si>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</si>
  <si>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</si>
  <si>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</si>
  <si>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</si>
  <si>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</si>
  <si>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</si>
  <si>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</si>
  <si>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</si>
  <si>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</si>
  <si>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</si>
  <si>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</si>
  <si>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</si>
  <si>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</si>
  <si>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</si>
  <si>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</si>
  <si>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</si>
  <si>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</si>
  <si>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</si>
  <si>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</si>
  <si>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</si>
  <si>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</si>
  <si>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</si>
  <si>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</si>
  <si>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</si>
  <si>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</si>
  <si>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</si>
  <si>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</si>
  <si>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</si>
  <si>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</si>
  <si>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</si>
  <si>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</si>
  <si>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</si>
  <si>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</si>
  <si>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</si>
  <si>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</si>
  <si>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</si>
  <si>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</si>
  <si>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</si>
  <si>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</si>
  <si>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</si>
  <si>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</si>
  <si>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</si>
  <si>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</si>
  <si>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</si>
  <si>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</si>
  <si>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</si>
  <si>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</si>
  <si>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</si>
  <si>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</si>
  <si>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</si>
  <si>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</si>
  <si>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</si>
  <si>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</si>
  <si>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</si>
  <si>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</si>
  <si>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</si>
  <si>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</si>
  <si>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</si>
  <si>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</si>
  <si>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</si>
  <si>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</si>
  <si>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</si>
  <si>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</si>
  <si>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</si>
  <si>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</si>
  <si>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</si>
  <si>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</si>
  <si>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</si>
  <si>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</si>
  <si>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</si>
  <si>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</si>
  <si>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</si>
  <si>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</si>
  <si>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</si>
  <si>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</si>
  <si>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</si>
  <si>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</si>
  <si>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</si>
  <si>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</si>
  <si>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</si>
  <si>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</si>
  <si>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</si>
  <si>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</si>
  <si>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</si>
  <si>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</si>
  <si>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</si>
  <si>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</si>
  <si>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</si>
  <si>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</si>
  <si>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</si>
  <si>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</si>
  <si>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</si>
  <si>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</si>
  <si>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</si>
  <si>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</si>
  <si>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</si>
  <si>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</si>
  <si>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</si>
  <si>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</si>
  <si>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</si>
  <si>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</si>
  <si>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</si>
  <si>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</si>
  <si>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</si>
  <si>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</si>
  <si>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</si>
  <si>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</si>
  <si>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</si>
  <si>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</si>
  <si>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</si>
  <si>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</si>
  <si>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</si>
  <si>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</si>
  <si>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</si>
  <si>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</si>
  <si>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</si>
  <si>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</si>
  <si>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</si>
  <si>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</si>
  <si>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</si>
  <si>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</si>
  <si>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</si>
  <si>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</si>
  <si>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</si>
  <si>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</si>
  <si>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</si>
  <si>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</si>
  <si>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</si>
  <si>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</si>
  <si>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</si>
  <si>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</si>
  <si>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</si>
  <si>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</si>
  <si>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</si>
  <si>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</si>
  <si>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</si>
  <si>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</si>
  <si>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</si>
  <si>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</si>
  <si>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</si>
  <si>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</si>
  <si>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</si>
  <si>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</si>
  <si>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</si>
  <si>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</si>
  <si>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</si>
  <si>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</si>
  <si>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</si>
  <si>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</si>
  <si>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</si>
  <si>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</si>
  <si>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</si>
  <si>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</si>
  <si>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</si>
  <si>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</si>
  <si>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</si>
  <si>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</si>
  <si>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</si>
  <si>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</si>
  <si>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</si>
  <si>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</si>
  <si>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</si>
  <si>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</si>
  <si>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</si>
  <si>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</si>
  <si>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</si>
  <si>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</si>
  <si>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</si>
  <si>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</si>
  <si>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</si>
  <si>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</si>
  <si>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</si>
  <si>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</si>
  <si>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</si>
  <si>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</si>
  <si>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</si>
  <si>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</si>
  <si>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</si>
  <si>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</si>
  <si>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</si>
  <si>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</si>
  <si>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</si>
  <si>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</si>
  <si>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</si>
  <si>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</si>
  <si>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</si>
  <si>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</si>
  <si>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</si>
  <si>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</si>
  <si>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</si>
  <si>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</si>
  <si>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</si>
  <si>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</si>
  <si>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</si>
  <si>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</si>
  <si>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</si>
  <si>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</si>
  <si>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</si>
  <si>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</si>
  <si>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</si>
  <si>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</si>
  <si>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</si>
  <si>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</si>
  <si>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</si>
  <si>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</si>
  <si>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</si>
  <si>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</si>
  <si>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</si>
  <si>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</si>
  <si>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</si>
  <si>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</si>
  <si>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</si>
  <si>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</si>
  <si>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</si>
  <si>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</si>
  <si>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</si>
  <si>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</si>
  <si>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</si>
  <si>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</si>
  <si>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</si>
  <si>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</si>
  <si>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</si>
  <si>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</si>
  <si>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</si>
  <si>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</si>
  <si>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</si>
  <si>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</si>
  <si>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</si>
  <si>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</si>
  <si>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</si>
  <si>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</si>
  <si>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</si>
  <si>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</si>
  <si>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</si>
  <si>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</si>
  <si>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</si>
  <si>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</si>
  <si>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</si>
  <si>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</si>
  <si>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</si>
  <si>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</si>
  <si>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</si>
  <si>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</si>
  <si>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</si>
  <si>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</si>
  <si>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</si>
  <si>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</si>
  <si>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</si>
  <si>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</si>
  <si>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</si>
  <si>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</si>
  <si>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</si>
  <si>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</si>
  <si>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</si>
  <si>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</si>
  <si>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</si>
  <si>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</si>
  <si>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</si>
  <si>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</si>
  <si>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</si>
  <si>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</si>
  <si>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</si>
  <si>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</si>
  <si>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</si>
  <si>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</si>
  <si>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</si>
  <si>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</si>
  <si>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</si>
  <si>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</si>
  <si>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</si>
  <si>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</si>
  <si>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</si>
  <si>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</si>
  <si>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</si>
  <si>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</si>
  <si>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</si>
  <si>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</si>
  <si>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</si>
  <si>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</si>
  <si>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</si>
  <si>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</si>
  <si>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</si>
  <si>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</si>
  <si>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</si>
  <si>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</si>
  <si>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</si>
  <si>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</si>
  <si>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</si>
  <si>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</si>
  <si>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</si>
  <si>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</si>
  <si>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</si>
  <si>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</si>
  <si>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</si>
  <si>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</si>
  <si>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</si>
  <si>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</si>
  <si>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</si>
  <si>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</si>
  <si>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</si>
  <si>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</si>
  <si>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</si>
  <si>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</si>
  <si>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</si>
  <si>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</si>
  <si>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</si>
  <si>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</si>
  <si>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</si>
  <si>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</si>
  <si>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</si>
  <si>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</si>
  <si>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</si>
  <si>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</si>
  <si>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</si>
  <si>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</si>
  <si>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</si>
  <si>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</si>
  <si>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</si>
  <si>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</si>
  <si>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</si>
  <si>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</si>
  <si>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</si>
  <si>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</si>
  <si>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</si>
  <si>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</si>
  <si>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</si>
  <si>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</si>
  <si>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</si>
  <si>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</si>
  <si>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</si>
  <si>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</si>
  <si>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</si>
  <si>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</si>
  <si>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</si>
  <si>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</si>
  <si>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</si>
  <si>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</si>
  <si>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</si>
  <si>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</si>
  <si>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</si>
  <si>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</si>
  <si>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</si>
  <si>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</si>
  <si>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</si>
  <si>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</si>
  <si>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</si>
  <si>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</si>
  <si>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</si>
  <si>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</si>
  <si>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</si>
  <si>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</si>
  <si>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</si>
  <si>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</si>
  <si>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</si>
  <si>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</si>
  <si>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</si>
  <si>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</si>
  <si>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</si>
  <si>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</si>
  <si>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</si>
  <si>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</si>
  <si>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</si>
  <si>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</si>
  <si>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</si>
  <si>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</si>
  <si>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</si>
  <si>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</si>
  <si>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</si>
  <si>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</si>
  <si>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</si>
  <si>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</si>
  <si>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</si>
  <si>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</si>
  <si>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</si>
  <si>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</si>
  <si>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</si>
  <si>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</si>
  <si>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</si>
  <si>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</si>
  <si>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</si>
  <si>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</si>
  <si>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</si>
  <si>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</si>
  <si>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</si>
  <si>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</si>
  <si>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</si>
  <si>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</si>
  <si>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</si>
  <si>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</si>
  <si>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</si>
  <si>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</si>
  <si>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</si>
  <si>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</si>
  <si>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</si>
  <si>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</si>
  <si>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</si>
  <si>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</si>
  <si>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</si>
  <si>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</si>
  <si>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</si>
  <si>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</si>
  <si>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</si>
  <si>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</si>
  <si>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</si>
  <si>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</si>
  <si>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</si>
  <si>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</si>
  <si>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</si>
  <si>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</si>
  <si>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</si>
  <si>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</si>
  <si>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</si>
  <si>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</si>
  <si>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</si>
  <si>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</si>
  <si>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</si>
  <si>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</si>
  <si>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</si>
  <si>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</si>
  <si>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</si>
  <si>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</si>
  <si>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</si>
  <si>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</si>
  <si>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</si>
  <si>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</si>
  <si>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</si>
  <si>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</si>
  <si>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</si>
  <si>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</si>
  <si>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</si>
  <si>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</si>
  <si>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</si>
  <si>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</si>
  <si>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</si>
  <si>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</si>
  <si>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</si>
  <si>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</si>
  <si>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</si>
  <si>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</si>
  <si>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</si>
  <si>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</si>
  <si>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</si>
  <si>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</si>
  <si>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</si>
  <si>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</si>
  <si>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</si>
  <si>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</si>
  <si>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</si>
  <si>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</si>
  <si>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</si>
  <si>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</si>
  <si>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</si>
  <si>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</si>
  <si>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</si>
  <si>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</si>
  <si>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</si>
  <si>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</si>
  <si>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</si>
  <si>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</si>
  <si>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</si>
  <si>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</si>
  <si>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</si>
  <si>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</si>
  <si>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</si>
  <si>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</si>
  <si>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</si>
  <si>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</si>
  <si>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</si>
  <si>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</si>
  <si>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</si>
  <si>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</si>
  <si>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</si>
  <si>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</si>
  <si>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</si>
  <si>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</si>
  <si>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</si>
  <si>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</si>
  <si>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</si>
  <si>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</si>
  <si>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</si>
  <si>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</si>
  <si>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</si>
  <si>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</si>
  <si>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</si>
  <si>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</si>
  <si>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</si>
  <si>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</si>
  <si>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</si>
  <si>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</si>
  <si>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</si>
  <si>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</si>
  <si>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</si>
  <si>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</si>
  <si>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</si>
  <si>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</si>
  <si>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</si>
  <si>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</si>
  <si>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</si>
  <si>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</si>
  <si>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</si>
  <si>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</si>
  <si>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</si>
  <si>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</si>
  <si>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</si>
  <si>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</si>
  <si>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</si>
  <si>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</si>
  <si>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</si>
  <si>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</si>
  <si>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</si>
  <si>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</si>
  <si>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</si>
  <si>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</si>
  <si>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</si>
  <si>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</si>
  <si>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</si>
  <si>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</si>
  <si>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</si>
  <si>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</si>
  <si>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</si>
  <si>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</si>
  <si>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</si>
  <si>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</si>
  <si>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</si>
  <si>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</si>
  <si>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</si>
  <si>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</si>
  <si>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</si>
  <si>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</si>
  <si>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</si>
  <si>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</si>
  <si>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</si>
  <si>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</si>
  <si>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</si>
  <si>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</si>
  <si>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</si>
  <si>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</si>
  <si>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</si>
  <si>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</si>
  <si>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</si>
  <si>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</si>
  <si>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</si>
  <si>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</si>
  <si>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</si>
  <si>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</si>
  <si>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</si>
  <si>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</si>
  <si>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</si>
  <si>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</si>
  <si>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</si>
  <si>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</si>
  <si>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</si>
  <si>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</si>
  <si>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</si>
  <si>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</si>
  <si>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</si>
  <si>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</si>
  <si>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</si>
  <si>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</si>
  <si>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</si>
  <si>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</si>
  <si>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</si>
  <si>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</si>
  <si>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</si>
  <si>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</si>
  <si>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</si>
  <si>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</si>
  <si>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</si>
  <si>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</si>
  <si>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</si>
  <si>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</si>
  <si>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</si>
  <si>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</si>
  <si>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</si>
  <si>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</si>
  <si>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</si>
  <si>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</si>
  <si>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</si>
  <si>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</si>
  <si>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</si>
  <si>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</si>
  <si>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</si>
  <si>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</si>
  <si>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</si>
  <si>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</si>
  <si>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</si>
  <si>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</si>
  <si>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</si>
  <si>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</si>
  <si>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</si>
  <si>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</si>
  <si>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</si>
  <si>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</si>
  <si>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</si>
  <si>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</si>
  <si>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</si>
  <si>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</si>
  <si>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</si>
  <si>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</si>
  <si>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</si>
  <si>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</si>
  <si>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</si>
  <si>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</si>
  <si>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</si>
  <si>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</si>
  <si>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</si>
  <si>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</si>
  <si>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</si>
  <si>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</si>
  <si>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</si>
  <si>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</si>
  <si>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</si>
  <si>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</si>
  <si>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</si>
  <si>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</si>
  <si>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</si>
  <si>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</si>
  <si>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</si>
  <si>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</si>
  <si>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</si>
  <si>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</si>
  <si>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</si>
  <si>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</si>
  <si>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</si>
  <si>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</si>
  <si>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</si>
  <si>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</si>
  <si>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</si>
  <si>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</si>
  <si>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</si>
  <si>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</si>
  <si>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</si>
  <si>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</si>
  <si>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</si>
  <si>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</si>
  <si>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</si>
  <si>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</si>
  <si>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</si>
  <si>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</si>
  <si>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</si>
  <si>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</si>
  <si>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</si>
  <si>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</si>
  <si>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</si>
  <si>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</si>
  <si>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</si>
  <si>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</si>
  <si>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</si>
  <si>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</si>
  <si>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</si>
  <si>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</si>
  <si>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</si>
  <si>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</si>
  <si>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</si>
  <si>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</si>
  <si>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</si>
  <si>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</si>
  <si>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</si>
  <si>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</si>
  <si>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</si>
  <si>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</si>
  <si>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</si>
  <si>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</si>
  <si>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</si>
  <si>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</si>
  <si>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</si>
  <si>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</si>
  <si>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</si>
  <si>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</si>
  <si>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</si>
  <si>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</si>
  <si>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</si>
  <si>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</si>
  <si>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</si>
  <si>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</si>
  <si>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</si>
  <si>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</si>
  <si>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</si>
  <si>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</si>
  <si>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</si>
  <si>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</si>
  <si>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</si>
  <si>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</si>
  <si>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</si>
  <si>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</si>
  <si>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</si>
  <si>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</si>
  <si>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</si>
  <si>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</si>
  <si>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</si>
  <si>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</si>
  <si>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</si>
  <si>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</si>
  <si>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</si>
  <si>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</si>
  <si>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</si>
  <si>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</si>
  <si>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</si>
  <si>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</si>
  <si>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</si>
  <si>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</si>
  <si>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</si>
  <si>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</si>
  <si>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</si>
  <si>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</si>
  <si>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</si>
  <si>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</si>
  <si>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</si>
  <si>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</si>
  <si>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</si>
  <si>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</si>
  <si>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</si>
  <si>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</si>
  <si>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</si>
  <si>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</si>
  <si>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</si>
  <si>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</si>
  <si>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</si>
  <si>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</si>
  <si>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</si>
  <si>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</si>
  <si>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</si>
  <si>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</si>
  <si>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</si>
  <si>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</si>
  <si>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</si>
  <si>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</si>
  <si>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</si>
  <si>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</si>
  <si>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</si>
  <si>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</si>
  <si>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</si>
  <si>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</si>
  <si>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</si>
  <si>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</si>
  <si>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</si>
  <si>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</si>
  <si>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</si>
  <si>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</si>
  <si>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</si>
  <si>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</si>
  <si>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</si>
  <si>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</si>
  <si>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</si>
  <si>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</si>
  <si>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</si>
  <si>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</si>
  <si>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</si>
  <si>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</si>
  <si>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</si>
  <si>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</si>
  <si>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</si>
  <si>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</si>
  <si>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</si>
  <si>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</si>
  <si>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</si>
  <si>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</si>
  <si>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</si>
  <si>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</si>
  <si>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</si>
  <si>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</si>
  <si>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</si>
  <si>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</si>
  <si>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</si>
  <si>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</si>
  <si>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</si>
  <si>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</si>
  <si>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</si>
  <si>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</si>
  <si>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</si>
  <si>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</si>
  <si>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</si>
  <si>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</si>
  <si>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</si>
  <si>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</si>
  <si>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</si>
  <si>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</si>
  <si>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</si>
  <si>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</si>
  <si>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</si>
  <si>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</si>
  <si>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</si>
  <si>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</si>
  <si>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</si>
  <si>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</si>
  <si>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</si>
  <si>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</si>
  <si>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</si>
  <si>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</si>
  <si>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</si>
  <si>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</si>
  <si>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</si>
  <si>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</si>
  <si>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</si>
  <si>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</si>
  <si>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</si>
  <si>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</si>
  <si>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</si>
  <si>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</si>
  <si>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</si>
  <si>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</si>
  <si>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</si>
  <si>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</si>
  <si>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</si>
  <si>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</si>
  <si>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</si>
  <si>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</si>
  <si>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</si>
  <si>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</si>
  <si>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</si>
  <si>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</si>
  <si>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</si>
  <si>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</si>
  <si>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</si>
  <si>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</si>
  <si>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</si>
  <si>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</si>
  <si>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</si>
  <si>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</si>
  <si>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</si>
  <si>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</si>
  <si>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</si>
  <si>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</si>
  <si>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</si>
  <si>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</si>
  <si>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</si>
  <si>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</si>
  <si>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</si>
  <si>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</si>
  <si>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</si>
  <si>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</si>
  <si>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</si>
  <si>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</si>
  <si>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</si>
  <si>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</si>
  <si>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</si>
  <si>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</si>
  <si>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</si>
  <si>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</si>
  <si>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</si>
  <si>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</si>
  <si>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</si>
  <si>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</si>
  <si>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</si>
  <si>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</si>
  <si>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</si>
  <si>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</si>
  <si>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</si>
  <si>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</si>
  <si>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</si>
  <si>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</si>
  <si>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</si>
  <si>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</si>
  <si>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</si>
  <si>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</si>
  <si>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</si>
  <si>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</si>
  <si>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</si>
  <si>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</si>
  <si>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</si>
  <si>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</si>
  <si>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</si>
  <si>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</si>
  <si>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</si>
  <si>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</si>
  <si>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</si>
  <si>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</si>
  <si>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</si>
  <si>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</si>
  <si>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</si>
  <si>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</si>
  <si>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</si>
  <si>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</si>
  <si>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</si>
  <si>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</si>
  <si>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</si>
  <si>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</si>
  <si>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</si>
  <si>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</si>
  <si>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</si>
  <si>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</si>
  <si>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</si>
  <si>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</si>
  <si>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</si>
  <si>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</si>
  <si>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</si>
  <si>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</si>
  <si>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</si>
  <si>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</si>
  <si>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</si>
  <si>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</si>
  <si>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</si>
  <si>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</si>
  <si>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</si>
  <si>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</si>
  <si>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</si>
  <si>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</si>
  <si>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</si>
  <si>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</si>
  <si>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</si>
  <si>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</si>
  <si>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</si>
  <si>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</si>
  <si>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</si>
  <si>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</si>
  <si>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</si>
  <si>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</si>
  <si>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</si>
  <si>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</si>
  <si>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</si>
  <si>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</si>
  <si>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</si>
  <si>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</si>
  <si>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</si>
  <si>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</si>
  <si>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</si>
  <si>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</si>
  <si>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</si>
  <si>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</si>
  <si>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</si>
  <si>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</si>
  <si>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</si>
  <si>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</si>
  <si>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</si>
  <si>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</si>
  <si>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</si>
  <si>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</si>
  <si>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</si>
  <si>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</si>
  <si>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</si>
  <si>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</si>
  <si>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</si>
  <si>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</si>
  <si>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</si>
  <si>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</si>
  <si>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</si>
  <si>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</si>
  <si>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</si>
  <si>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</si>
  <si>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</si>
  <si>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</si>
  <si>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</si>
  <si>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</si>
  <si>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</si>
  <si>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</si>
  <si>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</si>
  <si>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</si>
  <si>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</si>
  <si>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</si>
  <si>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</si>
  <si>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</si>
  <si>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</si>
  <si>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</si>
  <si>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</si>
  <si>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</si>
  <si>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</si>
  <si>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</si>
  <si>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</si>
  <si>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</si>
  <si>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</si>
  <si>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</si>
  <si>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</si>
  <si>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</si>
  <si>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</si>
  <si>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</si>
  <si>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</si>
  <si>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</si>
  <si>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</si>
  <si>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</si>
  <si>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</si>
  <si>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</si>
  <si>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</si>
  <si>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</si>
  <si>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</si>
  <si>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</si>
  <si>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</si>
  <si>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</si>
  <si>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</si>
  <si>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</si>
  <si>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</si>
  <si>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</si>
  <si>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</si>
  <si>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</si>
  <si>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</si>
  <si>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</si>
  <si>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</si>
  <si>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</si>
  <si>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</si>
  <si>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</si>
  <si>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</si>
  <si>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</si>
  <si>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</si>
  <si>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</si>
  <si>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</si>
  <si>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</si>
  <si>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</si>
  <si>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</si>
  <si>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</si>
  <si>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</si>
  <si>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</si>
  <si>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</si>
  <si>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</si>
  <si>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</si>
  <si>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</si>
  <si>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</si>
  <si>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</si>
  <si>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</si>
  <si>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</si>
  <si>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</si>
  <si>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</si>
  <si>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</si>
  <si>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</si>
  <si>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</si>
  <si>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</si>
  <si>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</si>
  <si>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</si>
  <si>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</si>
  <si>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</si>
  <si>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</si>
  <si>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</si>
  <si>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</si>
  <si>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</si>
  <si>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</si>
  <si>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</si>
  <si>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</si>
  <si>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</si>
  <si>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</si>
  <si>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</si>
  <si>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</si>
  <si>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</si>
  <si>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</si>
  <si>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</si>
  <si>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</si>
  <si>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</si>
  <si>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</si>
  <si>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</si>
  <si>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</si>
  <si>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</si>
  <si>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</si>
  <si>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</si>
  <si>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</si>
  <si>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</si>
  <si>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</si>
  <si>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</si>
  <si>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</si>
  <si>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</si>
  <si>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</si>
  <si>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</si>
  <si>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</si>
  <si>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</si>
  <si>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</si>
  <si>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</si>
  <si>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</si>
  <si>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</si>
  <si>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</si>
  <si>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</si>
  <si>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</si>
  <si>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</si>
  <si>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</si>
  <si>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</si>
  <si>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</si>
  <si>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</si>
  <si>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</si>
  <si>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</si>
  <si>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</si>
  <si>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</si>
  <si>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</si>
  <si>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</si>
  <si>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</si>
  <si>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</si>
  <si>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</si>
  <si>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</si>
  <si>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</si>
  <si>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</si>
  <si>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</si>
  <si>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</si>
  <si>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</si>
  <si>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</si>
  <si>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</si>
  <si>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</si>
  <si>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</si>
  <si>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</si>
  <si>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</si>
  <si>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</si>
  <si>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</si>
  <si>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</si>
  <si>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</si>
  <si>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</si>
  <si>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</si>
  <si>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</si>
  <si>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</si>
  <si>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</si>
  <si>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</si>
  <si>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</si>
  <si>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</si>
  <si>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</si>
  <si>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</si>
  <si>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</si>
  <si>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</si>
  <si>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</si>
  <si>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</si>
  <si>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</si>
  <si>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</si>
  <si>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</si>
  <si>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</si>
  <si>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</si>
  <si>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</si>
  <si>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</si>
  <si>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</si>
  <si>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</si>
  <si>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</si>
  <si>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</si>
  <si>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</si>
  <si>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</si>
  <si>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</si>
  <si>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</si>
  <si>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</si>
  <si>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</si>
  <si>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</si>
  <si>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</si>
  <si>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</si>
  <si>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</si>
  <si>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</si>
  <si>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</si>
  <si>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</si>
  <si>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</si>
  <si>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</si>
  <si>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</si>
  <si>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</si>
  <si>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</si>
  <si>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</si>
  <si>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</si>
  <si>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</si>
  <si>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</si>
  <si>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</si>
  <si>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</si>
  <si>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</si>
  <si>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</si>
  <si>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</si>
  <si>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</si>
  <si>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</si>
  <si>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</si>
  <si>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</si>
  <si>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</si>
  <si>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</si>
  <si>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</si>
  <si>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</si>
  <si>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</si>
  <si>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</si>
  <si>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</si>
  <si>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</si>
  <si>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</si>
  <si>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</si>
  <si>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</si>
  <si>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</si>
  <si>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</si>
  <si>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</si>
  <si>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</si>
  <si>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</si>
  <si>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</si>
  <si>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</si>
  <si>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</si>
  <si>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</si>
  <si>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</si>
  <si>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</si>
  <si>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</si>
  <si>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</si>
  <si>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</si>
  <si>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</si>
  <si>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</si>
  <si>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</si>
  <si>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</si>
  <si>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</si>
  <si>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</si>
  <si>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</si>
  <si>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</si>
  <si>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</si>
  <si>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</si>
  <si>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</si>
  <si>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</si>
  <si>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</si>
  <si>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</si>
  <si>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</si>
  <si>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</si>
  <si>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</si>
  <si>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</si>
  <si>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</si>
  <si>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</si>
  <si>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</si>
  <si>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</si>
  <si>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</si>
  <si>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</si>
  <si>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</si>
  <si>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</si>
  <si>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</si>
  <si>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</si>
  <si>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</si>
  <si>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</si>
  <si>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</si>
  <si>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</si>
  <si>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</si>
  <si>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</si>
  <si>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</si>
  <si>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</si>
  <si>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</si>
  <si>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</si>
  <si>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</si>
  <si>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</si>
  <si>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</si>
  <si>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</si>
  <si>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</si>
  <si>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</si>
  <si>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</si>
  <si>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</si>
  <si>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</si>
  <si>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</si>
  <si>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</si>
  <si>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</si>
  <si>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</si>
  <si>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</si>
  <si>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</si>
  <si>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</si>
  <si>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</si>
  <si>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</si>
  <si>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</si>
  <si>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</si>
  <si>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</si>
  <si>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</si>
  <si>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</si>
  <si>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</si>
  <si>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</si>
  <si>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</si>
  <si>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</si>
  <si>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</si>
  <si>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</si>
  <si>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</si>
  <si>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</si>
  <si>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</si>
  <si>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</si>
  <si>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</si>
  <si>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</si>
  <si>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</si>
  <si>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</si>
  <si>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</si>
  <si>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</si>
  <si>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</si>
  <si>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</si>
  <si>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</si>
  <si>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</si>
  <si>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</si>
  <si>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</si>
  <si>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</si>
  <si>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</si>
  <si>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</si>
  <si>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</si>
  <si>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</si>
  <si>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</si>
  <si>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</si>
  <si>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</si>
  <si>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</si>
  <si>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</si>
  <si>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</si>
  <si>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</si>
  <si>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</si>
  <si>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</si>
  <si>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</si>
  <si>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</si>
  <si>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</si>
  <si>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</si>
  <si>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</si>
  <si>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</si>
  <si>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</si>
  <si>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</si>
  <si>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</si>
  <si>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</si>
  <si>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</si>
  <si>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</si>
  <si>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</si>
  <si>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</si>
  <si>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</si>
  <si>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</si>
  <si>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</si>
  <si>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</si>
  <si>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</si>
  <si>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</si>
  <si>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</si>
  <si>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</si>
  <si>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</si>
  <si>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</si>
  <si>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</si>
  <si>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</si>
  <si>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</si>
  <si>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</si>
  <si>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</si>
  <si>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</si>
  <si>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</si>
  <si>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</si>
  <si>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</si>
  <si>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</si>
  <si>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</si>
  <si>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</si>
  <si>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</si>
  <si>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</si>
  <si>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</si>
  <si>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</si>
  <si>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</si>
  <si>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</si>
  <si>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</si>
  <si>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</si>
  <si>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</si>
  <si>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</si>
  <si>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</si>
  <si>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</si>
  <si>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</si>
  <si>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</si>
  <si>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</si>
  <si>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</si>
  <si>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</si>
  <si>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</si>
  <si>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</si>
  <si>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</si>
  <si>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</si>
  <si>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</si>
  <si>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</si>
  <si>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</si>
  <si>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</si>
  <si>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</si>
  <si>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</si>
  <si>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</si>
  <si>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</si>
  <si>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</si>
  <si>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</si>
  <si>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</si>
  <si>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</si>
  <si>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</si>
  <si>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</si>
  <si>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</si>
  <si>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</si>
  <si>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</si>
  <si>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</si>
  <si>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</si>
  <si>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</si>
  <si>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</si>
  <si>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</si>
  <si>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</si>
  <si>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</si>
  <si>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</si>
  <si>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</si>
  <si>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</si>
  <si>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</si>
  <si>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</si>
  <si>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</si>
  <si>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</si>
  <si>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</si>
  <si>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</si>
  <si>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</si>
  <si>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</si>
  <si>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</si>
  <si>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</si>
  <si>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</si>
  <si>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</si>
  <si>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</si>
  <si>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</si>
  <si>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</si>
  <si>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</si>
  <si>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</si>
  <si>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</si>
  <si>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</si>
  <si>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</si>
  <si>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</si>
  <si>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</si>
  <si>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</si>
  <si>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</si>
  <si>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</si>
  <si>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</si>
  <si>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</si>
  <si>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</si>
  <si>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</si>
  <si>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</si>
  <si>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</si>
  <si>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</si>
  <si>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</si>
  <si>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</si>
  <si>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</si>
  <si>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</si>
  <si>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</si>
  <si>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</si>
  <si>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</si>
  <si>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</si>
  <si>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</si>
  <si>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</si>
  <si>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</si>
  <si>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</si>
  <si>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</si>
  <si>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</si>
  <si>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</si>
  <si>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</si>
  <si>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</si>
  <si>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</si>
  <si>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</si>
  <si>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</si>
  <si>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</si>
  <si>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</si>
  <si>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</si>
  <si>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</si>
  <si>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</si>
  <si>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</si>
  <si>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</si>
  <si>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</si>
  <si>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</si>
  <si>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</si>
  <si>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</si>
  <si>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</si>
  <si>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</si>
  <si>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</si>
  <si>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</si>
  <si>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</si>
  <si>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</si>
  <si>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</si>
  <si>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</si>
  <si>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</si>
  <si>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</si>
  <si>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</si>
  <si>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</si>
  <si>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Sum of discount_percentage</t>
  </si>
  <si>
    <t>Row Labels</t>
  </si>
  <si>
    <t>Grand Total</t>
  </si>
  <si>
    <t>Average of discount_percentage</t>
  </si>
  <si>
    <t>Count of product_name</t>
  </si>
  <si>
    <t>Count of product_id</t>
  </si>
  <si>
    <t>Count of review_id</t>
  </si>
  <si>
    <t>Average of rating_count</t>
  </si>
  <si>
    <t>Average of discounted_price</t>
  </si>
  <si>
    <t>Average of actual_price</t>
  </si>
  <si>
    <t>total_potential_revenue</t>
  </si>
  <si>
    <t>Sum of total_potential_revenue</t>
  </si>
  <si>
    <t>actual_price_range_bucket</t>
  </si>
  <si>
    <t>&gt;$500</t>
  </si>
  <si>
    <t>$200-$500</t>
  </si>
  <si>
    <t>&lt;$200,</t>
  </si>
  <si>
    <t>Sum of rating_count</t>
  </si>
  <si>
    <t>Count of discount_percentage</t>
  </si>
  <si>
    <t>Score</t>
  </si>
  <si>
    <t>Car &amp; Motorbike</t>
  </si>
  <si>
    <t>Sum of Score</t>
  </si>
  <si>
    <t>Electronics</t>
  </si>
  <si>
    <t>Health &amp; PersonalCare</t>
  </si>
  <si>
    <t>Home &amp; Kitchen</t>
  </si>
  <si>
    <t>Home improvement</t>
  </si>
  <si>
    <t>Musical Instruments</t>
  </si>
  <si>
    <t>Office Products</t>
  </si>
  <si>
    <t>Toys &amp; Games</t>
  </si>
  <si>
    <t>Computers &amp; Accessories</t>
  </si>
  <si>
    <t>Slicer_category</t>
  </si>
  <si>
    <t>=""</t>
  </si>
  <si>
    <t>Slicer_product_name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</si>
</sst>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3" formatCode="_(* #,##0.00_);_(* \(#,##0.00\);_(* &quot;-&quot;??_);_(@_)"/>
    <numFmt numFmtId="164" formatCode="_(* #,##0_);_(* \(#,##0\);_(* &quot;-&quot;??_);_(@_)"/>
    <numFmt numFmtId="165" formatCode="&quot;$&quot;#,##0"/>
    <numFmt numFmtId="166"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6" fontId="0" fillId="0" borderId="0" xfId="0" applyNumberFormat="1"/>
    <xf numFmtId="165" fontId="0" fillId="0" borderId="0" xfId="42" applyNumberFormat="1" applyFont="1"/>
    <xf numFmtId="2" fontId="0" fillId="0" borderId="0" xfId="0" applyNumberFormat="1"/>
    <xf numFmtId="166" fontId="0" fillId="0" borderId="0" xfId="0" applyNumberFormat="1"/>
    <xf numFmtId="1" fontId="0" fillId="0" borderId="0" xfId="42" applyNumberFormat="1" applyFont="1"/>
    <xf numFmtId="9" fontId="0" fillId="0" borderId="0" xfId="0" pivotButton="1" applyNumberFormat="1"/>
    <xf numFmtId="9"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5" formatCode="&quot;$&quot;#,##0"/>
    </dxf>
    <dxf>
      <font>
        <b val="0"/>
        <i val="0"/>
        <strike val="0"/>
        <condense val="0"/>
        <extend val="0"/>
        <outline val="0"/>
        <shadow val="0"/>
        <u val="none"/>
        <vertAlign val="baseline"/>
        <sz val="12"/>
        <color theme="1"/>
        <name val="Aptos Narrow"/>
        <scheme val="minor"/>
      </font>
      <numFmt numFmtId="1" formatCode="0"/>
    </dxf>
    <dxf>
      <numFmt numFmtId="166" formatCode="0.0"/>
    </dxf>
    <dxf>
      <numFmt numFmtId="13" formatCode="0%"/>
    </dxf>
    <dxf>
      <numFmt numFmtId="10" formatCode="&quot;$&quot;#,##0_);[Red]\(&quot;$&quot;#,##0\)"/>
    </dxf>
    <dxf>
      <numFmt numFmtId="165" formatCode="&quot;$&quot;#,##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14" formatCode="0.00%"/>
    </dxf>
    <dxf>
      <numFmt numFmtId="14" formatCode="0.00%"/>
    </dxf>
    <dxf>
      <numFmt numFmtId="2" formatCode="0.00"/>
    </dxf>
    <dxf>
      <numFmt numFmtId="167" formatCode="0.0%"/>
    </dxf>
    <dxf>
      <numFmt numFmtId="167" formatCode="0.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7/10/relationships/person" Target="persons/perso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Sheet2!$E$3</c:f>
              <c:strCache>
                <c:ptCount val="1"/>
                <c:pt idx="0">
                  <c:v>Total</c:v>
                </c:pt>
              </c:strCache>
            </c:strRef>
          </c:tx>
          <c:spPr>
            <a:solidFill>
              <a:schemeClr val="accent1"/>
            </a:solidFill>
            <a:ln>
              <a:noFill/>
            </a:ln>
            <a:effectLst/>
          </c:spPr>
          <c:invertIfNegative val="0"/>
          <c:cat>
            <c:strRef>
              <c:f>Sheet2!$D$4:$D$13</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Sheet2!$E$4:$E$13</c:f>
              <c:numCache>
                <c:formatCode>General</c:formatCode>
                <c:ptCount val="9"/>
                <c:pt idx="0">
                  <c:v>1</c:v>
                </c:pt>
                <c:pt idx="1">
                  <c:v>526</c:v>
                </c:pt>
                <c:pt idx="2">
                  <c:v>2</c:v>
                </c:pt>
                <c:pt idx="3">
                  <c:v>31</c:v>
                </c:pt>
                <c:pt idx="4">
                  <c:v>448</c:v>
                </c:pt>
                <c:pt idx="5">
                  <c:v>2</c:v>
                </c:pt>
                <c:pt idx="6">
                  <c:v>1</c:v>
                </c:pt>
                <c:pt idx="7">
                  <c:v>1</c:v>
                </c:pt>
                <c:pt idx="8">
                  <c:v>453</c:v>
                </c:pt>
              </c:numCache>
            </c:numRef>
          </c:val>
          <c:extLst>
            <c:ext xmlns:c16="http://schemas.microsoft.com/office/drawing/2014/chart" uri="{C3380CC4-5D6E-409C-BE32-E72D297353CC}">
              <c16:uniqueId val="{00000000-576C-494F-B09F-348ACFE13C18}"/>
            </c:ext>
          </c:extLst>
        </c:ser>
        <c:dLbls>
          <c:showLegendKey val="0"/>
          <c:showVal val="0"/>
          <c:showCatName val="0"/>
          <c:showSerName val="0"/>
          <c:showPercent val="0"/>
          <c:showBubbleSize val="0"/>
        </c:dLbls>
        <c:gapWidth val="219"/>
        <c:overlap val="-27"/>
        <c:axId val="408199096"/>
        <c:axId val="408190080"/>
      </c:barChart>
      <c:catAx>
        <c:axId val="408199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90080"/>
        <c:crosses val="autoZero"/>
        <c:auto val="1"/>
        <c:lblAlgn val="ctr"/>
        <c:lblOffset val="100"/>
        <c:noMultiLvlLbl val="0"/>
      </c:catAx>
      <c:valAx>
        <c:axId val="40819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99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Sheet2!$A$4:$A$13</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Sheet2!$B$4:$B$13</c:f>
              <c:numCache>
                <c:formatCode>0.00%</c:formatCode>
                <c:ptCount val="9"/>
                <c:pt idx="0">
                  <c:v>0.42</c:v>
                </c:pt>
                <c:pt idx="1">
                  <c:v>0.50828897338403023</c:v>
                </c:pt>
                <c:pt idx="2">
                  <c:v>0.45999999999999996</c:v>
                </c:pt>
                <c:pt idx="3">
                  <c:v>0.12354838709677421</c:v>
                </c:pt>
                <c:pt idx="4">
                  <c:v>0.40120535714285727</c:v>
                </c:pt>
                <c:pt idx="5">
                  <c:v>0.57499999999999996</c:v>
                </c:pt>
                <c:pt idx="6">
                  <c:v>0</c:v>
                </c:pt>
                <c:pt idx="7">
                  <c:v>0.53</c:v>
                </c:pt>
                <c:pt idx="8">
                  <c:v>0.54024282560706416</c:v>
                </c:pt>
              </c:numCache>
            </c:numRef>
          </c:val>
          <c:extLst>
            <c:ext xmlns:c16="http://schemas.microsoft.com/office/drawing/2014/chart" uri="{C3380CC4-5D6E-409C-BE32-E72D297353CC}">
              <c16:uniqueId val="{00000000-4196-4FE2-81DA-1339C26DA077}"/>
            </c:ext>
          </c:extLst>
        </c:ser>
        <c:dLbls>
          <c:showLegendKey val="0"/>
          <c:showVal val="0"/>
          <c:showCatName val="0"/>
          <c:showSerName val="0"/>
          <c:showPercent val="0"/>
          <c:showBubbleSize val="0"/>
        </c:dLbls>
        <c:gapWidth val="219"/>
        <c:overlap val="-27"/>
        <c:axId val="408187336"/>
        <c:axId val="408188120"/>
      </c:barChart>
      <c:catAx>
        <c:axId val="408187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88120"/>
        <c:crosses val="autoZero"/>
        <c:auto val="1"/>
        <c:lblAlgn val="ctr"/>
        <c:lblOffset val="100"/>
        <c:noMultiLvlLbl val="0"/>
      </c:catAx>
      <c:valAx>
        <c:axId val="408188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8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a:t>
            </a:r>
            <a:r>
              <a:rPr lang="en-US" baseline="0"/>
              <a:t>e Actual/Discount prices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Sheet2!$J$19</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Sheet2!$I$20:$I$29</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Sheet2!$J$20:$J$29</c:f>
              <c:numCache>
                <c:formatCode>0.0</c:formatCode>
                <c:ptCount val="9"/>
                <c:pt idx="0">
                  <c:v>4000</c:v>
                </c:pt>
                <c:pt idx="1">
                  <c:v>10127.311787072244</c:v>
                </c:pt>
                <c:pt idx="2">
                  <c:v>1347</c:v>
                </c:pt>
                <c:pt idx="3">
                  <c:v>397.19354838709677</c:v>
                </c:pt>
                <c:pt idx="4">
                  <c:v>4162.0736607142853</c:v>
                </c:pt>
                <c:pt idx="5">
                  <c:v>799</c:v>
                </c:pt>
                <c:pt idx="6">
                  <c:v>150</c:v>
                </c:pt>
                <c:pt idx="7">
                  <c:v>1900</c:v>
                </c:pt>
                <c:pt idx="8">
                  <c:v>1683.6231346578368</c:v>
                </c:pt>
              </c:numCache>
            </c:numRef>
          </c:val>
          <c:extLst>
            <c:ext xmlns:c16="http://schemas.microsoft.com/office/drawing/2014/chart" uri="{C3380CC4-5D6E-409C-BE32-E72D297353CC}">
              <c16:uniqueId val="{00000000-485D-4D61-8230-40E6F444171F}"/>
            </c:ext>
          </c:extLst>
        </c:ser>
        <c:ser>
          <c:idx val="1"/>
          <c:order val="1"/>
          <c:tx>
            <c:strRef>
              <c:f>Sheet2!$K$19</c:f>
              <c:strCache>
                <c:ptCount val="1"/>
                <c:pt idx="0">
                  <c:v>Average of discounted_price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Sheet2!$I$20:$I$29</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Sheet2!$K$20:$K$29</c:f>
              <c:numCache>
                <c:formatCode>0.0</c:formatCode>
                <c:ptCount val="9"/>
                <c:pt idx="0">
                  <c:v>2339</c:v>
                </c:pt>
                <c:pt idx="1">
                  <c:v>5965.88783269962</c:v>
                </c:pt>
                <c:pt idx="2">
                  <c:v>638</c:v>
                </c:pt>
                <c:pt idx="3">
                  <c:v>301.58064516129031</c:v>
                </c:pt>
                <c:pt idx="4">
                  <c:v>2330.6156473214287</c:v>
                </c:pt>
                <c:pt idx="5">
                  <c:v>337</c:v>
                </c:pt>
                <c:pt idx="6">
                  <c:v>150</c:v>
                </c:pt>
                <c:pt idx="7">
                  <c:v>899</c:v>
                </c:pt>
                <c:pt idx="8">
                  <c:v>842.65037527593813</c:v>
                </c:pt>
              </c:numCache>
            </c:numRef>
          </c:val>
          <c:extLst>
            <c:ext xmlns:c16="http://schemas.microsoft.com/office/drawing/2014/chart" uri="{C3380CC4-5D6E-409C-BE32-E72D297353CC}">
              <c16:uniqueId val="{00000001-485D-4D61-8230-40E6F444171F}"/>
            </c:ext>
          </c:extLst>
        </c:ser>
        <c:dLbls>
          <c:dLblPos val="outEnd"/>
          <c:showLegendKey val="0"/>
          <c:showVal val="1"/>
          <c:showCatName val="0"/>
          <c:showSerName val="0"/>
          <c:showPercent val="0"/>
          <c:showBubbleSize val="0"/>
        </c:dLbls>
        <c:gapWidth val="219"/>
        <c:overlap val="-27"/>
        <c:axId val="408188904"/>
        <c:axId val="408189296"/>
      </c:barChart>
      <c:catAx>
        <c:axId val="408188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89296"/>
        <c:crosses val="autoZero"/>
        <c:auto val="1"/>
        <c:lblAlgn val="ctr"/>
        <c:lblOffset val="100"/>
        <c:noMultiLvlLbl val="0"/>
      </c:catAx>
      <c:valAx>
        <c:axId val="408189296"/>
        <c:scaling>
          <c:orientation val="minMax"/>
        </c:scaling>
        <c:delete val="1"/>
        <c:axPos val="l"/>
        <c:numFmt formatCode="0.0" sourceLinked="1"/>
        <c:majorTickMark val="out"/>
        <c:minorTickMark val="none"/>
        <c:tickLblPos val="nextTo"/>
        <c:crossAx val="408188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Total_potential_revenue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Sheet2!$AA$5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Sheet2!$Z$6:$Z$15</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Sheet2!$AA$6:$AA$15</c:f>
              <c:numCache>
                <c:formatCode>General</c:formatCode>
                <c:ptCount val="9"/>
                <c:pt idx="0">
                  <c:v>4472000</c:v>
                </c:pt>
                <c:pt idx="1">
                  <c:v>98020806794</c:v>
                </c:pt>
                <c:pt idx="2">
                  <c:v>151117062</c:v>
                </c:pt>
                <c:pt idx="3">
                  <c:v>60778817</c:v>
                </c:pt>
                <c:pt idx="4">
                  <c:v>10459722337</c:v>
                </c:pt>
                <c:pt idx="5">
                  <c:v>6163434</c:v>
                </c:pt>
                <c:pt idx="6">
                  <c:v>2380050</c:v>
                </c:pt>
                <c:pt idx="7">
                  <c:v>6959700</c:v>
                </c:pt>
                <c:pt idx="8">
                  <c:v>12614808460.58</c:v>
                </c:pt>
              </c:numCache>
            </c:numRef>
          </c:val>
          <c:extLst>
            <c:ext xmlns:c16="http://schemas.microsoft.com/office/drawing/2014/chart" uri="{C3380CC4-5D6E-409C-BE32-E72D297353CC}">
              <c16:uniqueId val="{00000000-02BB-4387-882A-3D909BED0111}"/>
            </c:ext>
          </c:extLst>
        </c:ser>
        <c:dLbls>
          <c:dLblPos val="outEnd"/>
          <c:showLegendKey val="0"/>
          <c:showVal val="1"/>
          <c:showCatName val="0"/>
          <c:showSerName val="0"/>
          <c:showPercent val="0"/>
          <c:showBubbleSize val="0"/>
        </c:dLbls>
        <c:gapWidth val="219"/>
        <c:overlap val="-27"/>
        <c:axId val="408193216"/>
        <c:axId val="408192040"/>
      </c:barChart>
      <c:catAx>
        <c:axId val="408193216"/>
        <c:scaling>
          <c:orientation val="minMax"/>
        </c:scaling>
        <c:delete val="1"/>
        <c:axPos val="b"/>
        <c:numFmt formatCode="General" sourceLinked="1"/>
        <c:majorTickMark val="none"/>
        <c:minorTickMark val="none"/>
        <c:tickLblPos val="nextTo"/>
        <c:crossAx val="408192040"/>
        <c:crosses val="autoZero"/>
        <c:auto val="1"/>
        <c:lblAlgn val="ctr"/>
        <c:lblOffset val="100"/>
        <c:noMultiLvlLbl val="0"/>
      </c:catAx>
      <c:valAx>
        <c:axId val="408192040"/>
        <c:scaling>
          <c:orientation val="minMax"/>
        </c:scaling>
        <c:delete val="1"/>
        <c:axPos val="l"/>
        <c:numFmt formatCode="General" sourceLinked="1"/>
        <c:majorTickMark val="none"/>
        <c:minorTickMark val="none"/>
        <c:tickLblPos val="nextTo"/>
        <c:crossAx val="408193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Sheet2!$O$4</c:f>
              <c:strCache>
                <c:ptCount val="1"/>
                <c:pt idx="0">
                  <c:v>Total</c:v>
                </c:pt>
              </c:strCache>
            </c:strRef>
          </c:tx>
          <c:spPr>
            <a:ln w="28575" cap="rnd">
              <a:solidFill>
                <a:schemeClr val="accent1"/>
              </a:solidFill>
              <a:round/>
            </a:ln>
            <a:effectLst/>
          </c:spPr>
          <c:marker>
            <c:symbol val="none"/>
          </c:marker>
          <c:cat>
            <c:strRef>
              <c:f>Sheet2!$N$5:$N$1342</c:f>
              <c:strCache>
                <c:ptCount val="1337"/>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Samsung Galaxy M13 5G (Aqua Green, 6GB, 128GB Storage) | 5000mAh Battery | Upto 12GB RAM with RAM Plus</c:v>
                </c:pt>
                <c:pt idx="3">
                  <c:v>Wayona Nylon Braided USB to Lightning Fast Charging and Data Sync Cable Compatible for iPhone 13, 12,11, X, 8, 7, 6, 5, iPad Air, Pro, Mini (3 FT Pack of 1, Grey)</c:v>
                </c:pt>
                <c:pt idx="4">
                  <c:v>Sounce Fast Phone Charging Cable &amp; Data Sync USB Cable Compatible for iPhone 13, 12,11, X, 8, 7, 6, 5, iPad Air, Pro, Mini &amp; iOS Devices</c:v>
                </c:pt>
                <c:pt idx="5">
                  <c:v>Portronics Konnect CL 20W POR-1067 Type-C to 8 Pin USB 1.2M Cable with Power Delivery &amp; 3A Quick Charge Support, Nylon Braided for All Type-C and 8 Pin Devices, Green</c:v>
                </c:pt>
                <c:pt idx="6">
                  <c:v>pTron Solero TB301 3A Type-C Data and Fast Charging Cable, Made in India, 480Mbps Data Sync, Strong and Durable 1.5-Meter Nylon Braided USB Cable for Type-C Devices for Charging Adapter (Black)</c:v>
                </c:pt>
                <c:pt idx="7">
                  <c:v>Portronics Konnect L POR-1081 Fast Charging 3A Type-C Cable 1.2Meter with Charge &amp; Sync Function for All Type-C Devices (Grey)</c:v>
                </c:pt>
                <c:pt idx="8">
                  <c:v>MI Braided USB Type-C Cable for Charging Adapter (Red)</c:v>
                </c:pt>
                <c:pt idx="9">
                  <c:v>Pinnaclz Original Combo of 2 Micro USB Fast Charging Cable, USB Charging Cable for Data Transfer Perfect for Android Smart Phones White 1.2 Meter Made in India (Pack of 2)</c:v>
                </c:pt>
                <c:pt idx="10">
                  <c:v>MI Usb Type-C Cable Smartphone (Black)</c:v>
                </c:pt>
                <c:pt idx="11">
                  <c:v>Portronics Konnect L 1.2M Fast Charging 3A 8 Pin USB Cable with Charge &amp; Sync Function for iPhone, iPad (Grey)</c:v>
                </c:pt>
                <c:pt idx="12">
                  <c:v>Portronics Konnect L 1.2M POR-1401 Fast Charging 3A 8 Pin USB Cable with Charge &amp; Sync Function (White)</c:v>
                </c:pt>
                <c:pt idx="13">
                  <c:v>Fire-Boltt India's No 1 Smartwatch Brand Talk 2 Bluetooth Calling Smartwatch with Dual Button, Hands On Voice Assistance, 60 Sports Modes, in Built Mic &amp; Speaker with IP68 Rating</c:v>
                </c:pt>
                <c:pt idx="14">
                  <c:v>Duracell USB Lightning Apple Certified (Mfi) Braided Sync &amp; Charge Cable For Iphone, Ipad And Ipod. Fast Charging Lightning Cable, 3.9 Feet (1.2M) - Black</c:v>
                </c:pt>
                <c:pt idx="15">
                  <c:v>Fire-Boltt Visionary 1.78" AMOLED Bluetooth Calling Smartwatch with 368*448 Pixel Resolution 100+ Sports Mode, TWS Connection, Voice Assistance, SPO2 &amp; Heart Rate Monitoring</c:v>
                </c:pt>
                <c:pt idx="16">
                  <c:v>Duracell USB C To Lightning Apple Certified (Mfi) Braided Sync &amp; Charge Cable For Iphone, Ipad And Ipod. Fast Charging Lightning Cable, 3.9 Feet (1.2M) - Black</c:v>
                </c:pt>
                <c:pt idx="17">
                  <c:v>Flix Micro Usb Cable For Smartphone (Black)</c:v>
                </c:pt>
                <c:pt idx="18">
                  <c:v>boAt Deuce USB 300 2 in 1 Type-C &amp; Micro USB Stress Resistant, Tangle-Free, Sturdy Cable with 3A Fast Charging &amp; 480mbps Data Transmission, 10000+ Bends Lifespan and Extended 1.5m Length(Martian Red)</c:v>
                </c:pt>
                <c:pt idx="19">
                  <c:v>Ambrane Unbreakable 60W / 3A Fast Charging 1.5m Braided Type C Cable for Smartphones, Tablets, Laptops &amp; other Type C devices, PD Technology, 480Mbps Data Sync, Quick Charge 3.0 (RCT15A, Black)</c:v>
                </c:pt>
                <c:pt idx="20">
                  <c:v>Ambrane 2 in 1 Type-C &amp; Micro USB Cable with 60W / 3A Fast Charging, 480 mbps High Data, PD Technology &amp; Quick Charge 3.0, Compatible with All Type-C &amp; Micro USB Devices (ABDC-10, Black)</c:v>
                </c:pt>
                <c:pt idx="21">
                  <c:v>Amazon Basics USB Type-C to USB-A 2.0 Male Fast Charging Cable for Laptop - 3 Feet (0.9 Meters), Black</c:v>
                </c:pt>
                <c:pt idx="22">
                  <c:v>boAt A400 USB Type-C to USB-A 2.0 Male Data Cable, 2 Meter (Black)</c:v>
                </c:pt>
                <c:pt idx="23">
                  <c:v>AmazonBasics New Release Nylon USB-A to Lightning Cable Cord, Fast Charging MFi Certified Charger for Apple iPhone, iPad (6-Ft, Rose Gold)</c:v>
                </c:pt>
                <c:pt idx="24">
                  <c:v>boAt Micro USB 55 Tangle-free, Sturdy Micro USB Cable with 3A Fast Charging &amp; 480mbps Data Transmission (Black)</c:v>
                </c:pt>
                <c:pt idx="25">
                  <c:v>Amazonbasics Nylon Braided Usb-C To Lightning Cable, Fast Charging Mfi Certified Smartphone, Iphone Charger (6-Foot, Dark Grey)</c:v>
                </c:pt>
                <c:pt idx="26">
                  <c:v>Ambrane 60W / 3A Fast Charging Output Cable with Type-C to USB for Mobile, Neckband, True Wireless Earphone Charging, 480mbps Data Sync Speed, 1m Length (ACT - AZ10, Black)</c:v>
                </c:pt>
                <c:pt idx="27">
                  <c:v>Tygot Bluetooth Extendable Selfie Sticks with Wireless Remote and Tripod Stand, 3-in-1 Multifunctional Selfie Stick with Tripod Stand Compatible with iPhone/OnePlus/Samsung/Oppo/Vivo and All Phones</c:v>
                </c:pt>
                <c:pt idx="28">
                  <c:v>Tizum High Speed HDMI Cable with Ethernet | Supports 3D 4K | for All HDMI Devices Laptop Computer Gaming Console TV Set Top Box (1.5 Meter/ 5 Feet)</c:v>
                </c:pt>
                <c:pt idx="29">
                  <c:v>STRIFF 12 Pieces Highly Flexible Silicone Micro USB Protector, Mouse Cable Protector, Suit for All Cell Phones, Computers and Chargers (White)</c:v>
                </c:pt>
                <c:pt idx="30">
                  <c:v>Samsung Galaxy M33 5G (Emerald Brown, 6GB, 128GB Storage) | 6000mAh Battery | Upto 12GB RAM with RAM Plus | Travel Adapter to be Purchased Separately</c:v>
                </c:pt>
                <c:pt idx="31">
                  <c:v>TP-Link Nano AC600 USB Wi-Fi Adapter(Archer T2U Nano)- 2.4G/5G Dual Band Wireless Network Adapter for PC Desktop Laptop, Mini Travel Size, Supports Windows 11,10, 8.1, 8, 7, XP/Mac OS 10.9-10.15</c:v>
                </c:pt>
                <c:pt idx="32">
                  <c:v>Samsung Original Type C to C Cable - 3.28 Feet (1 Meter), White</c:v>
                </c:pt>
                <c:pt idx="33">
                  <c:v>Samsung 80 cm (32 Inches) Wondertainment Series HD Ready LED Smart TV UA32T4340BKXXL (Glossy Black)</c:v>
                </c:pt>
                <c:pt idx="34">
                  <c:v>SanDisk Ultra¬Æ microSDXC‚Ñ¢ UHS-I Card, 64GB, 140MB/s R, 10 Y Warranty, for Smartphones</c:v>
                </c:pt>
                <c:pt idx="35">
                  <c:v>SWAPKART Fast Charging Cable and Data Sync USB Cable Compatible for iPhone 6/6S/7/7+/8/8+/10/11, 12, 13 Pro max iPad Air/Mini, iPod and iOS Devices (White)</c:v>
                </c:pt>
                <c:pt idx="36">
                  <c:v>Smashtronics¬Æ - Case for Firetv Remote, Fire Stick Remote Cover Case, Silicone Cover for TV Firestick 4K/TV 2nd Gen(3rd Gen) Remote Control - Light Weight/Anti Slip/Shockproof (Black)</c:v>
                </c:pt>
                <c:pt idx="37">
                  <c:v>TP-Link AC600 600 Mbps WiFi Wireless Network USB Adapter for Desktop PC with 2.4GHz/5GHz High Gain Dual Band 5dBi Antenna Wi-Fi, Supports Windows 11/10/8.1/8/7/XP, Mac OS 10.15 and earlier (Archer T2U Plus)</c:v>
                </c:pt>
                <c:pt idx="38">
                  <c:v>Sounce 65W OnePlus Dash Warp Charge Cable, 6.5A Type-C to USB C PD Data Sync Fast Charging Cable Compatible with One Plus 8T/ 9/ 9R/ 9 pro/ 9RT/ 10R/ Nord &amp; for All Type C Devices ‚Äì Red, 1 Meter</c:v>
                </c:pt>
                <c:pt idx="39">
                  <c:v>Tukzer Capacitive Stylus Pen for Touch Screens Devices, Fine Point, Lightweight Metal Body with Magnetism Cover Cap for Smartphones/Tablets/iPad/iPad Pro/iPhone (Grey)</c:v>
                </c:pt>
                <c:pt idx="40">
                  <c:v>Wayona Usb Type C Fast Charger Cable Fast Charging Usb C Cable/Cord Compatible For Samsung Galaxy S10E S10 S9 S8 Plus S10+,Note 10 Note 9 Note 8,S20,M31S,M40,Realme X3,Pixel 2 Xl (3 Ft Pack Of 1,Grey)</c:v>
                </c:pt>
                <c:pt idx="41">
                  <c:v>Samsung EVO Plus 128GB microSDXC UHS-I U3 130MB/s Full HD &amp; 4K UHD Memory Card with Adapter (MB-MC128KA), Blue</c:v>
                </c:pt>
                <c:pt idx="42">
                  <c:v>Wecool Nylon Braided Multifunction Fast Charging Cable For Android Smartphone, Ios And Type C Usb Devices, 3 In 1 Charging Cable, 3A, (3 Feet) (Black)</c:v>
                </c:pt>
                <c:pt idx="43">
                  <c:v>Wecool Unbreakable 3 in 1 Charging Cable with 3A Speed, Fast Charging Multi Purpose Cable 1.25 Mtr Long, Type C cable, Micro Usb Cable and Cable for iPhone, White</c:v>
                </c:pt>
                <c:pt idx="44">
                  <c:v>WeCool S5 Long Selfie Stick, with Large Reinforced Tripod Stand up to 61 Inch / 156 Cms, Ultra Long Multi Function Bluetooth Selfie Stick with 1/4 Screw Compatible with Gopro, Camera, and Ring Light</c:v>
                </c:pt>
                <c:pt idx="45">
                  <c:v>Sounce Gold Plated 3.5 mm Headphone Splitter for Computer 2 Male to 1 Female 3.5mm Headphone Mic Audio Y Splitter Cable Smartphone Headset to PC Adapter ‚Äì (Black,20cm)</c:v>
                </c:pt>
                <c:pt idx="46">
                  <c:v>Zoul USB C 60W Fast Charging 3A 6ft/2M Long Type C Nylon Braided Data Cable Quick Charger Cable QC 3.0 for Samsung Galaxy M31S M30 S10 S9 S20 Plus, Note 10 9 8, A20e A40 A50 A70 (2M, Grey)</c:v>
                </c:pt>
                <c:pt idx="47">
                  <c:v>Sounce Spiral Charger Cable Protector Data Cable Saver Charging Cord Protective Cable Cover Headphone MacBook Laptop Earphone Cell Phone Set of 3 (Cable Protector (12 Units))</c:v>
                </c:pt>
                <c:pt idx="48">
                  <c:v>tizum HDMI to VGA Adapter Cable 1080P for Projector, Computer, Laptop, TV, Projectors &amp; TV</c:v>
                </c:pt>
                <c:pt idx="49">
                  <c:v>LG 80 cm (32 inches) HD Ready Smart LED TV 32LM563BPTC (Dark Iron Gray)</c:v>
                </c:pt>
                <c:pt idx="50">
                  <c:v>LIRAMARK Webcam Cover Slide, Ultra Thin Laptop Camera Cover Slide Blocker for Computer MacBook Pro iMac PC Tablet (Pack of 3)</c:v>
                </c:pt>
                <c:pt idx="51">
                  <c:v>Portronics Konnect L 1.2Mtr, Fast Charging 3A Micro USB Cable with Charge &amp; Sync Function (Grey)</c:v>
                </c:pt>
                <c:pt idx="52">
                  <c:v>pTron Solero MB301 3A Micro USB Data &amp; Charging Cable, Made in India, 480Mbps Data Sync, Strong &amp; Durable 1.5-Meter Nylon Braided USB Cable for Micro USB Devices - (Black)</c:v>
                </c:pt>
                <c:pt idx="53">
                  <c:v>Noise ColorFit Pro 4 Advanced Bluetooth Calling Smart Watch with 1.72" TruView Display, Fully-Functional Digital Crown, 311 PPI, 60Hz Refresh Rate, 500 NITS Brightness (Charcoal Black)</c:v>
                </c:pt>
                <c:pt idx="54">
                  <c:v>Noise ColorFit Pulse Grand Smart Watch with 1.69"(4.29cm) HD Display, 60 Sports Modes, 150 Watch Faces, Fast Charge, Spo2, Stress, Sleep, Heart Rate Monitoring &amp; IP68 Waterproof (Jet Black)</c:v>
                </c:pt>
                <c:pt idx="55">
                  <c:v>Portronics Konnect L 20W PD Quick Charge Type-C to 8-Pin USB Mobile Charging Cable, 1.2M, Tangle Resistant, Fast Data Sync(Grey)</c:v>
                </c:pt>
                <c:pt idx="56">
                  <c:v>Noise ColorFit Pulse Smartwatch with 3.56 cm (1.4") Full Touch HD Display, SpO2, Heart Rate, Sleep Monitors &amp; 10-Day Battery - Jet Black</c:v>
                </c:pt>
                <c:pt idx="57">
                  <c:v>pTron Bullet Pro 36W PD Quick Charger, 3 Port Fast Car Charger Adapter - Compatible with All Smartphones &amp; Tablets (Black)</c:v>
                </c:pt>
                <c:pt idx="58">
                  <c:v>Noise Pulse Go Buzz Smart Watch Bluetooth Calling with 1.69" Display, 550 NITS, 150+ Cloud Watch Face, SPo2, Heart Rate Tracking, 100 Sports Mode with Auto Detection, Longer Battery (Jet Black)</c:v>
                </c:pt>
                <c:pt idx="59">
                  <c:v>pTron Solero T351 3.5Amps Fast Charging Type-C to Type-C PD Data &amp; Charging USB Cable, Made in India, 480Mbps Data Sync, Durable 1 Meter Long Cable for Type-C Smartphones, Tablets &amp; Laptops (Black)</c:v>
                </c:pt>
                <c:pt idx="60">
                  <c:v>Oraimo 18W USB &amp; Type-C Dual Output Super Fast Charger Wall Adapter PE2.0&amp;Quick Charge 3.0 &amp; Power Delivery 3.0 Compatible for iPhone 13/13 Mini/13 Pro Max/12/12 Pro Max, iPad Mini/Pro, Pixel, Galaxy, Airpods Pro</c:v>
                </c:pt>
                <c:pt idx="61">
                  <c:v>Redmi 80 cm (32 inches) Android 11 Series HD Ready Smart LED TV | L32M6-RA/L32M7-RA (Black)</c:v>
                </c:pt>
                <c:pt idx="62">
                  <c:v>oraimo 65W Type C to C Fast Charging Cable USB C to USB C Cable High Speed Syncing, Nylon Braided 1M length with LED Indicator Compatible For Laptop, Macbook, Samsung Galaxy S22 S20 S10 S20Fe S21 S21 Ultra A70 A51 A71 A50S M31 M51 M31S M53 5G</c:v>
                </c:pt>
                <c:pt idx="63">
                  <c:v>Redmi Note 11 (Horizon Blue, 6GB RAM, 64GB Storage)|90Hz FHD+ AMOLED Display | Qualcomm¬Æ Snapdragon‚Ñ¢ 680-6nm | 33W Charger Included</c:v>
                </c:pt>
                <c:pt idx="64">
                  <c:v>Firestick Remote</c:v>
                </c:pt>
                <c:pt idx="65">
                  <c:v>KINGONE Upgraded Stylus Pen, iPad Pencil, Ultra High Precision &amp; Sensitivity, Palm Rejection, Prevents False ON/Off Touch, Power Display, Tilt Sensitivity, Magnetic Adsorption for iPad 2018 and Later</c:v>
                </c:pt>
                <c:pt idx="66">
                  <c:v>Gizga Essentials Spiral Cable Protector Cord Saver for Mac Charger, iPhone Charger, Wire Protector, Lightweight Durable Flexible Wire Winder for Charging Cables, Data Cables, Earphones, Pack of 10</c:v>
                </c:pt>
                <c:pt idx="67">
                  <c:v>HP 32GB Class 10 MicroSD Memory Card (U1 TF Card¬†32GB)</c:v>
                </c:pt>
                <c:pt idx="68">
                  <c:v>Fire-Boltt Ninja 3 Smartwatch Full Touch 1.69 &amp; 60 Sports Modes with IP68, Sp02 Tracking, Over 100 Cloud based watch faces - Black</c:v>
                </c:pt>
                <c:pt idx="69">
                  <c:v>Gizga Essentials USB WiFi Adapter for PC, 150 Mbps Wireless Network Adapter for Desktop - Nano Size WiFi Dongle Compatible with Windows, Mac OS &amp; Linux Kernel | WPA/WPA2 Encryption Standards| Black</c:v>
                </c:pt>
                <c:pt idx="70">
                  <c:v>D-Link DWA-131 300 Mbps Wireless Nano USB Adapter (Black)</c:v>
                </c:pt>
                <c:pt idx="71">
                  <c:v>JBL C100SI Wired In Ear Headphones with Mic, JBL Pure Bass Sound, One Button Multi-function Remote, Angled Buds for Comfort fit (Black)</c:v>
                </c:pt>
                <c:pt idx="72">
                  <c:v>KINGONE Wireless Charging Pencil (2nd Generation) for iPad with Magnetic and Tilt Sensitive, Palm Rejection, Compatible with Apple iPad Pro 11 inch 1/2/3/4, iPad Pro 12.9 Inch 3/4/5/6, iPad Air 4/5, mini6</c:v>
                </c:pt>
                <c:pt idx="73">
                  <c:v>Duracell Type C To Type C 5A (100W) Braided Sync &amp; Fast Charging Cable, 3.9 Feet (1.2M). USB C to C Cable, Supports PD &amp; QC 3.0 Charging, 5 GBPS Data Transmission ‚Äì Black</c:v>
                </c:pt>
                <c:pt idx="74">
                  <c:v>Lapster 1.5 mtr USB 2.0 Type A Male to USB A Male Cable for computer and laptop</c:v>
                </c:pt>
                <c:pt idx="75">
                  <c:v>Fire-Boltt Ring 3 Smart Watch 1.8 Biggest Display with Advanced Bluetooth Calling Chip, Voice Assistance,118 Sports Modes, in Built Calculator &amp; Games, SpO2, Heart Rate Monitoring</c:v>
                </c:pt>
                <c:pt idx="76">
                  <c:v>Lapster 65W compatible for OnePlus Dash Warp Charge Cable , type c to c cable fast charging Data Sync Cable Compatible with One Plus 10R / 9RT/ 9 pro/ 9R/ 8T/ 9/ Nord &amp; for All Type C Devices ‚Äì Red, 1 Meter</c:v>
                </c:pt>
                <c:pt idx="77">
                  <c:v>AmazonBasics Flexible Premium HDMI Cable (Black, 4K@60Hz, 18Gbps), 3-Foot</c:v>
                </c:pt>
                <c:pt idx="78">
                  <c:v>boAt Flash Edition Smart Watch with Activity Tracker, Multiple Sports Modes, 1.3" Screen, 170+ Watch Faces, Sleep Monitor, Gesture, Camera &amp; Music Control, IP68 &amp; 7 Days Battery Life(Lightning Black)</c:v>
                </c:pt>
                <c:pt idx="79">
                  <c:v>AmazonBasics USB 2.0 - A-Male to A-Female Extension Cable for Personal Computer, Printer (Black, 9.8 Feet/3 Meters)</c:v>
                </c:pt>
                <c:pt idx="80">
                  <c:v>Ambrane 20000mAh Power Bank with 20W Fast Charging, Triple Output, Power Delivery, Type C Input, Made in India, Multi-Layer Protection, Li-Polymer + Type C Cable (Stylo-20k, Black)</c:v>
                </c:pt>
                <c:pt idx="81">
                  <c:v>boAt Rockerz 400 Bluetooth On Ear Headphones With Mic With Upto 8 Hours Playback &amp; Soft Padded Ear Cushions(Grey/Green)</c:v>
                </c:pt>
                <c:pt idx="82">
                  <c:v>boAt Type C A325 Tangle-free, Sturdy Type C Cable with 3A Rapid Charging &amp; 480mbps Data Transmission(Black)</c:v>
                </c:pt>
                <c:pt idx="83">
                  <c:v>Ambrane Unbreakable 60W / 3A Fast Charging 1.5m Braided Type C to Type C Cable for Smartphones, Tablets, Laptops &amp; Other Type C Devices, PD Technology, 480Mbps Data Sync (RCTT15, Black)</c:v>
                </c:pt>
                <c:pt idx="84">
                  <c:v>boAt Type C A750 Stress Resistant, Tangle-free, Sturdy Flat Cable with 6.5A Fast Charging &amp; 480Mbps Data Transmission, 10000+ Bends Lifespan and Extended 1.5m Length(Rebellious Black)</c:v>
                </c:pt>
                <c:pt idx="85">
                  <c:v>AmazonBasics USB 2.0 Cable - A-Male to B-Male - for Personal Computer, Printer- 6 Feet (1.8 Meters), Black</c:v>
                </c:pt>
                <c:pt idx="86">
                  <c:v>boAt Wave Lite Smartwatch with 1.69" HD Display, Sleek Metal Body, HR &amp; SpO2 Level Monitor, 140+ Watch Faces, Activity Tracker, Multiple Sports Modes, IP68 &amp; 7 Days Battery Life(Active Black)</c:v>
                </c:pt>
                <c:pt idx="87">
                  <c:v>AmazonBasics USB Type-C to USB Type-C 2.0 Cable - 3 Feet Laptop (0.9 Meters) - White</c:v>
                </c:pt>
                <c:pt idx="88">
                  <c:v>boAt Xtend Smartwatch with Alexa Built-in, 1.69‚Äù HD Display, Multiple Watch Faces, Stress Monitor, Heart &amp; SpO2 Monitoring, 14 Sports Modes, Sleep Monitor, 5 ATM &amp; 7 Days Battery(Pitch Black)</c:v>
                </c:pt>
                <c:pt idx="89">
                  <c:v>boAt Rugged v3 Extra Tough Unbreakable Braided Micro USB Cable 1.5 Meter (Black)</c:v>
                </c:pt>
                <c:pt idx="90">
                  <c:v>Ambrane Unbreakable 60W / 3A Fast Charging 1.5m Braided Micro USB Cable for Smartphones, Tablets, Laptops &amp; Other Micro USB Devices, 480Mbps Data Sync, Quick Charge 3.0 (RCM15, Black)</c:v>
                </c:pt>
                <c:pt idx="91">
                  <c:v>Amazonbasics Micro Usb Fast Charging Cable For Android Smartphone,Personal Computer,Printer With Gold Plated Connectors (6 Feet, Black)</c:v>
                </c:pt>
                <c:pt idx="92">
                  <c:v>boAt Wave Call Smart Watch, Smart Talk with Advanced Dedicated Bluetooth Calling Chip, 1.69‚Äù HD Display with 550 NITS &amp; 70% Color Gamut, 150+ Watch Faces, Multi-Sport Modes,HR,SpO2, IP68(Active Black)</c:v>
                </c:pt>
                <c:pt idx="93">
                  <c:v>Ambrane 60W / 3A Type C Fast Charging Unbreakable 1.5m L Shaped Braided Cable, PD Technology, 480Mbps Data Transfer for Smartphones, Tablet, Laptops &amp; other type c devices (ABLC10, Black)</c:v>
                </c:pt>
                <c:pt idx="94">
                  <c:v>boAt Xtend Smartwatch with Alexa Built-in, 1.69‚Äù HD Display, Multiple Watch Faces, Stress Monitor, Heart &amp; SpO2 Monitoring, 14 Sports Modes, Sleep Monitor, 5 ATM &amp; 7 Days Battery(Charcoal Black)</c:v>
                </c:pt>
                <c:pt idx="95">
                  <c:v>Ambrane Unbreakable 3 in 1 Fast Charging Braided Multipurpose Cable for Speaker with 2.1 A Speed - 1.25 meter, Black</c:v>
                </c:pt>
                <c:pt idx="96">
                  <c:v>Ambrane Unbreakable 3A Fast Charging Braided Type C Cable    1.5 Meter (RCT15, Blue) Supports QC 2.0/3.0 Charging</c:v>
                </c:pt>
                <c:pt idx="97">
                  <c:v>CEDO 65W OnePlus Dash Warp Charge Cable, USB A to Type C Data Sync Fast Charging Cable Compatible with One Plus 3 /3T /5 /5T /6 /6T /7 /7T /7 pro &amp; for All Type C Devices - 1 Meter, Red</c:v>
                </c:pt>
                <c:pt idx="98">
                  <c:v>Wipro Vesta Electric Egg Boiler, 360 Watts, 3 Boiling Modes, Stainless Steel Body and Heating Plate, Boils up to 7 Eggs at a time, Automatic Shut Down, White, Standard (VB021070)</c:v>
                </c:pt>
                <c:pt idx="99">
                  <c:v>Usha IH2415 1500-Watt Immersion Heater (Silver)</c:v>
                </c:pt>
                <c:pt idx="100">
                  <c:v>TP-Link TL-WA850RE Single_Band 300Mbps RJ45 Wireless Range Extender, Broadband/Wi-Fi Extender, Wi-Fi Booster/Hotspot with 1 Ethernet Port, Plug and Play, Built-in Access Point Mode, White</c:v>
                </c:pt>
                <c:pt idx="101">
                  <c:v>Samsung 24-inch(60.46cm) FHD Monitor, IPS, 75 Hz, Bezel Less Design, AMD FreeSync, Flicker Free, HDMI, D-sub, (LF24T350FHWXXL, Dark Blue Gray)</c:v>
                </c:pt>
                <c:pt idx="102">
                  <c:v>Wayona Nylon Braided Usb Type C 3Ft 1M 3A Fast Charger Cable For Samsung Galaxy S9 S8 (Wc3Cb1, Black)</c:v>
                </c:pt>
                <c:pt idx="103">
                  <c:v>Samsung 25W USB Travel Adapter for Cellular Phones - White</c:v>
                </c:pt>
                <c:pt idx="104">
                  <c:v>Zebronics Zeb-Power Wired USB Mouse, 3-Button, 1200 DPI Optical Sensor, Plug &amp; Play, for Windows/Mac</c:v>
                </c:pt>
                <c:pt idx="105">
                  <c:v>RESONATE RouterUPS CRU12V2A | Zero Drop | UPS for WiFi Router | Mini UPS | Up to 4 Hours PowerBackup | Battery Replacement Program | Router UPS Compatible with 12V &lt;2A Routers, FTTH, Modem, Set Top Box, Alexa, Mini Camera</c:v>
                </c:pt>
                <c:pt idx="106">
                  <c:v>Tygot 10 Inches Big LED Ring Light for Camera, Phone tiktok YouTube Video Shooting and Makeup, 10" inch Ring Light with 7 Feet Long Foldable and Lightweight Tripod Stand</c:v>
                </c:pt>
                <c:pt idx="107">
                  <c:v>Samsung 80 cm (32 inches) Wondertainment Series HD Ready LED Smart TV UA32TE40AAKBXL (Titan Gray)</c:v>
                </c:pt>
                <c:pt idx="108">
                  <c:v>VU 139 cm (55 inches) The GloLED Series 4K Smart LED Google TV 55GloLED (Grey)</c:v>
                </c:pt>
                <c:pt idx="109">
                  <c:v>Samsung Ehs64 Ehs64Avfwecinu Hands-Free Wired In Ear Earphones With Mic With Remote Note (White)</c:v>
                </c:pt>
                <c:pt idx="110">
                  <c:v>Wecool Moonwalk M1 ENC True Wireless in Ear Earbuds with Mic, Titanium Drivers for Rich Bass Experience, 40+ Hours Play Time, Type C Fast Charging, Low Latency, BT 5.3, IPX5, Deep Bass (Black)</c:v>
                </c:pt>
                <c:pt idx="111">
                  <c:v>Rico IRPRO 1500 Watt Japanese Technology Electric Water Heater Immersion Rod Shockproof Protection &amp; Stainless Steel Heating Element for Instant Heating| ISI Certified 1 Year Replacement Warranty</c:v>
                </c:pt>
                <c:pt idx="112">
                  <c:v>Zebronics Zeb Buds C2 in Ear Type C Wired Earphones with Mic, Braided 1.2 Metre Cable, Metallic Design, 10mm Drivers, in Line Mic &amp; Volume Controller (Blue)</c:v>
                </c:pt>
                <c:pt idx="113">
                  <c:v>Samsung EVO Plus 64GB microSDXC UHS-I U1 130MB/s Full HD &amp; 4K UHD Memory Card with Adapter (MB-MC64KA), Blue</c:v>
                </c:pt>
                <c:pt idx="114">
                  <c:v>Zoul USB C to USB C Fast Charging Cable 65W Type C to Type C Nylon Braided Cord Compatible with Macbook Oneplus 9 10R Samsung Galaxy S22 S21 Ultra Z Flip3 Macbook Air/Pro M1 Google Pixel 11'' iPad Pro 2020/2018 (2M, Grey)</c:v>
                </c:pt>
                <c:pt idx="115">
                  <c:v>Samsung Galaxy Buds Live Bluetooth Truly Wireless in Ear Earbuds with Mic, Upto 21 Hours Playtime, Mystic Black</c:v>
                </c:pt>
                <c:pt idx="116">
                  <c:v>Tuarso 8K HDMI 2.1 Cable 48Gbps , 1.5 Meter High-Speed Braided HDMI Cable ( 8K@60HZ„ÄÅ4K@120HZ„ÄÅ2K@240HZ ) HDMI 2.1 Cable Compatible with Monitors , Television , Laptops , Projectors , Game Consoles and more with HDMI Ports Device</c:v>
                </c:pt>
                <c:pt idx="117">
                  <c:v>Samsung Galaxy M04 Dark Blue, 4GB RAM, 128GB Storage | Upto 8GB RAM with RAM Plus | MediaTek Helio P35 | 5000 mAh Battery</c:v>
                </c:pt>
                <c:pt idx="118">
                  <c:v>USHA Armor AR1100WB 1100 W Dry Iron with Black Weilburger Soleplate (Purple)</c:v>
                </c:pt>
                <c:pt idx="119">
                  <c:v>Samsung Galaxy M04 Dark Blue, 4GB RAM, 64GB Storage | Upto 8GB RAM with RAM Plus | MediaTek Helio P35 | 5000 mAh Battery</c:v>
                </c:pt>
                <c:pt idx="120">
                  <c:v>Verilux¬Æ USB C Hub Multiport Adapter- 6 in 1 Portable Aluminum Type C Hub with 4K HDMI Output, USB 2.0/3.0 Ports, SD/Micro SD Card Reader Compatible for MacBook Pro 2016-2020, MacBook Air 2018-2020, Type-C Devices</c:v>
                </c:pt>
                <c:pt idx="121">
                  <c:v>Samsung Galaxy M04 Light Green, 4GB RAM, 64GB Storage | Upto 8GB RAM with RAM Plus | MediaTek Helio P35 | 5000 mAh Battery</c:v>
                </c:pt>
                <c:pt idx="122">
                  <c:v>Wayona 3in1 Nylon Braided 66W USB Fast Charging Cable with Type C, Lightening and Micro USB Port, Compatible with iPhone, iPad, Samsung Galaxy, OnePlus, Mi, Oppo, Vivo, iQOO, Xiaomi (1M, Black)</c:v>
                </c:pt>
                <c:pt idx="123">
                  <c:v>Samsung Galaxy M13 (Aqua Green, 4GB, 64GB Storage) | 6000mAh Battery | Upto 8GB RAM with RAM Plus</c:v>
                </c:pt>
                <c:pt idx="124">
                  <c:v>Wayona Usb Type C 65W 6Ft/2M Long Fast Charging Cable Compatible For Samsung S22 S20 Fe S21 Ultra A33 A53 A01 A73 A70 A51 M33 M53 M51 M31(2M, Black)</c:v>
                </c:pt>
                <c:pt idx="125">
                  <c:v>Samsung Galaxy M13 (Aqua Green, 6GB, 128GB Storage) | 6000mAh Battery | Upto 12GB RAM with RAM Plus</c:v>
                </c:pt>
                <c:pt idx="126">
                  <c:v>White Feather Portable Heat Sealer Mini Sealing Machine for Food Storage Vacuum Bag, Chip, Plastic, Snack Bags, Package Home Closer Storage Tool (Multicolor) Random Colour</c:v>
                </c:pt>
                <c:pt idx="127">
                  <c:v>Samsung Galaxy M13 (Midnight Blue, 4GB, 64GB Storage) | 6000mAh Battery | Upto 8GB RAM with RAM Plus</c:v>
                </c:pt>
                <c:pt idx="128">
                  <c:v>Xiaomi Mi Wired in Ear Earphones with Mic Basic with Ultra Deep Bass &amp; Aluminum Alloy Sound Chamber (Black)</c:v>
                </c:pt>
                <c:pt idx="129">
                  <c:v>Samsung Galaxy M13 (Stardust Brown, 6GB, 128GB Storage) | 6000mAh Battery | Upto 12GB RAM with RAM Plus</c:v>
                </c:pt>
                <c:pt idx="130">
                  <c:v>Zebronics Zeb-Companion 107 USB Wireless Keyboard and Mouse Set with Nano Receiver (Black)</c:v>
                </c:pt>
                <c:pt idx="131">
                  <c:v>Rico Japanese Technology Rechargeable Wireless Electric Chopper with Replacement Warranty - Stainless Steel Blades, One Touch Operation, 10 Seconds Chopping, Mincing Vegetable, Meat - 250 ML, 30 Watts</c:v>
                </c:pt>
                <c:pt idx="132">
                  <c:v>Zebronics, ZEB-NC3300 USB Powered Laptop Cooling Pad with Dual Fan, Dual USB Port and Blue LED Lights</c:v>
                </c:pt>
                <c:pt idx="133">
                  <c:v>Samsung Galaxy M13 5G (Stardust Brown, 6GB, 128GB Storage) | 5000mAh Battery | Upto 12GB RAM with RAM Plus</c:v>
                </c:pt>
                <c:pt idx="134">
                  <c:v>TP-link N300 WiFi Wireless Router TL-WR845N | 300Mbps Wi-Fi Speed | Three 5dBi high gain Antennas | IPv6 Compatible | AP/RE/WISP Mode | Parental Control | Guest Network</c:v>
                </c:pt>
                <c:pt idx="135">
                  <c:v>Samsung Galaxy M32 Prime Edition (Light Blue, 4GB RAM, 64GB)</c:v>
                </c:pt>
                <c:pt idx="136">
                  <c:v>TP-Link USB Bluetooth Adapter for PC, 5.0 Bluetooth Dongle Receiver (UB500) Supports Windows 11/10/8.1/7 for Desktop, Laptop, Mouse, Keyboard, Printers, Headsets, Speakers, PS4/ Xbox Controllers</c:v>
                </c:pt>
                <c:pt idx="137">
                  <c:v>Robustrion [Anti-Scratch] &amp; [Smudge Proof] [Bubble Free] Premium Tempered Glass Screen Protector Guard for Samsung Galaxy Tab A8 10.5 inch [SM-X200/X205/X207] 2022</c:v>
                </c:pt>
                <c:pt idx="138">
                  <c:v>Tukzer Gel Mouse Pad Wrist Rest Memory-Foam Ergonomic Mousepad| Cushion Wrist Support &amp; Pain Relief| Suitable for Gaming, Computer, Laptop, Home &amp; Office Non-Slip Rubber Base (Blue)</c:v>
                </c:pt>
                <c:pt idx="139">
                  <c:v>Samsung Galaxy M33 5G (Mystique Green, 8GB, 128GB Storage) | 6000mAh Battery | Upto 16GB RAM with RAM Plus | Travel Adapter to be Purchased Separately</c:v>
                </c:pt>
                <c:pt idx="140">
                  <c:v>URBN 20000 mAh Lithium_Polymer 22.5W Super Fast Charging Ultra Compact Power Bank with Quick Charge &amp; Power Delivery, Type C Input/Output, Made in India, Type C Cable Included (Camo)</c:v>
                </c:pt>
                <c:pt idx="141">
                  <c:v>Samsung Galaxy M53 5G (Deep Ocean Blue, 6GB, 128GB Storage) | 108MP | sAmoled+ 120Hz | 12GB RAM with RAM Plus | Travel Adapter to be Purchased Separately</c:v>
                </c:pt>
                <c:pt idx="142">
                  <c:v>Usha EI 3710 Heavy Weight 1000-Watt Dry Iron with Golden American Heritage Soleplate, 1.75 Kg(White)</c:v>
                </c:pt>
                <c:pt idx="143">
                  <c:v>Samsung Galaxy S20 FE 5G (Cloud Navy, 8GB RAM, 128GB Storage) with No Cost EMI &amp; Additional Exchange Offers</c:v>
                </c:pt>
                <c:pt idx="144">
                  <c:v>Usha Steam Pro SI 3713, 1300 W Steam Iron, Powerful steam Output up to 18 g/min, Non-Stick Soleplate (White &amp; Blue)</c:v>
                </c:pt>
                <c:pt idx="145">
                  <c:v>Samsung Galaxy Watch4 Bluetooth(4.4 cm, Black, Compatible with Android only)</c:v>
                </c:pt>
                <c:pt idx="146">
                  <c:v>VR 18 Pcs - 3 Different Size Plastic Food Snack Bag Pouch Clip Sealer Large, Medium, Small Plastic Snack Seal Sealing Bag Clips Vacuum Sealer (Set of 18, Multi-Color) (Multicolor)</c:v>
                </c:pt>
                <c:pt idx="147">
                  <c:v>Samsung Original 25W USB Travel Lightning Adapter for Cellular Phones, Black</c:v>
                </c:pt>
                <c:pt idx="148">
                  <c:v>VW 80 cm (32 inches) HD Ready Android Smart LED TV VW32PRO (Black)</c:v>
                </c:pt>
                <c:pt idx="149">
                  <c:v>Samsung Original EHS64 Wired in Ear Earphones with Mic, Black</c:v>
                </c:pt>
                <c:pt idx="150">
                  <c:v>Wayona Nylon Braided Lightning USB Data Sync &amp; 3A Charging Cable for iPhones, iPad Air, iPad Mini, iPod Nano and iPod Touch (3 FT Pack of 1, Grey)</c:v>
                </c:pt>
                <c:pt idx="151">
                  <c:v>Robustrion [Anti-Scratch] &amp; [Smudge Proof] [S Pen Compatible] Premium Tempered Glass Screen Protector for Samsung Tab S6 Lite 10.4 inch SM-P610/615 [Bubble Free]</c:v>
                </c:pt>
                <c:pt idx="152">
                  <c:v>Wayona Type C To Type C 65W/3.25A Nylon Braided Fast Charging Cable Compatible For Laptop, Macbook, Samsung Galaxy M33 M53 M51 S20 Ultra, A71, A53, A51, Ipad Pro 2018 (1M, Grey)</c:v>
                </c:pt>
                <c:pt idx="153">
                  <c:v>SanDisk 1TB Extreme Portable SSD 1050MB/s R, 1000MB/s W,Upto 2 Meter Drop Protection with IP55 Water/dust Resistance, HW Encryption, PC,MAC &amp; TypeC Smartphone Compatible, 5Y Warranty, External SSD</c:v>
                </c:pt>
                <c:pt idx="154">
                  <c:v>Wayona Usb Type C To Usb Nylon Braided Quick Charger Fast Charging Short Cable For Smartphone (Samsung Galaxy S21/S20/S10/S9/S9+/Note 9/S8/Note 8, Lg G7 G5 G6, Moto G6 G7) (0.25M,Grey)</c:v>
                </c:pt>
                <c:pt idx="155">
                  <c:v>SanDisk Cruzer Blade 32GB USB Flash Drive</c:v>
                </c:pt>
                <c:pt idx="156">
                  <c:v>Wembley LCD Writing Pad/Tab | Writing, Drawing, Reusable, Portable Pad with Colorful Letters | 9 Inch Graphic Tablet (Assorted)</c:v>
                </c:pt>
                <c:pt idx="157">
                  <c:v>SanDisk Extreme microSD UHS I Card 128GB for 4K Video on Smartphones,Action Cams 190MB/s Read,90MB/s Write</c:v>
                </c:pt>
                <c:pt idx="158">
                  <c:v>Wipro Vesta 1.8 litre Cool touch electric Kettle with Auto cut off | Double Layer outer body | Triple Protection - Dry Boil, Steam &amp; Over Heat |Stainless Steel Inner Body | (Black, 1500 Watt)</c:v>
                </c:pt>
                <c:pt idx="159">
                  <c:v>SanDisk Extreme SD UHS I 64GB Card for 4K Video for DSLR and Mirrorless Cameras 170MB/s Read &amp; 80MB/s Write</c:v>
                </c:pt>
                <c:pt idx="160">
                  <c:v>Wonderchef Nutri-blend Mixer, Grinder &amp; Blender | Powerful 400W 22000 RPM motor | Stainless steel Blades | 2 unbreakable jars | 2 Years warranty | Online recipe book by Chef Sanjeev Kapoor | Black</c:v>
                </c:pt>
                <c:pt idx="161">
                  <c:v>SanDisk Ultra 128 GB USB 3.0 Pen Drive (Black)</c:v>
                </c:pt>
                <c:pt idx="162">
                  <c:v>Zebronics CU3100V Fast charging Type C cable with QC 18W support, 3A max capacity, 1 meter braided cable, Data transfer and Superior durability (Braided Black )</c:v>
                </c:pt>
                <c:pt idx="163">
                  <c:v>SanDisk Ultra 64 GB USB Pen Drives (SDDDC2-064G-I35, Black, Silver)</c:v>
                </c:pt>
                <c:pt idx="164">
                  <c:v>ZEBRONICS Zeb-Astra 20 Wireless BT v5.0 Portable Speaker with 10W RMS Output, TWS, 10H Backup Approx, Built in Rechargeable Battery FM Radio, AUX, mSD, USB, Call Function and Dual 52mm Drivers Multi</c:v>
                </c:pt>
                <c:pt idx="165">
                  <c:v>SanDisk Ultra Dual 64 GB USB 3.0 OTG Pen Drive (Black)</c:v>
                </c:pt>
                <c:pt idx="166">
                  <c:v>ZEBRONICS Zeb-Fame 5watts 2.0 Multi Media Speakers with AUX, USB and Volume Control (Black)</c:v>
                </c:pt>
                <c:pt idx="167">
                  <c:v>SanDisk Ultra Dual Drive Go USB Type C Pendrive for Mobile (Black, 128 GB, 5Y - SDDDC3-128G-I35)</c:v>
                </c:pt>
                <c:pt idx="168">
                  <c:v>Zebronics Zeb-Transformer-M Optical USB Gaming Mouse with LED Effect(Black)</c:v>
                </c:pt>
                <c:pt idx="169">
                  <c:v>SanDisk Ultra Dual Drive Luxe USB Type C Flash Drive (Silver, 128 GB, 5Y - SDDDC4-128G-I35)</c:v>
                </c:pt>
                <c:pt idx="170">
                  <c:v>Zodo 8. 5 inch LCD E-Writer Electronic Writing Pad/Tablet Drawing Board (Paperless Memo Digital Tablet)</c:v>
                </c:pt>
                <c:pt idx="171">
                  <c:v>SanDisk Ultra Flair 64GB USB 3.0 Pen Drive, Multicolor</c:v>
                </c:pt>
                <c:pt idx="172">
                  <c:v>Samsung 138 cm (55 inches) Crystal 4K Series Ultra HD Smart LED TV UA55AUE60AKLXL (Black)</c:v>
                </c:pt>
                <c:pt idx="173">
                  <c:v>SanDisk Ultra microSD UHS-I Card 32GB, 120MB/s R</c:v>
                </c:pt>
                <c:pt idx="174">
                  <c:v>TP-Link Nano USB WiFi Dongle 150Mbps High Gain Wireless Network Wi-Fi Adapter for PC Desktop and Laptops, Supports Windows 10/8.1/8/7/XP, Linux, Mac OS X (TL-WN722N)</c:v>
                </c:pt>
                <c:pt idx="175">
                  <c:v>SanDisk Ultra microSD UHS-I Card 64GB, 120MB/s R</c:v>
                </c:pt>
                <c:pt idx="176">
                  <c:v>TP-Link UE300 USB 3.0 to RJ45 Gigabit Ethernet Network Adapter - Plug and Play</c:v>
                </c:pt>
                <c:pt idx="177">
                  <c:v>SanDisk Ultra SDHC UHS-I Card 32GB 120MB/s R for DSLR Cameras, for Full HD Recording, 10Y Warranty</c:v>
                </c:pt>
                <c:pt idx="178">
                  <c:v>TP-LINK WiFi Dongle 300 Mbps Mini Wireless Network USB Wi-Fi Adapter for PC Desktop Laptop(Supports Windows 11/10/8.1/8/7/XP, Mac OS 10.9-10.15 and Linux, WPS, Soft AP Mode, USB 2.0) (TL-WN823N),Black</c:v>
                </c:pt>
                <c:pt idx="179">
                  <c:v>SanDisk Ultra¬Æ microSDXC‚Ñ¢ UHS-I Card, 128GB, 140MB/s R, 10 Y Warranty, for Smartphones</c:v>
                </c:pt>
                <c:pt idx="180">
                  <c:v>Tukzer Capacitive Stylus Pen for Touch Screens Devices, Fine Point, Lightweight Metal Body with Magnetism Cover Cap for Smartphones/Tablets/iPad/iPad Pro/iPhone (White)</c:v>
                </c:pt>
                <c:pt idx="181">
                  <c:v>SanDisk Ultra¬Æ microSDXC‚Ñ¢ UHS-I Card, 256GB, 150MB/s R, 10 Y Warranty, for Smartphones</c:v>
                </c:pt>
                <c:pt idx="182">
                  <c:v>TVARA LCD Writing Tablet 8.5 Inch E-Note Pad LCD Writing Tablet, Kids Drawing Pad 8.5 Inch Doodle Board, Toddler Boy and Girl Learning Gift for 3 4 5 6 Years Old, Black</c:v>
                </c:pt>
                <c:pt idx="183">
                  <c:v>Robustrion Anti-Scratch &amp; Smudge Proof Tempered Glass Screen Protector for Xiaomi Mi Pad 5 11 inch</c:v>
                </c:pt>
                <c:pt idx="184">
                  <c:v>Universal Remote Control for All Sony TV for All LCD LED and Bravia TVs Remote</c:v>
                </c:pt>
                <c:pt idx="185">
                  <c:v>Sansui 140cm (55 inches) 4K Ultra HD Certified Android LED TV with Dolby Audio &amp; Dolby Vision JSW55ASUHD (Mystique Black)</c:v>
                </c:pt>
                <c:pt idx="186">
                  <c:v>USB Charger, Oraimo Elite Dual Port 5V/2.4A Wall Charger, USB Wall Charger Adapter for iPhone 11/Xs/XS Max/XR/X/8/7/6/Plus, iPad Pro/Air 2/Mini 3/Mini 4, Samsung S4/S5, and More</c:v>
                </c:pt>
                <c:pt idx="187">
                  <c:v>Sansui 80cm (32 inches) HD Ready Smart LED TV JSY32SKHD (BLACK) With Bezel-less Design</c:v>
                </c:pt>
                <c:pt idx="188">
                  <c:v>Usha CookJoy (CJ1600WPC) 1600 Watt Induction cooktop (Black)</c:v>
                </c:pt>
                <c:pt idx="189">
                  <c:v>Scarters Mouse Pad, Desk Mat Extended for Work from Home/Office/Gaming | Vegan PU Leather | Anti-Skid, Anti-Slip, Reversible Splash-Proof ‚Äì Deskspread ~ Navy Blue &amp; Yellow</c:v>
                </c:pt>
                <c:pt idx="190">
                  <c:v>Usha Hc 812 T Thermo Fan Room Heater</c:v>
                </c:pt>
                <c:pt idx="191">
                  <c:v>Seagate Expansion 1TB External HDD - USB 3.0 for Windows and Mac with 3 yr Data Recovery Services, Portable Hard Drive (STKM1000400)</c:v>
                </c:pt>
                <c:pt idx="192">
                  <c:v>USHA Quartz Room Heater with Overheating Protection (3002, Ivory, 800 Watts)</c:v>
                </c:pt>
                <c:pt idx="193">
                  <c:v>Seagate One Touch 2TB External HDD with Password Protection ‚Äì Black, for Windows and Mac, with 3 yr Data Recovery Services, and 4 Months Adobe CC Photography (STKY2000400)</c:v>
                </c:pt>
                <c:pt idx="194">
                  <c:v>Vedini Transparent Empty Refillable Reusable Fine Mist Spray Bottle for Perfume, Travel with DIY Sticker Set ( 100ml, Pack of 4)</c:v>
                </c:pt>
                <c:pt idx="195">
                  <c:v>Sennheiser CX 80S in-Ear Wired Headphones with in-line One-Button Smart Remote with Microphone Black</c:v>
                </c:pt>
                <c:pt idx="196">
                  <c:v>V-Guard Zenora RO+UF+MB Water Purifier | Suitable for water with TDS up to 2000 ppm | 8 Stage Purification with World-class RO Membrane and Advanced UF Membrane | Free PAN India Installation &amp; 1-Year Comprehensive Warranty | 7 Litre, Black</c:v>
                </c:pt>
                <c:pt idx="197">
                  <c:v>Shakti Technology S3 High Pressure Car Washer Machine 1800 Watts and Pressure 120 Bar for Cleaning Car, Bike &amp; Home</c:v>
                </c:pt>
                <c:pt idx="198">
                  <c:v>VU 108 cm (43 inches) Premium Series Full HD Smart LED TV 43GA (Black)</c:v>
                </c:pt>
                <c:pt idx="199">
                  <c:v>Shakti Technology S5 High Pressure Car Washer Machine 1900 Watts and Pressure 125 Bar with 10 Meter Hose Pipe</c:v>
                </c:pt>
                <c:pt idx="200">
                  <c:v>VW 60 cm (24 inches) Premium Series HD Ready LED TV VW24A (Black)</c:v>
                </c:pt>
                <c:pt idx="201">
                  <c:v>Shopoflux Silicone Remote Cover for Mi Smart TV and Mi TV Stick/MI Box S / 3S / MI 4X / 4A Smart LED TV (Black)</c:v>
                </c:pt>
                <c:pt idx="202">
                  <c:v>Wacom One by CTL-472/K0-CX Digital Drawing Graphics Pen Tablet (Red &amp; Black) Small (6-inch x 3.5-inch)(15x8cm) | Battery Free Cordless Pen with 2048 Pressure Level</c:v>
                </c:pt>
                <c:pt idx="203">
                  <c:v>SHOPTOSHOP Electric Lint Remover, Best Lint Shaver for Clothes,Lint Remover for Woolen Clothes ,Lint Remover for Sweaters</c:v>
                </c:pt>
                <c:pt idx="204">
                  <c:v>Wayona Nylon Braided 2M / 6Ft Fast Charge Usb To Lightning Data Sync And Charging Cable For Iphone, Ipad Tablet (6 Ft Pack Of 1, Grey)</c:v>
                </c:pt>
                <c:pt idx="205">
                  <c:v>SHREENOVA ID116 Plus Bluetooth Fitness Smart Watch for Men Women and Kids Activity Tracker (Black)</c:v>
                </c:pt>
                <c:pt idx="206">
                  <c:v>Wayona Nylon Braided Usb Syncing And Charging Cable Sync And Charging Cable For Iphone, Ipad (3 Ft, Black) - Pack Of 2</c:v>
                </c:pt>
                <c:pt idx="207">
                  <c:v>Silicone Rubber Earbuds Tips, Eartips, Earpads, Earplugs, for Replacement in Earphones and Bluetooth Medium Size (10 Pcs Black)</c:v>
                </c:pt>
                <c:pt idx="208">
                  <c:v>Wayona Type C to Lightning MFI Certified 20W Fast charging Nylon Braided USB C Cable for iPhone 14 Pro, 14 Pro Max, 14, 14 Plus, 13, 13 Pro, 13 Pro Max, 13 Mini, 12, 12 Pro, 11, 11 Pro Max, iPhone 12 Mini (2M, Black)</c:v>
                </c:pt>
                <c:pt idx="209">
                  <c:v>Simxen Egg Boiler Electric Automatic Off 7 Egg Poacher for Steaming, Cooking Also Boiling and Frying 400 W (Blue, Pink)</c:v>
                </c:pt>
                <c:pt idx="210">
                  <c:v>Wayona Usb C 65W Fast Charging Cable Compatible For Tablets Samsung S22 S20 S10 S20Fe S21 S21 Ultra A70 A51 A71 A50S M31 M51 M31S M53 5G (1M, Black)</c:v>
                </c:pt>
                <c:pt idx="211">
                  <c:v>Singer Aroma 1.8 Liter Electric Kettle High Grade Stainless Steel with Cool and Touch Body and Cordless Base, 1500 watts, Auto Shut Off with Dry Boiling (Silver/Black)</c:v>
                </c:pt>
                <c:pt idx="212">
                  <c:v>SaleOn Instant Coal Heater 500W Charcoal Burner Electric Stove Hot Plate - Mix Colors - Pack of 1 - Only Charcoal Heater</c:v>
                </c:pt>
                <c:pt idx="213">
                  <c:v>Skadioo WiFi Adapter for pc | Car Accessories, WiFi Dongle for pc | USB WiFi Adapter for pc | Wi-Fi Receiver 2.4GHz, 802.11b/g/n UNano Size WiFi Dongle Compatible Adapter,WiFi dongle for pc</c:v>
                </c:pt>
                <c:pt idx="214">
                  <c:v>WeCool Bluetooth Extendable Selfie Sticks with Wireless Remote and Tripod Stand, 3-in-1 Multifunctional Selfie Stick with Tripod Stand Compatible with iPhone/OnePlus/Samsung/Oppo/Vivo and All Phones</c:v>
                </c:pt>
                <c:pt idx="215">
                  <c:v>SKE Bed Study Table Portable Wood Multifunction Laptop-Table Lapdesk for Children Bed Foldabe Table Work with Tablet Slot &amp; Cup Holder Brown Black</c:v>
                </c:pt>
                <c:pt idx="216">
                  <c:v>Samsung 108 cm (43 inches) Crystal 4K Neo Series Ultra HD Smart LED TV UA43AUE65AKXXL (Black)</c:v>
                </c:pt>
                <c:pt idx="217">
                  <c:v>SKYTONE Stainless Steel Electric Meat Grinders with Bowl 700W Heavy for Kitchen Food Chopper, Meat, Vegetables, Onion , Garlic Slicer Dicer, Fruit &amp; Nuts Blender (2L, 700 Watts)</c:v>
                </c:pt>
                <c:pt idx="218">
                  <c:v>Western Digital WD 2TB My Passport Portable Hard Disk Drive, USB 3.0 with¬† Automatic Backup, 256 Bit AES Hardware Encryption,Password Protection,Compatible with Windows and Mac, External HDD-Black</c:v>
                </c:pt>
                <c:pt idx="219">
                  <c:v>SKYWALL 81.28 cm (32 inches) HD Ready Smart LED TV 32SWELS-PRO (Black)</c:v>
                </c:pt>
                <c:pt idx="220">
                  <c:v>Wings Phantom Pro Earphones Gaming Earbuds with LED Battery Indicator, 50ms Low Latency, Bluetooth 5.3, 40 Hours Playtime, MEMs Mic, IPX4 Resist, 12mm Driver, 500mah case, Headphones, (Black TWS)</c:v>
                </c:pt>
                <c:pt idx="221">
                  <c:v>SLOVIC¬Æ Tripod Mount Adapter| Tripod Mobile Holder|Tripod Phone Mount(Made in India)| Smartphone Clip Clipper 360 Degree for Taking Magic Video Shots &amp; Pictures.</c:v>
                </c:pt>
                <c:pt idx="222">
                  <c:v>Wipro Vesta 1200 Watt GD203 Heavyweight Automatic Dry Iron| Quick Heat Up| Anti bacterial German Weilburger Double Coated Black Soleplate |2 Years Warranty</c:v>
                </c:pt>
                <c:pt idx="223">
                  <c:v>Robustrion Smart Trifold Hard Back Flip Stand Case Cover for Apple iPad 10.2 Cover iPad 9th Generation Cover 2021 8th Gen 2020 7th Gen 2019 Generation Case - Black</c:v>
                </c:pt>
                <c:pt idx="224">
                  <c:v>Wolpin 1 Lint Roller with 60 Sheets Remove Clothes Lint Dog Hair Dust (19 x 13 cm) Orange</c:v>
                </c:pt>
                <c:pt idx="225">
                  <c:v>SOFLIN Egg Boiler Electric Automatic Off 7 Egg Poacher for Steaming, Cooking, Boiling and Frying (400 Watts, Blue)</c:v>
                </c:pt>
                <c:pt idx="226">
                  <c:v>WZATCO Pixel | Portable LED Projector | Native 720p with Full HD 1080P Support | 2000 Lumens (200 ANSI) | 176" Large Screen | Projector for Home and Outdoor | Compatible with TV Stick, PC, PS4</c:v>
                </c:pt>
                <c:pt idx="227">
                  <c:v>Solidaire 550-Watt Mixer Grinder with 3 Jars (Black) (SLD-550-B)</c:v>
                </c:pt>
                <c:pt idx="228">
                  <c:v>ZEBRONICS Aluminium Alloy Laptop Stand, Compatible with 9-15.6 inch Laptops, 7 Angles Adjustable, Anti Slip Silicon Rubber Pads, Foldable, Velvet Pouch Inside, Zeb-NS2000 (Dark Grey)</c:v>
                </c:pt>
                <c:pt idx="229">
                  <c:v>SoniVision SA-D10 SA-D100 SA-D40 Home Theater Systems Remote Compatible with Sony RM-ANU156</c:v>
                </c:pt>
                <c:pt idx="230">
                  <c:v>ZEBRONICS HAA2021 HDMI version 2.1 cable with 8K @ 60Hz, 4K @ 120Hz, eARC &amp; CEC support, 3D compatible, 2 meters length, 48Gbps max and Gold-plated connectors</c:v>
                </c:pt>
                <c:pt idx="231">
                  <c:v>Sony Bravia 164 cm (65 inches) 4K Ultra HD Smart LED Google TV KD-65X74K (Black)</c:v>
                </c:pt>
                <c:pt idx="232">
                  <c:v>ZEBRONICS Zeb-100HB 4 Ports USB Hub for Laptop, PC Computers, Plug &amp; Play, Backward Compatible - Black</c:v>
                </c:pt>
                <c:pt idx="233">
                  <c:v>Sony TV - Remote Compatible for Sony LED Remote Control Works with Sony LED TV by Trend Trail Speed tech &amp; Remote hi Remote &amp; REO India only</c:v>
                </c:pt>
                <c:pt idx="234">
                  <c:v>ZEBRONICS Zeb-Buds 30 3.5Mm Stereo Wired in Ear Earphones with Mic for Calling, Volume Control, Multifunction Button, 14Mm Drivers, Stylish Eartip,1.2 Meter Durable Cable and Lightweight Design(Red)</c:v>
                </c:pt>
                <c:pt idx="235">
                  <c:v>Sony WI-C100 Wireless Headphones with Customizable Equalizer for Deep Bass &amp; 25 Hrs Battery, DSEE-Upscale, Splash Proof, 360RA, Fast Pair, in-Ear Bluetooth Headset with mic for Phone Calls (Black)</c:v>
                </c:pt>
                <c:pt idx="236">
                  <c:v>ZEBRONICS Zeb-Dash Plus 2.4GHz High Precision Wireless Mouse with up to 1600 DPI, Power Saving Mode, Nano Receiver and Plug &amp; Play Usage - USB</c:v>
                </c:pt>
                <c:pt idx="237">
                  <c:v>Sounce 360 Adjustable Mobile Phone Holder, Universal Phone Holder Clip Lazy Bracket Flexible Gooseneck Clamp Long Arms Mount for Mobile Tabletop Stand for Bedroom, Office, Bathroom, White</c:v>
                </c:pt>
                <c:pt idx="238">
                  <c:v>Zebronics Zeb-JUKEBAR 3900, 80W Multimedia soundbar with subwoofer Supporting Bluetooth, HDMI(ARC), Coaxial Input, AUX, USB &amp; Remote Control (Black)</c:v>
                </c:pt>
                <c:pt idx="239">
                  <c:v>Robustrion Tempered Glass Screen Protector for iPad 10.2 inch 9th Gen Generation 2021 8th Gen 2020 7th Gen 2019</c:v>
                </c:pt>
                <c:pt idx="240">
                  <c:v>ZEBRONICS Zeb-Thunder Bluetooth Wireless Over Ear Headphone FM, mSD, 9 hrs Playback with Mic (Black)</c:v>
                </c:pt>
                <c:pt idx="241">
                  <c:v>Room Heater Warmer Wall-Outlet 400 Watts Electric Handy Room Heater (Room Heaters Home for Bedroom, Reading Books, Work, bathrooms, Rooms, Offices, Home Offices,2022</c:v>
                </c:pt>
                <c:pt idx="242">
                  <c:v>Zebronics ZEB-VITA Wireless Bluetooth 10W Portable Bar Speaker With Supporting USB, SD Card, AUX, FM, TWS &amp; Call Function</c:v>
                </c:pt>
                <c:pt idx="243">
                  <c:v>ROYAL STEP - AMAZON'S BRAND - Portable Electric USB Juice Maker Juicer Bottle Blender Grinder Mixer,4 Blades Rechargeable Bottle with (Multi color) (MULTI)</c:v>
                </c:pt>
                <c:pt idx="244">
                  <c:v>Zinq Five Fan Cooling Pad and Laptop Stand with Dual Height Adjustment and Dual USB Port Extension (Black)</c:v>
                </c:pt>
                <c:pt idx="245">
                  <c:v>Sounce Protective Case Cover Compatible Boat Xtend Overall Protective Case TPU HD Clear Ultra-Thin Cover with Unbreakable Screen Guard</c:v>
                </c:pt>
                <c:pt idx="246">
                  <c:v>Zoul Type C to Type C Fast Charging Cable 65W 2M/6ft USB C Nylon Braided Cord Compatible with MacBook Oneplus 9 9R Samsung Galaxy S21 Ultra S20+ (2M, Black)</c:v>
                </c:pt>
                <c:pt idx="247">
                  <c:v>ROYAL STEP Portable Electric USB Juice Maker Juicer Bottle Blender Grinder Mixer,6 Blades Rechargeable Bottle with (MULTII) (MULTI COLOUR 6 BLED JUICER MIXER)</c:v>
                </c:pt>
                <c:pt idx="248">
                  <c:v>Zuvexa Egg Boiler Poacher Automatic Off Steaming, Cooking, Boiling Double Layer 14 Egg Boiler (Multicolor)‚Ä¶</c:v>
                </c:pt>
                <c:pt idx="249">
                  <c:v>Spigen EZ Fit Tempered Glass Screen Protector for iPhone 14 Pro - 2 Pack (Sensor Protection)</c:v>
                </c:pt>
                <c:pt idx="250">
                  <c:v>TP-Link Archer AC1200 Archer C6 Wi-Fi Speed Up to 867 Mbps/5 GHz + 400 Mbps/2.4 GHz, 5 Gigabit Ports, 4 External Antennas, MU-MIMO, Dual Band, WiFi Coverage with Access Point Mode, Black</c:v>
                </c:pt>
                <c:pt idx="251">
                  <c:v>Spigen EZ Fit Tempered Glass Screen Protector for iPhone 14 Pro Max - 2 Pack (Sensor Protection)</c:v>
                </c:pt>
                <c:pt idx="252">
                  <c:v>SAIELLIN Electric Lint Remover for Clothes Fabric Shaver Lint Shaver for Woolen Clothes Blanket Jackets Stainless Steel Blades, Clothes and Furniture Lint Roller for Fabrics Portable Lint Shavers (White Orange)</c:v>
                </c:pt>
                <c:pt idx="253">
                  <c:v>Spigen EZ Fit Tempered Glass Screen Protector Guard for iPhone 14/13/13 Pro - 2 Pack</c:v>
                </c:pt>
                <c:pt idx="254">
                  <c:v>TP-Link Tapo 360¬∞ 2MP 1080p Full HD Pan/Tilt Home Security Wi-Fi Smart Camera| Alexa Enabled| 2-Way Audio| Night Vision| Motion Detection| Sound and Light Alarm| Indoor CCTV (Tapo C200) White</c:v>
                </c:pt>
                <c:pt idx="255">
                  <c:v>Spigen Ultra Hybrid Back Cover Case Compatible with iPhone 14 Pro max (TPU + Poly Carbonate | Crystal Clear)</c:v>
                </c:pt>
                <c:pt idx="256">
                  <c:v>TP-Link TL-WA855RE 300 Mbps Wi-Fi Range Extender (White)</c:v>
                </c:pt>
                <c:pt idx="257">
                  <c:v>Storio Kids Toys LCD Writing Tablet 8.5Inch E-Note Pad Best Birthday Gift for Girls Boys, Multicolor (SC1667)</c:v>
                </c:pt>
                <c:pt idx="258">
                  <c:v>TP-Link UE300C USB Type-C to RJ45 Gigabit Ethernet Network Adapter/RJ45 LAN Wired Adapter for Ultrabook, Chromebook, Laptop, Desktop, Plug &amp; Play, USB 3.0, Foldable and Portable Design</c:v>
                </c:pt>
                <c:pt idx="259">
                  <c:v>Storite High Speed Micro USB 3.0 Cable A to Micro B for External &amp; Desktop Hard Drives 45cm</c:v>
                </c:pt>
                <c:pt idx="260">
                  <c:v>TP-Link USB WiFi Adapter for PC(TL-WN725N), N150 Wireless Network Adapter for Desktop - Nano Size WiFi Dongle Compatible with Windows 11/10/7/8/8.1/XP/ Mac OS 10.9-10.15 Linux Kernel 2.6.18-4.4.3</c:v>
                </c:pt>
                <c:pt idx="261">
                  <c:v>Storite Super Speed USB 3.0 Male to Male Cable for Hard Drive Enclosures, Laptop Cooling Pad, DVD Players(60cm,Black)</c:v>
                </c:pt>
                <c:pt idx="262">
                  <c:v>TTK Prestige Limited Orion Mixer Grinder 500 Watts, 3 Jars (1200ml, 1000ml, 500ml) (Red)</c:v>
                </c:pt>
                <c:pt idx="263">
                  <c:v>Storite USB 2.0 A to Mini 5 pin B Cable for External HDDS/Camera/Card Readers (150cm - 1.5M)</c:v>
                </c:pt>
                <c:pt idx="264">
                  <c:v>SaiEllin Room Heater For Home 2000 Watts Room Heater For Bedroom | ISI Approved With 1 Year Warranty | For 250 Sq. Feet Blower Heater &amp; Room Heaters Home For Winters</c:v>
                </c:pt>
                <c:pt idx="265">
                  <c:v>Storite USB 2.0 A to Mini 5 pin B Cable for External HDDS/Camera/Card Readers 35cm</c:v>
                </c:pt>
                <c:pt idx="266">
                  <c:v>Tukzer Fully Foldable Tabletop Desktop Tablet Mobile Stand Holder - Angle &amp; Height Adjustable for Desk, Cradle, Dock, Compatible with Smartphones &amp; Tablets (White)</c:v>
                </c:pt>
                <c:pt idx="267">
                  <c:v>Storite USB 3.0 Cable A to Micro B high Speed Upto 5 Gbps Data Transfer Cable for Portable External Hard Drive - (20cm), Black</c:v>
                </c:pt>
                <c:pt idx="268">
                  <c:v>Tukzer Stylus Pen, iPad Pencil with Palm Rejection Tilt Sensor| 2nd Gen for 2018-2022 iPad 6/7/8/9th Gen; iPad 10.2", Pro 12.9/11", Mini 6/5th, Air 5/4/3rd, Precise for Writing/Drawing (3 Spare Tips)</c:v>
                </c:pt>
                <c:pt idx="269">
                  <c:v>Storite USB Extension Cable USB 3.0 Male to Female Extension Cable High Speed 5GBps Extension Cable Data Transfer for Keyboard, Mouse, Flash Drive, Hard Drive, Printer and More- 1.5M - Blue</c:v>
                </c:pt>
                <c:pt idx="270">
                  <c:v>TVARA LCD Writing Tablet, 8.5" Inch Colorful Toddler Doodle Board Drawing Tablet, Erasable Reusable Electronic Drawing Pads, Educational and Learning Tool for 3-6 Years Old Boy and Girls Mix Colors</c:v>
                </c:pt>
                <c:pt idx="271">
                  <c:v>STRIFF 12 Pieces Highly Flexible Silicone Micro USB Protector, Mouse Cable Protector, Suit for All Cell Phones, Computers and Chargers (Black)</c:v>
                </c:pt>
                <c:pt idx="272">
                  <c:v>Saifsmart Outlet Wall Mount Hanger Holder for Dot 3rd Gen, Compact Bracket Case Plug and Built-in Cable Management for Kitchen Bathroom, Bedroom (Black)</c:v>
                </c:pt>
                <c:pt idx="273">
                  <c:v>RPM Euro Games Gaming Mousepad Speed Type Extended Large (Size - 800 mm x 300 mm x 3 mm)</c:v>
                </c:pt>
                <c:pt idx="274">
                  <c:v>URBN 10000 mAh Lithium Power Bank UPR10K with 12 Watt Fast Charging, Blue</c:v>
                </c:pt>
                <c:pt idx="275">
                  <c:v>STRIFF Adjustable Laptop Tabletop Stand Patented Riser Ventilated Portable Foldable Compatible with MacBook Notebook Tablet Tray Desk Table Book with Free Phone Stand (Black)</c:v>
                </c:pt>
                <c:pt idx="276">
                  <c:v>URBN 20000 mAh lithium_polymer Power Bank with 12 Watt Fast Charging, Camo</c:v>
                </c:pt>
                <c:pt idx="277">
                  <c:v>STRIFF Laptop Stand Adjustable Laptop Computer Stand Multi-Angle Stand Phone Stand Portable Foldable Laptop Riser Notebook Holder Stand Compatible for 9 to 15.6‚Äù Laptops Black(Black)</c:v>
                </c:pt>
                <c:pt idx="278">
                  <c:v>USHA 1212 PTC with Adjustable Thermostat Fan Heater (Black/Brown, 1500-Watts).</c:v>
                </c:pt>
                <c:pt idx="279">
                  <c:v>STRIFF Laptop Tabletop Stand, Fold-Up, Adjustable, Ventilated, Portable Holder for Desk, Aluminum Foldable Laptop Ergonomic Compatibility with up to 15.6-inch Laptop, All Mac, Tab, and Mobile (Silver)</c:v>
                </c:pt>
                <c:pt idx="280">
                  <c:v>Usha Aurora 1000 W Dry Iron with Innovative Tail Light Indicator, Weilburger Soleplate (White &amp; Grey)</c:v>
                </c:pt>
                <c:pt idx="281">
                  <c:v>STRIFF Mpad Mouse Mat 230X190X3mm Gaming Mouse Pad, Non-Slip Rubber Base, Waterproof Surface, Premium-Textured, Compatible with Laser and Optical Mice(Universe Black)</c:v>
                </c:pt>
                <c:pt idx="282">
                  <c:v>USHA EI 1602 1000 W Lightweight Dry Iron with Non-Stick Soleplate (Multi-colour)</c:v>
                </c:pt>
                <c:pt idx="283">
                  <c:v>STRIFF Multi Angle Tablet/Mobile Stand. Holder for iPhone, Android, Samsung, OnePlus, Xiaomi. Portable,Foldable Stand.Perfect for Bed,Office, Home,Gift and Desktop (Black)</c:v>
                </c:pt>
                <c:pt idx="284">
                  <c:v>Usha Goliath GO1200WG Heavy Weight 1200-Watt Dry Iron, 1.8 Kg(Red)</c:v>
                </c:pt>
                <c:pt idx="285">
                  <c:v>STRIFF PS2_01 Multi Angle Mobile/Tablet Tabletop Stand. Phone Holder for iPhone, Android, Samsung, OnePlus, Xiaomi. Portable, Foldable Cell Phone Stand. Perfect for Bed, Office, Home &amp; Desktop (Black)</c:v>
                </c:pt>
                <c:pt idx="286">
                  <c:v>USHA Heat Convector 812 T 2000-Watt with Instant Heating Feature (Black)</c:v>
                </c:pt>
                <c:pt idx="287">
                  <c:v>STRIFF UPH2W Multi Angle Tablet/Mobile Stand. Holder for iPhone, Android, Samsung, OnePlus, Xiaomi. Portable,Foldable Stand.Perfect for Bed,Office, Home,Gift and Desktop (White)</c:v>
                </c:pt>
                <c:pt idx="288">
                  <c:v>Usha Janome Dream Stitch Automatic Zig-Zag Electric Sewing Machine with 14 Stitch Function (White and Blue) with Free Sewing KIT Worth RS 500</c:v>
                </c:pt>
                <c:pt idx="289">
                  <c:v>STRIFF Wall Mount Phone Holder Wall Mount with Adhesive Strips, Charging Holder Compatible with iPhone, Smartphone and Mini Tablet (Pack of 1) (White)</c:v>
                </c:pt>
                <c:pt idx="290">
                  <c:v>USHA RapidMix 500-Watt Copper Motor Mixer Grinder with 3 Jars and 5 Years Warranty(Sea Green/White)</c:v>
                </c:pt>
                <c:pt idx="291">
                  <c:v>StyleHouse Lint Remover for Woolen Clothes, Electric Lint Remover, Best Lint Shaver for Clothes</c:v>
                </c:pt>
                <c:pt idx="292">
                  <c:v>VAPJA¬Æ Portable Mini Juicer Cup Blender USB Rechargeable with 4 Blades for Shakes and Smoothies Fruits Vegetables Juice Maker Grinder Mixer Strong Cutting Bottle Sports Travel Outdoors Gym (BOTTLE)</c:v>
                </c:pt>
                <c:pt idx="293">
                  <c:v>Sui Generis Electric Handheld Milk Wand Mixer Frother for Latte Coffee Hot Milk, Milk Frother, Electric Coffee Beater, Egg Beater, Latte Maker, Mini Hand Blender Cappuccino Maker (Multicolor)</c:v>
                </c:pt>
                <c:pt idx="294">
                  <c:v>Venus Digital Kitchen Weighing Scale &amp; Food Weight Machine for Health, Fitness, Home Baking &amp; Cooking Scale, 2 Year Warranty &amp; Battery Included (Weighing Scale Without Bowl) Capacity 10 Kg, 1 Gm</c:v>
                </c:pt>
                <c:pt idx="295">
                  <c:v>Sujata Chutney Steel Jar, 400 ml, (White), Stainless Steel</c:v>
                </c:pt>
                <c:pt idx="296">
                  <c:v>V-Guard Divino 5 Star Rated 15 Litre Storage Water Heater (Geyser) with Advanced Safety Features, White</c:v>
                </c:pt>
                <c:pt idx="297">
                  <c:v>Sujata Dynamix DX Mixer Grinder, 900W, 3 Jars (White)</c:v>
                </c:pt>
                <c:pt idx="298">
                  <c:v>V-Guard Zio Instant Water Geyser | 3 Litre | 3000 W Heating | White-Blue | | 2 Year Warranty</c:v>
                </c:pt>
                <c:pt idx="299">
                  <c:v>Sujata Dynamix, Mixer Grinder, 900 Watts, 3 Jars (White)</c:v>
                </c:pt>
                <c:pt idx="300">
                  <c:v>VRPRIME Lint Roller Lint Remover for Clothes, Pet | 360 Sheets Reusable Sticky Easy-Tear Sheet Brush for Clothes, Furniture, Carpet, Dog Fur, Sweater, Dust &amp; Dirt (4 Rolls - 90 Sheet Each Roll)</c:v>
                </c:pt>
                <c:pt idx="301">
                  <c:v>Sujata Powermatic Plus 900 Watts Juicer Mixer Grinder</c:v>
                </c:pt>
                <c:pt idx="302">
                  <c:v>VU 138 cm (55 inches) Premium Series 4K Ultra HD Smart IPS LED TV 55UT (Black)</c:v>
                </c:pt>
                <c:pt idx="303">
                  <c:v>Sujata Powermatic Plus, Juicer Mixer Grinder with Chutney Jar, 900 Watts, 3 Jars (White)</c:v>
                </c:pt>
                <c:pt idx="304">
                  <c:v>VU 164 cm (65 inches) The GloLED Series 4K Smart LED Google TV 65GloLED (Grey)</c:v>
                </c:pt>
                <c:pt idx="305">
                  <c:v>SUJATA Powermatic Plus, Juicer Mixer Grinder, 900 Watts, 2 Jars (White)</c:v>
                </c:pt>
                <c:pt idx="306">
                  <c:v>VW 80 cm (32 inches) Frameless Series HD Ready LED TV VW32A (Black)</c:v>
                </c:pt>
                <c:pt idx="307">
                  <c:v>Sujata Supermix, Mixer Grinder, 900 Watts, 3 Jars (White)</c:v>
                </c:pt>
                <c:pt idx="308">
                  <c:v>VW 80 cm (32 inches) Playwall Frameless Series HD Ready Android Smart LED TV VW3251 (Black)</c:v>
                </c:pt>
                <c:pt idx="309">
                  <c:v>SupCares Laptop Stand 7 Height Adjustable, Aluminium, Ventilated, Foldable, Portable Laptop Holder for Desk &amp; Table Mount Upto 15.6 inch Laptop with Carry Pouch (Silver)</c:v>
                </c:pt>
                <c:pt idx="310">
                  <c:v>WANBO X1 Pro (Upgraded) | Native 1080P Full HD | Android 9 | Projector for Home | LED Cinema | 350ANSI | 3900 lumens | WiFi Bluetooth | HDMI ARC | Dolby DTS | 4D Keystone Correction (Global Version)</c:v>
                </c:pt>
                <c:pt idx="311">
                  <c:v>Sure From Aquaguard Delight NXT RO+UV+UF+Taste Adjuster(MTDS),6L water purifier,8 stages purification,Suitable for borewell,tanker,municipal water(Black) from Eureka Forbes</c:v>
                </c:pt>
                <c:pt idx="312">
                  <c:v>Wayona Nylon Braided (2 Pack) Lightning Fast Usb Data Cable Fast Charger Cord For Iphone, Ipad Tablet (3 Ft Pack Of 2, Grey)</c:v>
                </c:pt>
                <c:pt idx="313">
                  <c:v>SVM Products Unbreakable Set Top Box Stand with Dual Remote Holder (Black)</c:v>
                </c:pt>
                <c:pt idx="314">
                  <c:v>Wayona Nylon Braided 3A Lightning to USB A Syncing and Fast Charging Data Cable for iPhone, Ipad (3 FT Pack of 1, Black)</c:v>
                </c:pt>
                <c:pt idx="315">
                  <c:v>RPM Euro Games Laptop/PC Controller Wired for Windows - 7, 8, 8.1, 10 and XP, Ps3(Upgraded with XYAB Buttons)</c:v>
                </c:pt>
                <c:pt idx="316">
                  <c:v>Wayona Nylon Braided USB Data Sync and Fast Charging 3A Short Power Bank Cable For iPhones, iPad Air, iPad mini, iPod Nano and iPod Touch (Grey)</c:v>
                </c:pt>
                <c:pt idx="317">
                  <c:v>SWAPKART Flexible Mobile Tabletop Stand, Metal Built, Heavy Duty Foldable Lazy Bracket Clip Mount Multi Angle Clamp for All Smartphones (Pack of 1), Multi Color</c:v>
                </c:pt>
                <c:pt idx="318">
                  <c:v>Saiyam Stainless Steel Espresso Maker Stovetop Coffee Percolator Italian Coffee Maker Moka Pot (4 Cup - 200 ml, Silver)</c:v>
                </c:pt>
                <c:pt idx="319">
                  <c:v>SWAPKART Portable Flexible Adjustable Eye Protection USB LED Desk Light Table Lamp for Reading, Working on PC, Laptop, Power Bank, Bedroom ( Multicolour )</c:v>
                </c:pt>
                <c:pt idx="320">
                  <c:v>Wayona Type C Cable Nylon Braided USB C QC 3.0 Fast Charging Short Power Bank Cable for Samsung Galaxy S10e/S10+/S10/S9/S9+/Note 9/S8/Note 8, LG G7 G5 G6, Moto G6 G7 (0.25M, Black)</c:v>
                </c:pt>
                <c:pt idx="321">
                  <c:v>Swiffer Instant Electric Water Heater Faucet Tap Home-Kitchen Instantaneous Water Heater Tank less for Tap, LED Electric Head Water Heaters Tail Gallon Comfort(3000W) ((Pack of 1))</c:v>
                </c:pt>
                <c:pt idx="322">
                  <c:v>Wayona Type C to Lightning MFI Certified 20W Fast charging Nylon Braided USB C Cable for iPhone 14, 14 Pro, 14 Pro Max, 14 Plus, 13, 13 Pro, 13 Pro Max, 13 Mini, 12, 12 Pro, 11, 11 Pro Max iPhone 12 Mini, X, 8 (2M, Grey)</c:v>
                </c:pt>
                <c:pt idx="323">
                  <c:v>Swiss Military VC03 Wireless Car Vacuum Cleaner | Wireless Vacuum Cleaner for Home, Car, Living Room | Wireless Vacuum Cleaner Dust Collection/Lighting Car Pet Hair Vacuum with Powerful Motor</c:v>
                </c:pt>
                <c:pt idx="324">
                  <c:v>Wayona Type C To Type C Long Fast Charging Cable Type C Charger Cord Compatible With Samsung S22 S20 S20 Fe 2022 S22 Ultra S21 Ultra A70 A51 A53 A33 A73 M51 M31 M33 M53 (Grey, 2M, 65W, 6Ft)</c:v>
                </c:pt>
                <c:pt idx="325">
                  <c:v>Syncwire LTG to USB Cable for Fast Charging Compatible with Phone 5/ 5C/ 5S/ 6/ 6S/ 7/8/ X/XR/XS Max/ 11/12/ 13 Series and Pad Air/Mini, Pod &amp; Other Devices (1.1 Meter, White)</c:v>
                </c:pt>
                <c:pt idx="326">
                  <c:v>Wayona Usb Nylon Braided Data Sync And Charging Cable For Iphone, Ipad Tablet (Red, Black)</c:v>
                </c:pt>
                <c:pt idx="327">
                  <c:v>Synqe Type C to Type C Short Fast Charging 60W Cable Compatible with Samsung Galaxy Z Fold3 5G, Z Flip3 5G, S22 5G, S22 Ultra, S21, S20, S20FE, A52, A73, A53 (0.25M, Black)</c:v>
                </c:pt>
                <c:pt idx="328">
                  <c:v>Wayona USB Type C 65W Fast Charging 2M/6Ft Long Flash Charge Cable 3A QC 3.0 Data Cable Compatible with Samsung Galaxy S21 S10 S9 S8, iQOO Z3, Vivo, Note 10 9 8, A20e A40 A50 A70, Moto G7 G8 (2M, Grey)</c:v>
                </c:pt>
                <c:pt idx="329">
                  <c:v>Synqe USB C to USB C 60W Nylon Braided Fast Charging Type C to Type C Cable Compatible with Samsung Galaxy Note 20/Ultra, S20 S22 S21 S20 FE A73 A53 A33 (2M, Black)</c:v>
                </c:pt>
                <c:pt idx="330">
                  <c:v>Wayona USB Type C Fast Charging Cable Charger Cord 3A QC 3.0 Data Cable Compatible with Samsung Galaxy S10e S10 S9 S8 S20 Plus, Note 10 9 8, M51 A40 A50 A70, Moto G7 G8 (1M, Grey)</c:v>
                </c:pt>
                <c:pt idx="331">
                  <c:v>Synqe USB Type C Fast Charging Cable 2M Charger Cord Data Cable Compatible with Samsung Galaxy M51,Galaxy M31S, S10e S10 S9 S20 Plus, Note10 9 8,M40 A50 A70, Redmi Note 9, Moto G7, Poco F1 (2M, Grey)</c:v>
                </c:pt>
                <c:pt idx="332">
                  <c:v>WeCool B1 Mobile Holder for Bikes or Bike Mobile Holder for Maps and GPS Navigation, one Click Locking, Firm Gripping, Anti Shake and Stable Cradle Clamp with 360¬∞ Rotation Bicycle Phone Mount</c:v>
                </c:pt>
                <c:pt idx="333">
                  <c:v>Syska SDI-07 1000 W Stellar with Golden American Heritage Soleplate Dry Iron (Blue)</c:v>
                </c:pt>
                <c:pt idx="334">
                  <c:v>WeCool C1 Car Mobile Holder with One Click Technology,360¬∞ Rotational, Strong Suction Cup,Compatible with 4 to 6 Inch Devices, Wildshield and Dashboard Mobile Holder for Car, and Use</c:v>
                </c:pt>
                <c:pt idx="335">
                  <c:v>SYVO WT 3130 Aluminum Tripod (133CM), Universal Lightweight Tripod with Mobile Phone Holder Mount &amp; Carry Bag for All Smart Phones, Gopro, Cameras - Brown</c:v>
                </c:pt>
                <c:pt idx="336">
                  <c:v>SaleOn‚Ñ¢ Portable Storage Organizer Bag for Earphone USB Cable Power Bank Mobile Charger Digital Gadget Hard Disk, Water Resistance Material - Dark Grey</c:v>
                </c:pt>
                <c:pt idx="337">
                  <c:v>T TOPLINE 180 W Electric Hand Mixer,Hand Blender , Egg Beater, Cake maker , Beater Cream Mix, Food Blender, Beater for Whipping Cream Beater for Cake With 7 -Speed with spatula and oil brush</c:v>
                </c:pt>
                <c:pt idx="338">
                  <c:v>Samsung 108 cm (43 inches) Crystal 4K Series Ultra HD Smart LED TV UA43AUE60AKLXL (Black)</c:v>
                </c:pt>
                <c:pt idx="339">
                  <c:v>Tabelito¬Æ Polyester Foam, Nylon Hybrid laptopss Bag Sleeve Case Cover Pouch for laptopss Apple/Dell/Lenovo/ Asus/ Hp/Samsung/Mi/MacBook/Ultrabook/Thinkpad/Ideapad/Surfacepro (15.6 inches /39.6cm, Blue) laptopsss</c:v>
                </c:pt>
                <c:pt idx="340">
                  <c:v>Western Digital WD 1.5TB Elements Portable Hard Disk Drive, USB 3.0, Compatible with PC, PS4 and Xbox, External HDD (WDBU6Y0015BBK-WESN)</c:v>
                </c:pt>
                <c:pt idx="341">
                  <c:v>TABLE MAGIC Multipurpose Laptop Table Mat Finish Top Work at Home Study Table (TM Regular- Black) (Alloy Steel)</c:v>
                </c:pt>
                <c:pt idx="342">
                  <c:v>Western Digital WD Green SATA 240GB Internal SSD Solid State Drive - SATA 6Gb/s 2.5 inches - WDS240G3G0A</c:v>
                </c:pt>
                <c:pt idx="343">
                  <c:v>Tarkan Portable Folding Laptop Desk for Bed, Lapdesk with Handle, Drawer, Cup &amp; Mobile/Tablet Holder for Study, Eating, Work (Black)</c:v>
                </c:pt>
                <c:pt idx="344">
                  <c:v>WIDEWINGS Electric Handheld Milk Wand Mixer Frother for Latte Coffee Hot Milk, Milk Frother for Coffee, Egg Beater, Hand Blender, Coffee Beater with Stand</c:v>
                </c:pt>
                <c:pt idx="345">
                  <c:v>Tata Sky Digital TV HD Setup Box Remote</c:v>
                </c:pt>
                <c:pt idx="346">
                  <c:v>Wipro Smartlife Super Deluxe Dry Iron- 1000W</c:v>
                </c:pt>
                <c:pt idx="347">
                  <c:v>TATA SKY HD Connection with 1 month basic package and free installation</c:v>
                </c:pt>
                <c:pt idx="348">
                  <c:v>Wipro Vesta 1200 Watt GD201 Lightweight Automatic Dry Iron| Quick Heat Up| Stylish &amp; Sleek |Anti bacterial German Weilburger Double Coated Soleplate |2 Years Warranty</c:v>
                </c:pt>
                <c:pt idx="349">
                  <c:v>Tata Sky Universal Remote</c:v>
                </c:pt>
                <c:pt idx="350">
                  <c:v>Wipro Vesta 1380W Cordless Steam Iron Quick heat up with 20gm/ min Steam Burst, Scratch resistant Ceramic soleplate ,Vertical and Horizontal Ironing, Steam burst of upto .8g/ shot</c:v>
                </c:pt>
                <c:pt idx="351">
                  <c:v>Tata Sky Universal Remote Compatible for SD/HD</c:v>
                </c:pt>
                <c:pt idx="352">
                  <c:v>Wipro Vesta Grill 1000 Watt Sandwich Maker |Dual function-SW Maker&amp;Griller|Non stick Coat -BPA&amp;PTFE Free |Auto Temp Cut-off| Height Control -180·∂ø&amp;105·∂ø |2 year warranty|SS Finish|Standard size</c:v>
                </c:pt>
                <c:pt idx="353">
                  <c:v>Tata Swach Bulb 6000-Litre Cartridge, 1 Piece, White, Hollow Fiber Membrane</c:v>
                </c:pt>
                <c:pt idx="354">
                  <c:v>Wonderchef Nutri-blend Complete Kitchen Machine | 22000 RPM Mixer Grinder, Blender, Chopper, Juicer | 400W Powerful motor | SS Blades | 4 Unbreakable Jars | 2 Years Warranty | Online Recipe Book By Chef Sanjeev Kapoor | Black</c:v>
                </c:pt>
                <c:pt idx="355">
                  <c:v>TCL 100 cm (40 inches) Full HD Certified Android R Smart LED TV 40S6505 (Black)</c:v>
                </c:pt>
                <c:pt idx="356">
                  <c:v>Wonderchef Nutri-blend Mixer, Grinder &amp; Blender | Powerful 400W 22000 RPM motor | Stainless steel Blades | 3 unbreakable jars | 2 Years warranty | Online recipe book by Chef Sanjeev Kapoor | Black</c:v>
                </c:pt>
                <c:pt idx="357">
                  <c:v>TCL 108 cm (43 inches) 4K Ultra HD Certified Android Smart LED TV 43P615 (Black)</c:v>
                </c:pt>
                <c:pt idx="358">
                  <c:v>Xiaomi Mi 4A Dual_Band Ethernet 1200Mbps Speed Router| 2.4GHz &amp; 5GHz Frequency|128MB RAM | DualCore 4 Thread CPU|4 Omni Directional Antenna|Mi Wi-Fi app-Parental Control &amp; Anti Hacking|Repeater, White</c:v>
                </c:pt>
                <c:pt idx="359">
                  <c:v>TCL 80 cm (32 inches) HD Ready Certified Android Smart LED TV 32S5205 (Black)</c:v>
                </c:pt>
                <c:pt idx="360">
                  <c:v>Xiaomi Pad 5| Qualcomm Snapdragon 860| 120Hz Refresh Rate| 6GB, 128GB| 2.5K+ Display (10.95-inch/27.81cm)|1 Billion Colours| Dolby Vision Atmos| Quad Speakers| Wi-Fi| Gray</c:v>
                </c:pt>
                <c:pt idx="361">
                  <c:v>TCL 80 cm (32 inches) HD Ready Certified Android Smart LED TV 32S615 (Black)</c:v>
                </c:pt>
                <c:pt idx="362">
                  <c:v>Zebronics Astra 10 Portable Wireless BT v5.0 Speaker, 10W RMS Power, 15* Hours Backup, 2.25" Drive Size, up to 6.4" Mobile Holder Support, Carry Handle, USB, mSD, AUX Input and FM Radio with Antenna</c:v>
                </c:pt>
                <c:pt idx="363">
                  <c:v>TE‚Ñ¢ Instant Electric Heating Hot and Cold Water Geyser Tap Water with Digital Display (White)</c:v>
                </c:pt>
                <c:pt idx="364">
                  <c:v>Zebronics CU3100V Fast charging Type C cable with QC 18W support, 3A max capacity, 1 meter braided cable, Data transfer and Superior durability (Braided Black + White)</c:v>
                </c:pt>
                <c:pt idx="365">
                  <c:v>Technotech High Speed HDMI Cable 5 Meter V1.4 - Supports Full HD 1080p (Color May Vary)</c:v>
                </c:pt>
                <c:pt idx="366">
                  <c:v>Zebronics Wired Keyboard and Mouse Combo with 104 Keys and a USB Mouse with 1200 DPI - JUDWAA 750</c:v>
                </c:pt>
                <c:pt idx="367">
                  <c:v>Tecno Spark 8T (Turquoise Cyan, 4GB RAM,64GB Storage) | 50MP AI Camera | 7GB Expandable RAM</c:v>
                </c:pt>
                <c:pt idx="368">
                  <c:v>Zebronics Zeb Wonderbar 10 USB Powered 2.0 Computer Speaker with RGB Lights</c:v>
                </c:pt>
                <c:pt idx="369">
                  <c:v>Tecno Spark 9 (Sky Mirror, 6GB RAM,128GB Storage) | 11GB Expandable RAM | Helio G37 Gaming Processor</c:v>
                </c:pt>
                <c:pt idx="370">
                  <c:v>Zebronics ZEB-90HB USB Hub, 4 Ports, Pocket Sized, Plug &amp; Play, for Laptop &amp; Computers</c:v>
                </c:pt>
                <c:pt idx="371">
                  <c:v>Tesora - Inspired by you Large Premium Electric Kettle 1.8L, Stainless Steel Inner Body - Auto Power Cut, Boil Dry Protection &amp; Cool Touch Double Wall, Portable | 1500 Watts |1 Year Warranty | (White)</c:v>
                </c:pt>
                <c:pt idx="372">
                  <c:v>ZEBRONICS Zeb-Bro in Ear Wired Earphones with Mic, 3.5mm Audio Jack, 10mm Drivers, Phone/Tablet Compatible(Black)</c:v>
                </c:pt>
                <c:pt idx="373">
                  <c:v>Themisto 350 Watts Egg Boiler-Blue</c:v>
                </c:pt>
                <c:pt idx="374">
                  <c:v>ZEBRONICS Zeb-Comfort Wired USB Mouse, 3-Button, 1000 DPI Optical Sensor, Plug &amp; Play, for Windows/Mac, Black</c:v>
                </c:pt>
                <c:pt idx="375">
                  <c:v>Themisto TH-WS20 Digital Kitchen Weighing Scale Stainless Steel (5Kg)</c:v>
                </c:pt>
                <c:pt idx="376">
                  <c:v>Zebronics ZEB-COUNTY 3W Wireless Bluetooth Portable Speaker With Supporting Carry Handle, USB, SD Card, AUX, FM &amp; Call Function. (Green)</c:v>
                </c:pt>
                <c:pt idx="377">
                  <c:v>Time Office Scanner Replacement Cable for Startek FM220U (Type C) Ivory</c:v>
                </c:pt>
                <c:pt idx="378">
                  <c:v>ZEBRONICS Zeb-Evolve Wireless in Ear Neckband Earphone with Supporting Bluetooth v5.0, Voice Assistant, Rapid Charge, Call Function &amp; Magnetic Earpiece, with mic (Metallic Blue)</c:v>
                </c:pt>
                <c:pt idx="379">
                  <c:v>Remote Control Compatible for Amazon Fire Tv Stick Remote Control [ 3rd Gen ](Not Compatible for Fire TV Edition Smart TV) from basesailor</c:v>
                </c:pt>
                <c:pt idx="380">
                  <c:v>Zebronics Zeb-Jaguar Wireless Mouse, 2.4GHz with USB Nano Receiver, High Precision Optical Tracking, 4 Buttons, Plug &amp; Play, Ambidextrous, for PC/Mac/Laptop (Black+Grey)</c:v>
                </c:pt>
                <c:pt idx="381">
                  <c:v>TIZUM High Speed HDMI Cable Aura -Gold Plated-High Speed Data 10.2Gbps, 3D, 4K, HD 1080P (10 Ft/ 3 M)</c:v>
                </c:pt>
                <c:pt idx="382">
                  <c:v>Zebronics ZEB-KM2100 Multimedia USB Keyboard Comes with 114 Keys Including 12 Dedicated Multimedia Keys &amp; with Rupee Key</c:v>
                </c:pt>
                <c:pt idx="383">
                  <c:v>rts [2 Pack] Mini USB C Type C Adapter Plug, Type C Female to USB A Male Charger Charging Cable Adapter Converter compatible for iPhone, Samsung S20 ultra/S21/S10/S8/S9/MacBook Pro iPad Silver</c:v>
                </c:pt>
                <c:pt idx="384">
                  <c:v>ZEBRONICS Zeb-Sound Bomb N1 True Wireless in Ear Earbuds with Mic ENC, Gaming Mode (up to 50ms), up to 18H Playback, BT V5.2, Fidget Case, Voice Assistant, Splash Proof, Type C (Midnight Black)</c:v>
                </c:pt>
                <c:pt idx="385">
                  <c:v>Tizum Mouse Pad/ Computer Mouse Mat with Anti-Slip Rubber Base | Smooth Mouse Control | Spill-Resistant Surface for Laptop, Notebook, MacBook, Gaming, Laser/ Optical Mouse, 9.4‚Äùx 7.9‚Äù, Multicolored</c:v>
                </c:pt>
                <c:pt idx="386">
                  <c:v>Zebronics Zeb-Transformer Gaming Keyboard and Mouse Combo (USB, Braided Cable)</c:v>
                </c:pt>
                <c:pt idx="387">
                  <c:v>Tokdis MX-1 Pro Bluetooth Calling Smartwatch - 1.69‚Äù LCD Display, Multiple Watch Faces, Sleep Monitor, Heart &amp; SpO2 Monitoring, Multiple Sports Modes, Water Resistant</c:v>
                </c:pt>
                <c:pt idx="388">
                  <c:v>ZEBRONICS ZEB-USB150WF1 WiFi USB Mini Adapter Supports 150 Mbps Wireless Data, Comes with Advanced Security WPA/WPA2 encryption Standards</c:v>
                </c:pt>
                <c:pt idx="389">
                  <c:v>Tom &amp; Jerry Folding Laundry Basket for Clothes with Lid &amp; Handle, Toys Organiser, 75 Litre, Green</c:v>
                </c:pt>
                <c:pt idx="390">
                  <c:v>ZEBRONICS Zeb-Warrior II 10 watts 2.0 Multimedia Speaker with RGB Lights, USB Powered, AUX Input, Volume Control Pod for PC, Laptops, Desktop</c:v>
                </c:pt>
                <c:pt idx="391">
                  <c:v>Tosaa T2STSR Sandwich Gas Toaster Regular (Black)</c:v>
                </c:pt>
                <c:pt idx="392">
                  <c:v>ZIGMA WinoteK WinoteK Sun Instant Water Geyser, Water Heater, Portable Water Heater, Geysers Made of First Class ABS Plastic, automatic Reset Model, AE10-3 W (Yellow)</c:v>
                </c:pt>
                <c:pt idx="393">
                  <c:v>Toshiba 108 cm (43 inches) V Series Full HD Smart Android LED TV 43V35KP (Silver)</c:v>
                </c:pt>
                <c:pt idx="394">
                  <c:v>Zinq UPS for Router, Mini UPS for 12V WiFi Router Broadband Modem with Upto 4 Hours Power Backup, Upto 2Amp, Works with Existing Adapter, Also Works with Set-top Box, Smart Camera, CCTV (Black)</c:v>
                </c:pt>
                <c:pt idx="395">
                  <c:v>TP-Link AC1200 Archer A6 Smart WiFi, 5GHz Gigabit Dual Band MU-MIMO Wireless Internet Router, Long Range Coverage by 4 Antennas, Qualcomm Chipset</c:v>
                </c:pt>
                <c:pt idx="396">
                  <c:v>ZORBES¬Æ Wall Adapter Holder for Alexa Echo Dot 4th Generation,A Space-Saving Solution with Cord Management for Your Smart Home Speakers -White (Holder Only)</c:v>
                </c:pt>
                <c:pt idx="397">
                  <c:v>TP-LINK AC1300 Archer T3U Plus High Gain USB 3.0 Wi-Fi Dongle, Wireless Dual Band MU-MIMO WiFi Adapter with High Gain Antenna, Supports Windows 11/10/8.1/8/7/XP/MacOS</c:v>
                </c:pt>
                <c:pt idx="398">
                  <c:v>Samsung 138 cm (55 inches) Crystal 4K Neo Series Ultra HD Smart LED TV UA55AUE65AKXXL (Black)</c:v>
                </c:pt>
                <c:pt idx="399">
                  <c:v>TP-Link AC1300 USB WiFi Adapter (Archer T3U) - 2.4G/5G Dual Band Mini Wireless Network Adapter for PC Desktop, MU-MIMO Wi-Fi Dongle, USB 3.0, Supports Windows 11,10, 8.1, 8, 7, XP/Mac OS 10.15 and earlier</c:v>
                </c:pt>
                <c:pt idx="400">
                  <c:v>Zoul USB Type C Fast Charging 3A Nylon Braided Data Cable Quick Charger Cable QC 3.0 for Samsung Galaxy M31s M30 S10 S9 S20 Plus, Note 10 9 8, A20e A40 A50 A70 (1M, Grey)</c:v>
                </c:pt>
                <c:pt idx="401">
                  <c:v>Rts‚Ñ¢ High Speed 3D Full HD 1080p Support (10 Meters) HDMI Male to HDMI Male Cable TV Lead 1.4V for All Hdmi Devices- Black (10M - 30 FEET)</c:v>
                </c:pt>
                <c:pt idx="402">
                  <c:v>Zuvexa USB Rechargeable Electric Foam Maker - Handheld Milk Wand Mixer Frother for Hot Milk, Hand Blender Coffee, Egg Beater (Black)</c:v>
                </c:pt>
                <c:pt idx="403">
                  <c:v>TP-Link AC750 Dual Band Wireless Cable Router, 4 10/100 LAN + 10/100 WAN Ports, Support Guest Network and Parental Control, 750Mbps Speed Wi-Fi, 3 Antennas (Archer C20) Blue, 2.4 GHz</c:v>
                </c:pt>
                <c:pt idx="404">
                  <c:v>TP-Link AC750 Wifi Range Extender | Up to 750Mbps | Dual Band WiFi Extender, Repeater, Wifi Signal Booster, Access Point| Easy Set-Up | Extends Wifi to Smart Home &amp; Alexa Devices (RE200)</c:v>
                </c:pt>
                <c:pt idx="405">
                  <c:v>pTron Solero 331 3.4Amps Multifunction Fast Charging Cable, 3-in-1 USB Cable Micro USB/Type-C/iOS, Made in India, Durable &amp; Strong &amp; Tangle-free 118cm in Length (Black)</c:v>
                </c:pt>
                <c:pt idx="406">
                  <c:v>Pilot V7 Liquid Ink Roller Ball Pen (2 Blue + 1 Black)</c:v>
                </c:pt>
                <c:pt idx="407">
                  <c:v>PHILIPS Drip Coffee Maker HD7432/20, 0.6 L, Ideal for 2-7 cups, Black, Medium</c:v>
                </c:pt>
                <c:pt idx="408">
                  <c:v>Logitech C270 Digital HD Webcam with Widescreen HD Video Calling, HD Light Correction, Noise-Reducing Mic, for Skype, FaceTime, Hangouts, WebEx, PC/Mac/Laptop/MacBook/Tablet - (Black, HD 720p/30fps)</c:v>
                </c:pt>
                <c:pt idx="409">
                  <c:v>Preethi Blue Leaf Diamond MG-214 mixer grinder 750 watt (Blue/White), 3 jars &amp; Flexi Lid, FBT motor with 2yr Guarantee &amp; Lifelong Free Service</c:v>
                </c:pt>
                <c:pt idx="410">
                  <c:v>Logitech G102 USB Light Sync Gaming Mouse with Customizable RGB Lighting, 6 Programmable Buttons, Gaming Grade Sensor, 8K DPI Tracking, 16.8mn Color, Light Weight - Black</c:v>
                </c:pt>
                <c:pt idx="411">
                  <c:v>Redmi 10A (Slate Grey, 4GB RAM, 64GB Storage) | 2 Ghz Octa Core Helio G25 | 5000 mAh Battery | Finger Print Sensor | Upto 5GB RAM with RAM Booster</c:v>
                </c:pt>
                <c:pt idx="412">
                  <c:v>Logitech G402 Hyperion Fury USB Wired Gaming Mouse, 4,000 DPI, Lightweight, 8 Programmable Buttons, Compatible for PC/Mac - Black</c:v>
                </c:pt>
                <c:pt idx="413">
                  <c:v>Philips Viva Collection HD4928/01 2100-Watt Induction Cooktop with Feather Touch Sensor and Crystal Glass Plate (Black)</c:v>
                </c:pt>
                <c:pt idx="414">
                  <c:v>Logitech H111 Wired On Ear Headphones With Mic Black</c:v>
                </c:pt>
                <c:pt idx="415">
                  <c:v>Lifelong LLWH106 Flash 3 Litres Instant Water Heater for Home Use, 8 Bar Pressure,Power On/Off Indicator and Advanced Safety, (3000W, ISI Certified, 2 Years Warranty)</c:v>
                </c:pt>
                <c:pt idx="416">
                  <c:v>Logitech K380 Wireless Multi-Device Keyboard for Windows, Apple iOS, Apple TV Android or Chrome, Bluetooth, Compact Space-Saving Design, PC/Mac/Laptop/Smartphone/Tablet (Dark Grey)</c:v>
                </c:pt>
                <c:pt idx="417">
                  <c:v>PrettyKrafts Folding Laundry Basket for Clothes with Lid &amp; Handle, Toys Organiser, 75 Litre, (Pack of 1), Mushroom Print</c:v>
                </c:pt>
                <c:pt idx="418">
                  <c:v>Logitech K480 Wireless Multi-Device Keyboard for Windows, macOS, iPadOS, Android or Chrome OS, Bluetooth, Compact, Compatible with PC, Mac, Laptop, Smartphone, Tablet - Black</c:v>
                </c:pt>
                <c:pt idx="419">
                  <c:v>Raffles Premium Stainless Steel South Indian Coffee Filter/Drip Coffee Maker, 2-3 Cups, 150 ml</c:v>
                </c:pt>
                <c:pt idx="420">
                  <c:v>Logitech M221 Wireless Mouse, Silent Buttons, 2.4 GHz with USB Mini Receiver, 1000 DPI Optical Tracking, 18-Month Battery Life, Ambidextrous PC / Mac / Laptop - Charcoal Grey</c:v>
                </c:pt>
                <c:pt idx="421">
                  <c:v>PC SQUARE Laptop Tabletop Stand/ Computer Tablet Stand 6 Angles Adjustable Aluminum Ergonomic Foldable Portable Desktop Holder Compatible with MacBook, HP, Dell, Lenovo &amp; All Other Notebook (Silver)</c:v>
                </c:pt>
                <c:pt idx="422">
                  <c:v>Logitech M235 Wireless Mouse, 1000 DPI Optical Tracking, 12 Month Life Battery, Compatible with Windows, Mac, Chromebook/PC/Laptop</c:v>
                </c:pt>
                <c:pt idx="423">
                  <c:v>Philips Handheld Garment Steamer GC360/30 - Vertical &amp; Horizontal Steaming, 1200 Watt, up to 22g/min</c:v>
                </c:pt>
                <c:pt idx="424">
                  <c:v>Logitech M331 Silent Plus Wireless Mouse, 2.4GHz with USB Nano Receiver, 1000 DPI Optical Tracking, 3 Buttons, 24 Month Life Battery, PC/Mac/Laptop - Black</c:v>
                </c:pt>
                <c:pt idx="425">
                  <c:v>Pigeon by Stovekraft Amaze Plus Electric Kettle (14313) with Stainless Steel Body, 1.8 litre, used for boiling Water, making tea and coffee, instant noodles, soup etc. 1500 Watt (Silver)</c:v>
                </c:pt>
                <c:pt idx="426">
                  <c:v>Logitech MK215 Wireless Keyboard and Mouse Combo for Windows, 2.4 GHz Wireless, Compact Design, 2-Year Battery Life(Keyboard),5 Month Battery Life(Mouse) PC/Laptop- Black</c:v>
                </c:pt>
                <c:pt idx="427">
                  <c:v>Portable Lint Remover Pet Fur Remover Clothes Fuzz Remover Pet Hairball Quick Epilator Shaver Removing Dust Pet Hair from Clothing Furniture Perfect for Clothing,Furniture,Couch,Carpet (Standard)</c:v>
                </c:pt>
                <c:pt idx="428">
                  <c:v>Logitech MK240 Nano Wireless USB Keyboard and Mouse Set, 12 Function Keys 2.4GHz Wireless, 1000DPI, Spill-Resistant Design, PC/Mac, Black/Chartreuse Yellow</c:v>
                </c:pt>
                <c:pt idx="429">
                  <c:v>Portronics MPORT 31 4 Ports USB Hub (USB A to 4 USB-A Ports 4 in 1 Connector USB HUB(Grey)</c:v>
                </c:pt>
                <c:pt idx="430">
                  <c:v>Logitech MK270r USB Wireless Keyboard and Mouse Set for Windows, 2.4 GHz Wireless, Spill-resistant Design, 8 Multimedia &amp; Shortcut Keys, 2-Year Battery Life, PC/Laptop- Black</c:v>
                </c:pt>
                <c:pt idx="431">
                  <c:v>Prestige PIC 15.0+ 1900-Watt Induction Cooktop (Black)</c:v>
                </c:pt>
                <c:pt idx="432">
                  <c:v>Logitech Pebble M350 Wireless Mouse with Bluetooth or USB - Silent, Slim Computer Mouse with Quiet Click for Laptop, Notebook, PC and Mac - Graphite</c:v>
                </c:pt>
                <c:pt idx="433">
                  <c:v>Prolet Classic Bumper Case Cover for Samsung Galaxy Watch 4 44mm TPU Plated Full Screen Protector (Black)</c:v>
                </c:pt>
                <c:pt idx="434">
                  <c:v>LOHAYA LCD/LED Remote Compatible for Sony Bravia Smart LCD LED UHD OLED QLED 4K Ultra HD TV Remote Control with YouTube &amp; Netflix Function [ Compatible for Sony Tv Remote Control ]</c:v>
                </c:pt>
                <c:pt idx="435">
                  <c:v>PTron Tangentbeat in-Ear Bluetooth 5.0 Wireless Headphones with Mic, Enhanced Bass, 10mm Drivers, Clear Calls, Snug-Fit, Fast Charging, Magnetic Buds, Voice Assistant &amp; IPX4 Wireless Neckband (Black)</c:v>
                </c:pt>
                <c:pt idx="436">
                  <c:v>LOHAYA Remote Compatible for Mi Smart LED TV 4A Remote Control (32"/43") [ Compatible for Mi Tv Remote Control ] [ Compatible for Mi Smart LED Tv Remote Control ]</c:v>
                </c:pt>
                <c:pt idx="437">
                  <c:v>Redgear A-15 Wired Gaming Mouse with Upto 6400 DPI, RGB &amp; Driver Customization for PC(Black)</c:v>
                </c:pt>
                <c:pt idx="438">
                  <c:v>LOHAYA Television Remote Compatible for VU LED LCD HD Tv Remote Control Model No :- EN2B27V</c:v>
                </c:pt>
                <c:pt idx="439">
                  <c:v>Redmi 9A Sport (Coral Green, 3GB RAM, 32GB Storage) | 2GHz Octa-core Helio G25 Processor | 5000 mAh Battery</c:v>
                </c:pt>
                <c:pt idx="440">
                  <c:v>LOHAYA Television Remote Compatible with Samsung Smart LED/LCD/HD TV Remote Control [ Compatible for All Samsung Tv Remote Control ]</c:v>
                </c:pt>
                <c:pt idx="441">
                  <c:v>PHILIPS Air Fryer HD9200/90, uses up to 90% less fat, 1400W, 4.1 Liter, with Rapid Air Technology (Black), Large</c:v>
                </c:pt>
                <c:pt idx="442">
                  <c:v>LOHAYA Voice Assistant Remote Compatible for Airtel Xstream Set-Top Box Remote Control with Netflix Function (Black) (Non - Voice)</c:v>
                </c:pt>
                <c:pt idx="443">
                  <c:v>Philips GC026/30 Fabric Shaver, Lint Remover for Woolen Sweaters, Blankets, Jackets/Burr Remover Pill Remover from Carpets, Curtains (White)</c:v>
                </c:pt>
                <c:pt idx="444">
                  <c:v>LONAXA Mini Travel Rechargeable Fruit Juicer - USB Electric Fruit &amp; Vegetable Juice Blender/Grinder for Home and Office Use (Multicolor)‚Ä¶</c:v>
                </c:pt>
                <c:pt idx="445">
                  <c:v>Philips Hi113 1000-Watt Plastic Body Ptfe Coating Dry Iron, Pack of 1</c:v>
                </c:pt>
                <c:pt idx="446">
                  <c:v>Longway Blaze 2 Rod Quartz Room Heater (White, Gray, 800 watts)</c:v>
                </c:pt>
                <c:pt idx="447">
                  <c:v>Pigeon 1.5 litre Hot Kettle and Stainless Steel Water Bottle Combo used for boiling Water, Making Tea and Coffee, Instant Noodles, Soup, 1500 Watt with Auto Shut- off Feature - (Silver)</c:v>
                </c:pt>
                <c:pt idx="448">
                  <c:v>LRIPL Compatible Sony Bravia LCD/led Remote Works with Almost All Sony led/LCD tv's</c:v>
                </c:pt>
                <c:pt idx="449">
                  <c:v>Pigeon Kessel Multipurpose Kettle (12173) 1.2 litres with Stainless Steel Body, used for boiling Water and milk, Tea, Coffee, Oats, Noodles, Soup etc. 600 Watt (Black &amp; Silver)</c:v>
                </c:pt>
                <c:pt idx="450">
                  <c:v>LRIPL Mi Remote Control with Netflix &amp; Prime Video Button Compatible for Mi 4X LED Android Smart TV 4A Remote Control (32"/43") with Voice Command (Pairing Required)</c:v>
                </c:pt>
                <c:pt idx="451">
                  <c:v>POCO C31 (Shadow Gray, 64 GB) (4 GB RAM)</c:v>
                </c:pt>
                <c:pt idx="452">
                  <c:v>LS LAPSTER Quality Assured Universal Silicone 15.6" Keyboard Protector Skin|| Keyboard Dust Cover|| Keyboard Skin for 15.6" Laptop| 15.6" Keyguard| (3.93 x 11.81 x 0.39 inches)</c:v>
                </c:pt>
                <c:pt idx="453">
                  <c:v>Portronics CLAMP X Car-Vent Mobile Holder 360 Degree Rotational(Black)</c:v>
                </c:pt>
                <c:pt idx="454">
                  <c:v>LS LAPSTER Quality Assured USB 2.0 morpho cable, morpho device cable for Mso 1300 E3/E2/E Biometric Finger Print Scanner morpho USB cable (Black)</c:v>
                </c:pt>
                <c:pt idx="455">
                  <c:v>Lint Remover For Clothes With 1 Year Warranty Fabric Shaver Lint Shaver for Woolen Clothes Blanket Jackets Stainless Steel Blades,Bedding, Clothes and Furniture Best Remover for Fabrics Portable Lint Shavers (White Orange)</c:v>
                </c:pt>
                <c:pt idx="456">
                  <c:v>Luminous Vento Deluxe 150 mm Exhaust Fan for Kitchen, Bathroom with Strong Air Suction, Rust Proof Body and Dust Protection Shutters (2-Year Warranty, White)</c:v>
                </c:pt>
                <c:pt idx="457">
                  <c:v>Portronics Ruffpad 15 Re-Writable LCD Screen 38.1cm (15-inch) Writing Pad for Drawing, Playing, Handwriting Gifts for Kids &amp; Adults (Grey)</c:v>
                </c:pt>
                <c:pt idx="458">
                  <c:v>LUNAGARIYA¬Æ, Protective Case Compatible with JIO Settop Box Remote Control,PU Leather Cover Holder (Before Placing Order,Please Compare The Dimensions of The Product with Your Remote)</c:v>
                </c:pt>
                <c:pt idx="459">
                  <c:v>Prestige Delight PRWO Electric Rice Cooker (1 L, White)</c:v>
                </c:pt>
                <c:pt idx="460">
                  <c:v>Luxor 5 Subject Single Ruled Notebook - A4, 70 GSM, 300 pages</c:v>
                </c:pt>
                <c:pt idx="461">
                  <c:v>Prestige PRWO 1.8-2 700-Watts Delight Electric Rice Cooker with 2 Aluminium Cooking Pans - 1.8 Liters, White</c:v>
                </c:pt>
                <c:pt idx="462">
                  <c:v>Luxor 5 Subject Single Ruled Notebook - A5 Size, 70 GSM, 300 Pages</c:v>
                </c:pt>
                <c:pt idx="463">
                  <c:v>PrettyKrafts Laundry Square Shape Basket Bag/Foldable/Multipurpose/Carry Handles/Slanting Lid for Home, Cloth Storage,(Single) Jute Grey</c:v>
                </c:pt>
                <c:pt idx="464">
                  <c:v>Macmillan Aquafresh 5 Micron PS-05 10" in PP Spun Filter Candle Set for All Type RO Water Purifier 10 inch (4)</c:v>
                </c:pt>
                <c:pt idx="465">
                  <c:v>Lint Remover Woolen Clothes Lint Extractor Battery Lint Removing Machine Bhur Remover</c:v>
                </c:pt>
                <c:pt idx="466">
                  <c:v>Maharaja Whiteline Lava Neo 1200-Watts Halogen Heater (White and Red)</c:v>
                </c:pt>
                <c:pt idx="467">
                  <c:v>PTron Solero T241 2.4A Type-C Data &amp; Charging USB Cable, Made in India, 480Mbps Data Sync, Durable 1-Meter Long USB Cable for Type-C USB Devices for Charging Adapter (Black)</c:v>
                </c:pt>
                <c:pt idx="468">
                  <c:v>Maharaja Whiteline Nano Carbon Neo, 500 Watts Room Heater (Black, White), Standard (5200100986)</c:v>
                </c:pt>
                <c:pt idx="469">
                  <c:v>Qubo Smart Cam 360 from Hero Group | Made in India | 2MP 1080p Full HD | CCTV Wi-Fi Camera | 360 Degree Coverage| Two Way Talk | Mobile App Connectivity | Night Vision | Cloud &amp; SD Card Recording</c:v>
                </c:pt>
                <c:pt idx="470">
                  <c:v>Maharaja Whiteline Odacio Plus 550-Watt Juicer Mixer Grinder with 3 Jars (Black/Silver)</c:v>
                </c:pt>
                <c:pt idx="471">
                  <c:v>realme Buds Wireless in Ear Bluetooth Earphones with mic, 11.2mm Bass Boost Driver, Magnetic Fast Pair, Fast Charging and 12 Hrs Playtime (Yellow)</c:v>
                </c:pt>
                <c:pt idx="472">
                  <c:v>MAONO AU-400 Lavalier Auxiliary Omnidirectional Microphone (Black)</c:v>
                </c:pt>
                <c:pt idx="473">
                  <c:v>Redgear Pro Wireless Gamepad with 2.4GHz Wireless Technology, Integrated Dual Intensity Motor, Illuminated Keys for PC(Compatible with Windows 7/8/8.1/10 only)</c:v>
                </c:pt>
                <c:pt idx="474">
                  <c:v>Melbon VM-905 2000-Watt Room Heater (ISI Certified, White Color) Ideal Electric Fan Heater for Small to Medium Room/Area (Plastic Body)</c:v>
                </c:pt>
                <c:pt idx="475">
                  <c:v>Logitech B100 Wired USB Mouse, 3 yr Warranty, 800 DPI Optical Tracking, Ambidextrous PC/Mac/Laptop - Black</c:v>
                </c:pt>
                <c:pt idx="476">
                  <c:v>MemeHo¬Æ Smart Standard Multi-Purpose Laptop Table with Dock Stand/Study Table/Bed Table/Foldable and Portable/Ergonomic &amp; Rounded Edges/Non-Slip Legs/Engineered Wood with Cup Holder (Black)</c:v>
                </c:pt>
                <c:pt idx="477">
                  <c:v>Parker Vector Camouflage Gift Set - Roller Ball Pen &amp; Parker Logo Keychain (Black Body, Blue Ink), 2 Piece Set</c:v>
                </c:pt>
                <c:pt idx="478">
                  <c:v>MI 100 cm (40 inches) 5A Series Full HD Smart Android LED TV with 24W Dolby Audio &amp; Metal Bezel-Less Frame (Black) (2022 Model)</c:v>
                </c:pt>
                <c:pt idx="479">
                  <c:v>Personal Size Blender, Portable Blender, Battery Powered USB Blender, with Four Blades, Mini Blender Travel Bottle for Juice, Shakes, and Smoothies (Pink)</c:v>
                </c:pt>
                <c:pt idx="480">
                  <c:v>Mi 100 cm (40 inches) Horizon Edition Full HD Android LED TV 4A | L40M6-EI (Black)</c:v>
                </c:pt>
                <c:pt idx="481">
                  <c:v>Philips Daily Collection HD2582/00 830-Watt 2-Slice Pop-up Toaster (White)</c:v>
                </c:pt>
                <c:pt idx="482">
                  <c:v>MI 10000mAh 3i Lithium Polymer Power Bank Dual Input(Micro-USB and Type C) and Output Ports 18W Fast Charging (Metallic Blue)</c:v>
                </c:pt>
                <c:pt idx="483">
                  <c:v>Philips EasySpeed Plus Steam Iron GC2147/30-2400W, Quick Heat up with up to 30 g/min steam, 150g steam Boost, Scratch Resistant Ceramic Soleplate, Vertical steam, Drip-Stop</c:v>
                </c:pt>
                <c:pt idx="484">
                  <c:v>Mi 10000mAH Li-Polymer, Micro-USB and Type C Input Port, Power Bank 3i with 18W Fast Charging (Midnight Black)</c:v>
                </c:pt>
                <c:pt idx="485">
                  <c:v>Philips GC1905 1440-Watt Steam Iron with Spray (Blue)</c:v>
                </c:pt>
                <c:pt idx="486">
                  <c:v>MI 10000mAh Lithium Ion, Lithium Polymer Power Bank Pocket Pro with 22.5 Watt Fast Charging, Dual Input Ports(Micro-USB and Type C), Triple Output Ports, (Black)</c:v>
                </c:pt>
                <c:pt idx="487">
                  <c:v>Philips HD6975/00 25 Litre Digital Oven Toaster Grill, Grey, 25 liter</c:v>
                </c:pt>
                <c:pt idx="488">
                  <c:v>MI 108 cm (43 inches) 5A Series Full HD Smart Android LED TV L43M7-EAIN (Black)</c:v>
                </c:pt>
                <c:pt idx="489">
                  <c:v>Philips HL7756/00 Mixer Grinder, 750W, 3 Jars (Black)</c:v>
                </c:pt>
                <c:pt idx="490">
                  <c:v>MI 108 cm (43 inches) 5X Series 4K Ultra HD LED Smart Android TV L43M6-ES (Grey)</c:v>
                </c:pt>
                <c:pt idx="491">
                  <c:v>Pick Ur Needs¬Æ Lint Remover for Clothes High Range Rechargeable Lint Shaver for All Types of Clothes, Fabrics, Blanket with 1 Extra Blade Multicolor (Rechargeable)</c:v>
                </c:pt>
                <c:pt idx="492">
                  <c:v>Mi 108 cm (43 inches) Full HD Android LED TV 4C | L43M6-INC (Black)</c:v>
                </c:pt>
                <c:pt idx="493">
                  <c:v>Pigeon By Stovekraft ABS Plastic Acer Plus Induction Cooktop 1800 Watts With Feather Touch Control - Black</c:v>
                </c:pt>
                <c:pt idx="494">
                  <c:v>Mi 10W Wall Charger for Mobile Phones with Micro USB Cable (Black)</c:v>
                </c:pt>
                <c:pt idx="495">
                  <c:v>Pigeon by Stovekraft Quartz Electric Kettle (14299) 1.7 Litre with Stainless Steel Body, used for boiling Water, making tea and coffee, instant noodles, soup etc. 1500 Watt (Silver)</c:v>
                </c:pt>
                <c:pt idx="496">
                  <c:v>MI 138.8 cm (55 inches) 5X Series 4K Ultra HD LED Smart Android TV L55M6-ES (Grey)</c:v>
                </c:pt>
                <c:pt idx="497">
                  <c:v>Pigeon Zest Mixer Grinder 3 Speed Control 750 Watt Powerful Copper Motor with 3 Stainless Steel Jars for Dry Grinding, Wet Grinding and Making Chutney and 3 Polycarbonate lids - Blue</c:v>
                </c:pt>
                <c:pt idx="498">
                  <c:v>MI 2-in-1 USB Type C Cable (Micro USB to Type C) 30cm for Smartphone, Headphone, Laptop (White)</c:v>
                </c:pt>
                <c:pt idx="499">
                  <c:v>Pinnaclz Original Combo of 2 USB Type C Fast Charging Cable, USB C Data Cable for Charging and Data Transfer Smart Phones White 1.2 Meter Made in India (Pack of 2)</c:v>
                </c:pt>
                <c:pt idx="500">
                  <c:v>MI 33W SonicCharge 2.0 USB Charger for Cellular Phones - White</c:v>
                </c:pt>
                <c:pt idx="501">
                  <c:v>POPIO Tempered Glass Screen Protector Compatible for iPhone 12 / iPhone 12 Pro with Case Friendly Edge to Edge Coverage and Easy Installation kit, Pack of 1</c:v>
                </c:pt>
                <c:pt idx="502">
                  <c:v>MI 360¬∞ Home Security Wireless Camera 2K Pro with Bluetooth Gateway BLE 4.2 l Dual Band Wi-fi Connection l 3 Million 1296p| Full Color in Low-Light | AI Human Detection, White</c:v>
                </c:pt>
                <c:pt idx="503">
                  <c:v>Portronics Adapto 20 Type C 20W Fast PD/Type C Adapter Charger with Fast Charging for iPhone 12/12 Pro/12 Mini/12 Pro Max/11/XS/XR/X/8/Plus, iPad Pro/Air/Mini, Galaxy 10/9/8 (Adapter Only) White</c:v>
                </c:pt>
                <c:pt idx="504">
                  <c:v>MI 80 cm (32 inches) 5A Series HD Ready Smart Android LED TV L32M7-5AIN (Black)</c:v>
                </c:pt>
                <c:pt idx="505">
                  <c:v>Lifelong LLQH925 Dyno Quartz Heater 2 Power settings Tip Over Cut-off Switch 800 Watt Silent operation Power Indicator 2 Rod Room Heater (1 Year Warranty, Grey)</c:v>
                </c:pt>
                <c:pt idx="506">
                  <c:v>Mi 80 cm (32 inches) HD Ready Android Smart LED TV 4A PRO | L32M5-AL (Black)</c:v>
                </c:pt>
                <c:pt idx="507">
                  <c:v>Lifelong Power - Pro 500 Watt 3 Jar Mixer Grinder with 3 Speed Control and 1100 Watt Dry Non-Stick soleplate Iron Super Combo (White and Grey, 1 Year Warranty)</c:v>
                </c:pt>
                <c:pt idx="508">
                  <c:v>MI 80 cm (32 inches) HD Ready Smart Android LED TV 5A Pro | L32M7-EAIN (Black)</c:v>
                </c:pt>
                <c:pt idx="509">
                  <c:v>Portronics Konnect Spydr 31 3-in-1 Multi Functional Cable with 3.0A Output, Tangle Resistant, 1.2M Length, Nylon Braided(Zebra)</c:v>
                </c:pt>
                <c:pt idx="510">
                  <c:v>Mi Air Purifier 3 with True HEPA Filter, removes air pollutants, smoke, odor, bacteria &amp; viruses with 99.97% efficiency, coverage area up to 484 sq. ft., Wi-Fi &amp; Voice control - Alexa/GA (white)</c:v>
                </c:pt>
                <c:pt idx="511">
                  <c:v>Portronics My buddy plus Adjustable Laptop cooling Table (Brown)</c:v>
                </c:pt>
                <c:pt idx="512">
                  <c:v>Libra Room Heater for Home, Room Heaters Home for Winter, Electric Heater with 2000 Watts Power as per IS Specification for Small to Medium Rooms - FH12 (Grey)</c:v>
                </c:pt>
                <c:pt idx="513">
                  <c:v>Portronics Toad 23 Wireless Optical Mouse with 2.4GHz, USB Nano Dongle, Optical Orientation, Click Wheel, Adjustable DPI(Black)</c:v>
                </c:pt>
                <c:pt idx="514">
                  <c:v>MI Power Bank 3i 20000mAh Lithium Polymer 18W Fast Power Delivery Charging | Input- Type C | Micro USB| Triple Output | Sandstone Black</c:v>
                </c:pt>
                <c:pt idx="515">
                  <c:v>Prestige 1.5 Litre Kettle 1500-watts, Red</c:v>
                </c:pt>
                <c:pt idx="516">
                  <c:v>MI REDMI 9i Sport (Carbon Black, 64 GB) (4 GB RAM)</c:v>
                </c:pt>
                <c:pt idx="517">
                  <c:v>Prestige Iris 750 Watt Mixer Grinder with 3 Stainless Steel Jar + 1 Juicer Jar (White and Blue)</c:v>
                </c:pt>
                <c:pt idx="518">
                  <c:v>Mi Robot Vacuum-Mop P, Best-in-class Laser Navigation in 10-20K INR price band, Intelligent mapping, Robotic Floor Cleaner with 2 in 1 Mopping and Vacuum, App Control (WiFi, Alexa,GA), Strong suction</c:v>
                </c:pt>
                <c:pt idx="519">
                  <c:v>Prestige PIC 20 1600 Watt Induction Cooktop with Push button (Black)</c:v>
                </c:pt>
                <c:pt idx="520">
                  <c:v>Libra Roti Maker Electric Automatic | chapati Maker Electric Automatic | roti Maker Machine with 900 Watts for Making Roti/Chapati/Parathas - Stainless Steel</c:v>
                </c:pt>
                <c:pt idx="521">
                  <c:v>Prestige PWG 07 Wet Grinder, 2L (Multicolor) with Coconut Scraper and Atta Kneader Attachments, 200 Watt</c:v>
                </c:pt>
                <c:pt idx="522">
                  <c:v>MI Xiaomi 22.5W Fast USB Type C Charger Combo for Tablets - White</c:v>
                </c:pt>
                <c:pt idx="523">
                  <c:v>PrettyKrafts Laundry Basket for clothes with Lid &amp; Handles, Toys Organiser, 75 Ltr Black &amp; Grey</c:v>
                </c:pt>
                <c:pt idx="524">
                  <c:v>MI Xiaomi USB Type C HYperCharge Cable 6A 100cm Sturdy and Durable Black Supports 120W HyperCharging</c:v>
                </c:pt>
                <c:pt idx="525">
                  <c:v>ProElite Faux Leather Smart Flip Case Cover for Apple iPad 10.2" 9th Gen (2021) / 8th Gen / 7th Gen with Stylus Pen, Black</c:v>
                </c:pt>
                <c:pt idx="526">
                  <c:v>Milk Frother, Immersion Blender Cordlesss Foam Maker USB Rechargeable Small Mixer Handheld with 2 Stainless WhisksÔºåWisker for Stirring 3-Speed Adjustable Mini Frother for Cappuccino Latte Coffee Egg</c:v>
                </c:pt>
                <c:pt idx="527">
                  <c:v>PRUSHTI COVER AND BAGS, Protective Case for Airtel Xstream settop Box Remote Remote Control Pouch Cover Holder PU Leather Cover Holder(only Cover for Selling Purpose)</c:v>
                </c:pt>
                <c:pt idx="528">
                  <c:v>Milton Go Electro 2.0 Stainless Steel Electric Kettle, 1 Piece, 2 Litres, Silver | Power Indicator | 1500 Watts | Auto Cut-off | Detachable 360 Degree Connector | Boiler for Water</c:v>
                </c:pt>
                <c:pt idx="529">
                  <c:v>PTron Newly Launched Force X10 Bluetooth Calling Smartwatch with 1.7" Full Touch Color Display, Real Heart Rate Monitor, SpO2, Watch Faces, 5 Days Runtime, Fitness Trackers &amp; IP68 Waterproof (Pink)</c:v>
                </c:pt>
                <c:pt idx="530">
                  <c:v>MILTON Smart Egg Boiler 360-Watts (Transparent and Silver Grey), Boil Up to 7 Eggs</c:v>
                </c:pt>
                <c:pt idx="531">
                  <c:v>Lint Roller with 40 Paper Sheets, 22 x 5 cm (Grey)</c:v>
                </c:pt>
                <c:pt idx="532">
                  <c:v>Mobilife Bluetooth Extendable Selfie Stick with Tripod Stand and Wireless Remote,3-in-1 Multifunctional Selfie Stick Tripod for iPhone Samsung Mi Realme Oppo Vivo Google More,Black</c:v>
                </c:pt>
                <c:pt idx="533">
                  <c:v>Livpure Glo Star RO+UV+UF+Mineraliser - 7 L Storage Tank, 15 LPH Water Purifier for Home, Black</c:v>
                </c:pt>
                <c:pt idx="534">
                  <c:v>Model-P4 6 Way Swivel Tilt Wall Mount 32-55-inch Full Motion Cantilever for LED,LCD and Plasma TV's</c:v>
                </c:pt>
                <c:pt idx="535">
                  <c:v>Quantum QHM-7406 Full-Sized Keyboard with () Rupee Symbol, Hotkeys and 3-pieces LED function for Desktop/Laptop/Smart TV Spill-Resistant Wired USB Keyboard with 10 million keystrokes lifespan (Black)</c:v>
                </c:pt>
                <c:pt idx="536">
                  <c:v>Monitor AC Stand/Heavy Duty Air Conditioner Outdoor Unit Mounting Bracket</c:v>
                </c:pt>
                <c:pt idx="537">
                  <c:v>Racold Eterno Pro 25L Vertical 5 Star Storage Water Heater (Geyser) with free Standard Installation and free Installation Pipes</c:v>
                </c:pt>
                <c:pt idx="538">
                  <c:v>Morphy Richards Aristo 2000 Watts PTC Room Heater (White)</c:v>
                </c:pt>
                <c:pt idx="539">
                  <c:v>realme 10W Fast Charging Micro-USB Cable (Braided, Black)</c:v>
                </c:pt>
                <c:pt idx="540">
                  <c:v>Morphy Richards Daisy 1000W Dry Iron with American Heritage Non-Stick Coated Soleplate, White</c:v>
                </c:pt>
                <c:pt idx="541">
                  <c:v>realme narzo 50i (Mint Green, 2GB RAM+32GB Storage) Octa Core Processor | 6.5" inch Large Display</c:v>
                </c:pt>
                <c:pt idx="542">
                  <c:v>Morphy Richards Icon Superb 750W Mixer Grinder, 4 Jars, Silver and Black</c:v>
                </c:pt>
                <c:pt idx="543">
                  <c:v>Redgear Cosmo 7,1 Usb Gaming Wired Over Ear Headphones With Mic With Virtual Surround Sound,50Mm Driver, Rgb Leds &amp; Remote Control(Black)</c:v>
                </c:pt>
                <c:pt idx="544">
                  <c:v>Morphy Richards New Europa 800-Watt Espresso and Cappuccino 4-Cup Coffee Maker (Black)</c:v>
                </c:pt>
                <c:pt idx="545">
                  <c:v>Redmi 10A (Charcoal Black, 4GB RAM, 64GB Storage) | 2 Ghz Octa Core Helio G25 | 5000 mAh Battery | Finger Print Sensor | Upto 5GB RAM with RAM Booster</c:v>
                </c:pt>
                <c:pt idx="546">
                  <c:v>Morphy Richards OFR Room Heater, 09 Fin 2000 Watts Oil Filled Room Heater , ISI Approved (OFR 9 Grey)</c:v>
                </c:pt>
                <c:pt idx="547">
                  <c:v>Redmi 11 Prime 5G (Thunder Black, 4GB RAM, 64GB Storage) | Prime Design | MTK Dimensity 700 | 50 MP Dual Cam | 5000mAh | 7 Band 5G</c:v>
                </c:pt>
                <c:pt idx="548">
                  <c:v>Motorola a10 Dual Sim keypad Mobile with 1750 mAh Battery, Expandable Storage Upto 32GB, Wireless FM with Recording - Dark Blue</c:v>
                </c:pt>
                <c:pt idx="549">
                  <c:v>Redmi 9A Sport (Carbon Black, 2GB RAM, 32GB Storage) | 2GHz Octa-core Helio G25 Processor | 5000 mAh Battery</c:v>
                </c:pt>
                <c:pt idx="550">
                  <c:v>Motorola a10 Dual Sim keypad Mobile with 1750 mAh Battery, Expandable Storage Upto 32GB, Wireless FM with Recording - Rose Gold</c:v>
                </c:pt>
                <c:pt idx="551">
                  <c:v>Redmi A1 (Light Blue, 2GB RAM, 32GB Storage) | Segment Best AI Dual Cam | 5000mAh Battery | Leather Texture Design | Android 12</c:v>
                </c:pt>
                <c:pt idx="552">
                  <c:v>MR. BRAND Portable USB Juicer Electric USB Juice Maker Mixer Bottle Blender Grinder Mixer,6 Blades Rechargeable Bottle with (Multi color) (MULTI MIXER 6 BLED)</c:v>
                </c:pt>
                <c:pt idx="553">
                  <c:v>Parker Vector Standard Chrome Trim Ball Pen (Ink - Black)</c:v>
                </c:pt>
                <c:pt idx="554">
                  <c:v>Multifunctional 2 in 1 Electric Egg Boiling Steamer Egg Frying Pan Egg Boiler Electric Automatic Off with Egg Boiler Machine Non-Stick Electric Egg Frying Pan-Tiger Woods (Multy)</c:v>
                </c:pt>
                <c:pt idx="555">
                  <c:v>Pentonic Multicolor Ball Point Pen, Pack of 10</c:v>
                </c:pt>
                <c:pt idx="556">
                  <c:v>Myvn 30W Warp/20W Dash Charging Usb Type C Charger Cable Compatible For Cellular Phones Oneplus 8T 8 8Pro 7 Pro / 7T / 7T Pro Nord And Oneplus 3 / 3T / 5 / 5T / 6 / 6T / 7</c:v>
                </c:pt>
                <c:pt idx="557">
                  <c:v>Philips AC1215/20 Air purifier, removes 99.97% airborne pollutants, 4-stage filtration with True HEPA filter (white)</c:v>
                </c:pt>
                <c:pt idx="558">
                  <c:v>MYVN LTG to USB for¬†Fast Charging &amp; Data Sync USB Cable Compatible for iPhone 5/5s/6/6S/7/7+/8/8+/10/11, iPad Air/Mini, iPod and iOS Devices (1 M)</c:v>
                </c:pt>
                <c:pt idx="559">
                  <c:v>Philips Air Purifier Ac2887/20,Vitashield Intelligent Purification,Long Hepa Filter Life Upto 17000 Hours,Removes 99.9% Airborne Viruses &amp; Bacteria,99.97% Airborne Pollutants,Ideal For Master Bedroom</c:v>
                </c:pt>
                <c:pt idx="560">
                  <c:v>Newly Launched Boult Dive+ with 1.85" HD Display, Bluetooth Calling Smartwatch, 500 Nits Brightness, 7 Days Battery Life, 150+ Watch Faces, 100+ Sport Modes, IP68 Waterproof Smart Watch (Jet Black)</c:v>
                </c:pt>
                <c:pt idx="561">
                  <c:v>PHILIPS Digital Air Fryer HD9252/90 with Touch Panel, uses up to 90% less fat, 7 Pre-set Menu, 1400W, 4.1 Liter, with Rapid Air Technology (Black), Large</c:v>
                </c:pt>
                <c:pt idx="562">
                  <c:v>NEXOMS Instant Heating Water Tap Wall Mounted with 3 Pin Indian Plug (16Amp)</c:v>
                </c:pt>
                <c:pt idx="563">
                  <c:v>Philips EasySpeed Plus Steam Iron GC2145/20-2200W, Quick Heat Up with up to 30 g/min steam, 110 g steam Boost, Scratch Resistant Ceramic Soleplate, Vertical steam &amp; Drip-Stop</c:v>
                </c:pt>
                <c:pt idx="564">
                  <c:v>NGI Store 2 Pieces Pet Hair Removers for Your Laundry Catcher Lint Remover for Washing Machine Lint Remover Reusable Portable Silica Gel Clothes Washer Dryer Floating Ball</c:v>
                </c:pt>
                <c:pt idx="565">
                  <c:v>Philips EasyTouch Plus Standing Garment Steamer GC523/60 - 1600 Watt, 5 Steam Settings, Up to 32 g/min steam, with Double Pole</c:v>
                </c:pt>
                <c:pt idx="566">
                  <c:v>Nirdambhay Mini Bag Sealer, 2 in 1 Heat Sealer and Cutter Handheld Sealing Machine Portable Bag Resealer Sealer for Plastic Bags Food Storage Snack Fresh Bag Sealer (Including 2 AA Battery)</c:v>
                </c:pt>
                <c:pt idx="567">
                  <c:v>Philips GC181 Heavy Weight 1000-Watt Dry Iron, Pack of 1</c:v>
                </c:pt>
                <c:pt idx="568">
                  <c:v>NK STAR 950 Mbps USB WiFi Adapter Wireless Network Receiver Dongle for Desktop Laptop, (Support- Windows XP/7/8/10 &amp; MAC OS) NOt Support to DVR and HDTV</c:v>
                </c:pt>
                <c:pt idx="569">
                  <c:v>Philips GC1920/28 1440-Watt Non-Stick Soleplate Steam Iron</c:v>
                </c:pt>
                <c:pt idx="570">
                  <c:v>Noir Aqua - 5pcs PP Spun Filter + 1 Spanner | for All Types of RO Water purifiers (5 Piece, White, 10 Inch, 5 Micron) - RO Spun Filter Cartridge Sponge Replacement Water Filter Candle</c:v>
                </c:pt>
                <c:pt idx="571">
                  <c:v>PHILIPS Handheld Garment Steamer STH3000/20 - Compact &amp; Foldable, Convenient Vertical Steaming, 1000 Watt Quick Heat Up, up to 20g/min, Kills 99.9%* Bacteria (Reno Blue), Small</c:v>
                </c:pt>
                <c:pt idx="572">
                  <c:v>Noise Agile 2 Buzz Bluetooth Calling Smart Watch with 1.28" TFT Display,Dual Button,in-Built Mic &amp; Speaker,AI Voice Assistant, Health Suite,in-Built Games, 100 Watch Faces-(Jet Black)</c:v>
                </c:pt>
                <c:pt idx="573">
                  <c:v>Philips HD9306/06 1.5-Litre Electric Kettle (Multicolor)</c:v>
                </c:pt>
                <c:pt idx="574">
                  <c:v>Noise Buds Vs104 Bluetooth Truly Wireless in Ear Earbuds with Mic, 30-Hours of Playtime, Instacharge, 13Mm Driver and Hyper Sync (Charcoal Black)</c:v>
                </c:pt>
                <c:pt idx="575">
                  <c:v>PHILIPS HL1655/00 Hand Blender, White Jar 250W</c:v>
                </c:pt>
                <c:pt idx="576">
                  <c:v>Noise Buds VS201 V2 in-Ear Truly Wireless Earbuds with Dual Equalizer | with Mic | Total 14-Hour Playtime | Full Touch Control | IPX5 Water Resistance and Bluetooth v5.1 (Olive Green)</c:v>
                </c:pt>
                <c:pt idx="577">
                  <c:v>Philips PowerPro FC9352/01 Compact Bagless Vacuum Cleaner (Blue)</c:v>
                </c:pt>
                <c:pt idx="578">
                  <c:v>Noise Buds VS402 Truly Wireless in Ear Earbuds, 35-Hours of Playtime, Instacharge, Quad Mic with ENC, Hyper Sync, Low Latency, 10mm Driver, Bluetooth v5.3 and Breathing LED Lights (Neon Black)</c:v>
                </c:pt>
                <c:pt idx="579">
                  <c:v>Philips Viva Collection HR1832/00 1.5-Litre400-Watt Juicer (Ink Black)</c:v>
                </c:pt>
                <c:pt idx="580">
                  <c:v>Noise ColorFit Pro 2 Full Touch Control Smart Watch with 35g Weight &amp; Upgraded LCD Display (Deep Wine)</c:v>
                </c:pt>
                <c:pt idx="581">
                  <c:v>PIDILITE Fevicryl Acrylic Colours Sunflower Kit (10 Colors x 15 ml) DIY Paint, Rich Pigment, Non-Craking Paint for Canvas, Wood, Leather, Earthenware, Metal, Diwali Gifts for Diwali</c:v>
                </c:pt>
                <c:pt idx="582">
                  <c:v>Noise ColorFit Pro 2 Full Touch Control Smart Watch with 35g Weight &amp; Upgraded LCD Display,IP68 Waterproof,Heart Rate Monitor,Sleep &amp; Step Tracker,Call &amp; Message Alerts &amp; Long Battery Life (Jet Black)</c:v>
                </c:pt>
                <c:pt idx="583">
                  <c:v>Pigeon by Stovekraft 2 Slice Auto Pop up Toaster. A Smart Bread Toaster for Your Home (750 Watt) (black)</c:v>
                </c:pt>
                <c:pt idx="584">
                  <c:v>Lifelong 2-in1 Egg Boiler and Poacher 500-Watt (Transparent and Silver Grey), Boil 8 eggs, Poach 4 eggs, Easy to clean| 3 Boiling Modes, Stainless Steel Body and Heating Plate, Automatic Turn-Off</c:v>
                </c:pt>
                <c:pt idx="585">
                  <c:v>Pigeon by Stovekraft Amaze Plus Electric Kettle (14289) with Stainless Steel Body, 1.5 litre, used for boiling Water, making tea and coffee, instant noodles, soup etc. 1500 Watt (Silver)</c:v>
                </c:pt>
                <c:pt idx="586">
                  <c:v>Noise ColorFit Pro 4 Alpha Bluetooth Calling Smart Watch with 1.78 AMOLED Display, Tru Sync, 60hz Refresh Rate, instacharge, Gesture Control, Functional 360 Digital Crown (Jet Black)</c:v>
                </c:pt>
                <c:pt idx="587">
                  <c:v>Pigeon by Stovekraft Cruise 1800 watt Induction Cooktop (Black)</c:v>
                </c:pt>
                <c:pt idx="588">
                  <c:v>Noise ColorFit Pulse Grand Smart Watch with 1.69" HD Display, 60 Sports Modes, 150 Watch Faces, Spo2 Monitoring, Call Notification, Quick Replies to Text &amp; Calls (Rose Pink)</c:v>
                </c:pt>
                <c:pt idx="589">
                  <c:v>Pigeon Healthifry Digital Air Fryer, 360¬∞ High Speed Air Circulation Technology 1200 W with Non-Stick 4.2 L Basket - Green</c:v>
                </c:pt>
                <c:pt idx="590">
                  <c:v>Noise ColorFit Pulse Grand Smart Watch with 1.69"(4.29cm) HD Display, 60 Sports Modes, 150 Watch Faces, Fast Charge, Spo2, Stress, Sleep, Heart Rate Monitoring &amp; IP68 Waterproof (Electric Blue)</c:v>
                </c:pt>
                <c:pt idx="591">
                  <c:v>Pigeon Polypropylene Mini Handy and Compact Chopper with 3 Blades for Effortlessly Chopping Vegetables and Fruits for Your Kitchen (12420, Green, 400 ml)</c:v>
                </c:pt>
                <c:pt idx="592">
                  <c:v>Lifelong LLEK15 Electric Kettle 1.5L with Stainless Steel Body, Easy and Fast Boiling of Water for Instant Noodles, Soup, Tea etc. (1 Year Warranty, Silver)</c:v>
                </c:pt>
                <c:pt idx="593">
                  <c:v>Pilot Frixion Clicker Roller Pen (Blue), (9000019529)</c:v>
                </c:pt>
                <c:pt idx="594">
                  <c:v>Lifelong LLFH921 Regalia 2000 W Fan Heater, 3 Air Settings, Room Heater with Overheating Protection, 1 Year Warranty ( White, (ISI Certified, Ideal for small to medium room/area)</c:v>
                </c:pt>
                <c:pt idx="595">
                  <c:v>Lifelong LLQH922 Regalia 800 W (ISI Certified) Quartz Room Heater with 2 Power settings, Overheating Protection, 2 Rod Heater (1 Year Warranty, White)</c:v>
                </c:pt>
                <c:pt idx="596">
                  <c:v>Noise ColorFit Ultra 2 Buzz 1.78" AMOLED Bluetooth Calling Watch with 368*448px Always On Display, Premium Metallic Finish, 100+ Watch Faces, 100+ Sports Modes, Health Suite (Jet Black)</c:v>
                </c:pt>
                <c:pt idx="597">
                  <c:v>POCO C31 (Royal Blue, 64 GB) (4 GB RAM)</c:v>
                </c:pt>
                <c:pt idx="598">
                  <c:v>Noise ColorFit Ultra Buzz Bluetooth Calling Smart Watch with 1.75" HD Display, 320x385 px Resolution, 100 Sports Modes, Stock Market Info Smartwatch for Men &amp; Women (Olive Green)</c:v>
                </c:pt>
                <c:pt idx="599">
                  <c:v>POPIO Tempered Glass Compatible for iPhone 13 / iPhone 13 Pro/iPhone 14 (Transparent) Edge to Edge Full Screen Coverage with Installation Kit, Pack of 2</c:v>
                </c:pt>
                <c:pt idx="600">
                  <c:v>Noise ColorFit Ultra SE Smart Watch with 1.75"(4.3cm) HD Display, Aluminium Alloy Body, 60 Sports Modes, Spo2, Lightweight, Stock Market Info, Calls &amp; SMS Reply (Vintage Brown)</c:v>
                </c:pt>
                <c:pt idx="601">
                  <c:v>POPIO Type C Dash Charging USB Data Cable for OnePlus Devices</c:v>
                </c:pt>
                <c:pt idx="602">
                  <c:v>Noise ColorFit Ultra Smart Watch with 1.75" HD Display, Aluminium Alloy Body, 60 Sports Modes, Spo2, Lightweight, Stock Market Info, Calls &amp; SMS Reply (Space Blue)</c:v>
                </c:pt>
                <c:pt idx="603">
                  <c:v>Portable, Handy Compact Plug-in Portable Digital Electric Heater Fan Wall-Outlet Handy Air Warmer Blower Adjustable Timer Digital Display Heater for Home/Office/Camper (Black, 400 Watts)</c:v>
                </c:pt>
                <c:pt idx="604">
                  <c:v>Noise Pulse 2 Max Advanced Bluetooth Calling Smart Watch with 1.85'' TFT and 550 Nits Brightness, Smart DND, 10 Days Battery, 100 Sports Mode, Smartwatch for Men and Women - (Jet Black)</c:v>
                </c:pt>
                <c:pt idx="605">
                  <c:v>Portronics CarPower Mini Car Charger with Dual Output, Fast Charging (Type C PD 18W + QC 3.0A) Compatible with All Smartphones(Black)</c:v>
                </c:pt>
                <c:pt idx="606">
                  <c:v>Noise Pulse Buzz 1.69" Bluetooth Calling Smart Watch with Call Function, 150 Watch Faces, 60 Sports Modes, Spo2 &amp; Heart Rate Monitoring, Calling Smart Watch for Men &amp; Women - Jet Black</c:v>
                </c:pt>
                <c:pt idx="607">
                  <c:v>Portronics Key2 Combo Multimedia USB Wireless Keyboard and Mouse Set with 2.4 GHz Wireless Technology, Soft &amp; Silent Button, Compact Size (Grey)</c:v>
                </c:pt>
                <c:pt idx="608">
                  <c:v>Noise Pulse Buzz 1.69" Bluetooth Calling Smart Watch with Call Function, 150 Watch Faces, 60 Sports Modes, Spo2 &amp; Heart Rate Monitoring, Calling Smart Watch for Men &amp; Women - Rose Pink</c:v>
                </c:pt>
                <c:pt idx="609">
                  <c:v>Lifelong LLSM120G Sandwich Griller , Classic Pro 750 W Sandwich Maker with 4 Slice Non-Stick Fixed Plates for Sandwiches at Home with 1 Year Warranty (Black)</c:v>
                </c:pt>
                <c:pt idx="610">
                  <c:v>Lifelong LLMG23 Power Pro 500-Watt Mixer Grinder with 3 Jars (Liquidizing, Wet Grinding and Chutney Jar), Stainless Steel blades, 1 Year Warranty (Black)</c:v>
                </c:pt>
                <c:pt idx="611">
                  <c:v>Lifelong LLWM105 750-Watt Belgian Waffle Maker for Home| Makes 2 Square Shape Waffles| Non-stick Plates| Easy to Use¬†with Indicator Lights (1 Year Warranty, Black)</c:v>
                </c:pt>
                <c:pt idx="612">
                  <c:v>Noise_Colorfit Smart Watch Charger 2 Pin USB Fast Charger Magnetic Charging Cable Adapter (Smart Watch Charger 2 pin)</c:v>
                </c:pt>
                <c:pt idx="613">
                  <c:v>Portronics Konnect L 60W PD Type C to Type C Mobile Charging Cable, 1.2M, Fast Data Sync, Tangle Resistant, TPE+Nylon Braided(Grey)</c:v>
                </c:pt>
                <c:pt idx="614">
                  <c:v>Nokia 105 Plus Single SIM, Keypad Mobile Phone with Wireless FM Radio, Memory Card Slot and MP3 Player | Charcoal</c:v>
                </c:pt>
                <c:pt idx="615">
                  <c:v>Portronics Konnect L POR-1403 Fast Charging 3A Type-C Cable 1.2 Meter with Charge &amp; Sync Function for All Type-C Devices (White)</c:v>
                </c:pt>
                <c:pt idx="616">
                  <c:v>Nokia 105 Plus Single SIM, Keypad Mobile Phone with Wireless FM Radio, Memory Card Slot and MP3 Player | Red</c:v>
                </c:pt>
                <c:pt idx="617">
                  <c:v>Portronics MODESK POR-122 Universal Mobile Tabletop Holder (Black)</c:v>
                </c:pt>
                <c:pt idx="618">
                  <c:v>Nokia 105 Single SIM, Keypad Mobile Phone with Wireless FM Radio | Blue</c:v>
                </c:pt>
                <c:pt idx="619">
                  <c:v>Portronics MPORT 31C 4-in-1 USB Hub (Type C to 4 USB-A Ports) with Fast Data Transfer</c:v>
                </c:pt>
                <c:pt idx="620">
                  <c:v>Nokia 105 Single SIM, Keypad Mobile Phone with Wireless FM Radio | Charcoal</c:v>
                </c:pt>
                <c:pt idx="621">
                  <c:v>Portronics Ruffpad 12E Re-Writable LCD Writing Pad with 30.4cm (12 inch) Writing Area, Single Tap Erase, Smart Lock, Long Battery Life, India's first notepad to save and share your child's first creatives via Ruffpad app on your Smartphone(Black)</c:v>
                </c:pt>
                <c:pt idx="622">
                  <c:v>Nokia 150 (2020) (Cyan)</c:v>
                </c:pt>
                <c:pt idx="623">
                  <c:v>Portronics Ruffpad 8.5M Multicolor LCD Writing Pad with Screen 21.5cm (8.5-inch) for Drawing, Playing, Handwriting Gifts for Kids &amp; Adults, India's first notepad to save and share your child's first creatives via Ruffpad app on your Smartphone(Black)</c:v>
                </c:pt>
                <c:pt idx="624">
                  <c:v>Nokia 8210 4G Volte keypad Phone with Dual SIM, Big Display, inbuilt MP3 Player &amp; Wireless FM Radio | Blue</c:v>
                </c:pt>
                <c:pt idx="625">
                  <c:v>Posh 1.5 Meter High Speed Gold Plated HDMI Male to Female Extension Cable (Black)</c:v>
                </c:pt>
                <c:pt idx="626">
                  <c:v>NutriPro Juicer Mixer Grinder - Smoothie Maker - 500 Watts (3 Jars 2 Blades)</c:v>
                </c:pt>
                <c:pt idx="627">
                  <c:v>Preethi MGA-502 0.4-Litre Grind and Store Jar (White), stainless steel, Set of 1</c:v>
                </c:pt>
                <c:pt idx="628">
                  <c:v>Oakter Mini UPS for 12V WiFi Router Broadband Modem | Backup Upto 4 Hours | WiFi Router UPS Power Backup During Power Cuts | UPS for 12V Router Broadband Modem | Current Surge &amp; Deep Discharge Protection</c:v>
                </c:pt>
                <c:pt idx="629">
                  <c:v>Prestige Clean Home Water Purifier Cartridge</c:v>
                </c:pt>
                <c:pt idx="630">
                  <c:v>Offbeat¬Æ - DASH 2.4GHz Wireless + Bluetooth 5.1 Mouse, Multi-Device Dual Mode Slim Rechargeable Silent Click Buttons Wireless Bluetooth Mouse, 3 Adjustable DPI, Works on 2 devices at the same time with a switch button for Windows/Mac/Android/Ipad/Smart TV</c:v>
                </c:pt>
                <c:pt idx="631">
                  <c:v>Prestige Electric Kettle PKOSS - 1500watts, Steel (1.5Ltr), Black</c:v>
                </c:pt>
                <c:pt idx="632">
                  <c:v>OFIXO Multi-Purpose Laptop Table/Study Table/Bed Table/Foldable and Portable Wooden/Writing Desk (Wooden)</c:v>
                </c:pt>
                <c:pt idx="633">
                  <c:v>Prestige IRIS Plus 750 watt mixer grinder</c:v>
                </c:pt>
                <c:pt idx="634">
                  <c:v>OnePlus 108 cm (43 inches) Y Series 4K Ultra HD Smart Android LED TV 43Y1S Pro (Black)</c:v>
                </c:pt>
                <c:pt idx="635">
                  <c:v>Prestige PIC 16.0+ 1900W Induction Cooktop with Soft Touch Push Buttons (Black)</c:v>
                </c:pt>
                <c:pt idx="636">
                  <c:v>OnePlus 108 cm (43 inches) Y Series Full HD Smart Android LED TV 43 Y1S (Black)</c:v>
                </c:pt>
                <c:pt idx="637">
                  <c:v>Prestige PKGSS 1.7L 1500W Electric Kettle (Stainless Steel)</c:v>
                </c:pt>
                <c:pt idx="638">
                  <c:v>OnePlus 10R 5G (Forest Green, 8GB RAM, 128GB Storage, 80W SuperVOOC)</c:v>
                </c:pt>
                <c:pt idx="639">
                  <c:v>Prestige PSMFB 800 Watt Sandwich Toaster with Fixed Plates, Black</c:v>
                </c:pt>
                <c:pt idx="640">
                  <c:v>OnePlus 10T 5G (Moonstone Black, 8GB RAM, 128GB Storage)</c:v>
                </c:pt>
                <c:pt idx="641">
                  <c:v>Prestige Sandwich Maker PGMFD 01, Black</c:v>
                </c:pt>
                <c:pt idx="642">
                  <c:v>OnePlus 126 cm (50 inches) Y Series 4K Ultra HD Smart Android LED TV 50Y1S Pro (Black)</c:v>
                </c:pt>
                <c:pt idx="643">
                  <c:v>PrettyKrafts Laundry Bag / Basket for Dirty Clothes, Folding Round Laundry Bag,Set of 2, Black Wave</c:v>
                </c:pt>
                <c:pt idx="644">
                  <c:v>OnePlus 138.7 cm (55 inches) U Series 4K LED Smart Android TV 55U1S (Black)</c:v>
                </c:pt>
                <c:pt idx="645">
                  <c:v>PrettyKrafts Laundry Basket for clothes with Lid &amp; Handles, Toys Organiser, 75 Ltr Grey</c:v>
                </c:pt>
                <c:pt idx="646">
                  <c:v>OnePlus 163.8 cm (65 inches) U Series 4K LED Smart Android TV 65U1S (Black)</c:v>
                </c:pt>
                <c:pt idx="647">
                  <c:v>PRO365 Indo Mocktails/Coffee Foamer/Cappuccino/Lemonade/Milk Frother (6 Months Warranty)</c:v>
                </c:pt>
                <c:pt idx="648">
                  <c:v>OnePlus 80 cm (32 inches) Y Series HD Ready LED Smart Android TV 32Y1 (Black)</c:v>
                </c:pt>
                <c:pt idx="649">
                  <c:v>PROLEGEND¬Æ PL-T002 Universal TV Stand Table Top for Most 22 to 65 inch LCD Flat Screen TV, VESA up to 800 by 400mm</c:v>
                </c:pt>
                <c:pt idx="650">
                  <c:v>OnePlus 80 cm (32 inches) Y Series HD Ready Smart Android LED TV 32 Y1S (Black)</c:v>
                </c:pt>
                <c:pt idx="651">
                  <c:v>Proven¬Æ Copper + Mineral RO+UV+UF 10 to 12 Liter RO + UV + TDS ADJUSTER Water Purifier with Copper Charge Technology black &amp; copper Best For Home and Office (Made In India)</c:v>
                </c:pt>
                <c:pt idx="652">
                  <c:v>OnePlus Nord 2T 5G (Gray Shadow, 8GB RAM, 128GB Storage)</c:v>
                </c:pt>
                <c:pt idx="653">
                  <c:v>PTron Boom Ultima 4D Dual Driver, in-Ear Gaming Wired Headphones with in-line Mic, Volume Control &amp; Passive Noise Cancelling Boom 3 Earphones - (Dark Blue)</c:v>
                </c:pt>
                <c:pt idx="654">
                  <c:v>OnePlus Nord 2T 5G (Jade Fog, 12GB RAM, 256GB Storage)</c:v>
                </c:pt>
                <c:pt idx="655">
                  <c:v>PTron Newly Launched Force X10 Bluetooth Calling Smartwatch with 1.7" Full Touch Color Display, Real Heart Rate Monitor, SpO2, Watch Faces, 5 Days Runtime, Fitness Trackers &amp; IP68 Waterproof (Blue)</c:v>
                </c:pt>
                <c:pt idx="656">
                  <c:v>OnePlus Nord 2T 5G (Jade Fog, 8GB RAM, 128GB Storage)</c:v>
                </c:pt>
                <c:pt idx="657">
                  <c:v>PTron Newly Launched Force X10 Bluetooth Calling Smartwatch with 1.7" Full Touch Display, Real Heart Rate Monitor, SpO2, Watch Faces, 5 Days Runtime, Health/Fitness Trackers &amp; IP68 Waterproof (Black)</c:v>
                </c:pt>
                <c:pt idx="658">
                  <c:v>OnePlus Nord Watch with 1.78‚Äù AMOLED Display, 60 Hz Refresh Rate, 105 Fitness Modes, 10 Days Battery, SPO2, Heart Rate, Stress Monitor, Women Health Tracker &amp; Multiple Watch Face [Midnight Black]</c:v>
                </c:pt>
                <c:pt idx="659">
                  <c:v>pTron Solero M241 2.4A Micro USB Data &amp; Charging Cable, Made in India, 480Mbps Data Sync, Durable 1-Meter Long USB Cable for Micro USB Devices (White)</c:v>
                </c:pt>
                <c:pt idx="660">
                  <c:v>OpenTech¬Æ Military-Grade Tempered Glass Screen Protector Compatible for iPhone 13/13 Pro / 14 with Edge to Edge Coverage and Easy Installation kit (6.1 Inches)</c:v>
                </c:pt>
                <c:pt idx="661">
                  <c:v>pTron Solero T241 2.4A Type-C Data &amp; Charging USB Cable, Made in India, 480Mbps Data Sync, Durable 1-Meter Long USB Cable for Smartphone, Type-C USB Devices (White)</c:v>
                </c:pt>
                <c:pt idx="662">
                  <c:v>OPPO A31 (Mystery Black, 6GB RAM, 128GB Storage) with No Cost EMI/Additional Exchange Offers</c:v>
                </c:pt>
                <c:pt idx="663">
                  <c:v>LG 80 cm (32 inches) HD Ready Smart LED TV 32LQ576BPSA (Ceramic Black)</c:v>
                </c:pt>
                <c:pt idx="664">
                  <c:v>OPPO A74 5G (Fantastic Purple,6GB RAM,128GB Storage) with No Cost EMI/Additional Exchange Offers</c:v>
                </c:pt>
                <c:pt idx="665">
                  <c:v>PTron Tangent Lite Bluetooth 5.0 Earphones with Mic, Hi-Fi Stereo Sound Neckband, 8Hrs Playtime, Lightweight Snug-fit in-Ear Headphones, IPX4 Water Resistant, Fast Charge &amp; Voice Assistant (Black)</c:v>
                </c:pt>
                <c:pt idx="666">
                  <c:v>OPPO A74 5G (Fluid Black, 6GB RAM, 128GB Storage) with No Cost EMI/Additional Exchange Offers</c:v>
                </c:pt>
                <c:pt idx="667">
                  <c:v>pTron Volta Dual Port 12W Smart USB Charger Adapter, Multi-Layer Protection, Made in India, BIS Certified, Fast Charging Power Adaptor Without Cable for All iOS &amp; Android Devices (Black)</c:v>
                </c:pt>
                <c:pt idx="668">
                  <c:v>Lifelong LLMG74 750 Watt Mixer Grinder with 3 Jars (White and Grey)</c:v>
                </c:pt>
                <c:pt idx="669">
                  <c:v>Quantum RJ45 Ethernet Patch Cable/LAN Router Cable with Heavy Duty Gold Plated Connectors Supports Hi-Speed Gigabit Upto 1000Mbps, Waterproof and Durable,1-Year Warranty-32.8 Feet (10 Meters)(White)</c:v>
                </c:pt>
                <c:pt idx="670">
                  <c:v>Lifelong LLMG93 500 Watt Duos Mixer Grinder, 2 Stainless Steel Jar (Liquidizing and Chutney Jar)| ABS Body, Stainless Steel Blades, 3 Speed Options with Whip (1 Year Warranty, Black)</c:v>
                </c:pt>
                <c:pt idx="671">
                  <c:v>R B Nova Lint/Fabric Shaver for Cloths, Lint Remover for Woolen Sweaters, Blankets, Jackets/Burr Remover Pill Remover from Carpets, Pack of 1</c:v>
                </c:pt>
                <c:pt idx="672">
                  <c:v>Oratech Coffee Frother electric, milk frother electric, coffee beater, cappuccino maker, Coffee Foamer, Mocktail Mixer, Coffee Foam Maker, coffee whisker electric, Froth Maker, coffee stirrers electric, coffee frothers, Coffee Blender, (6 Month Warranty) (</c:v>
                </c:pt>
                <c:pt idx="673">
                  <c:v>Racold Pronto Pro 3Litres 3KW Vertical Instant Water Heater (Geyser)</c:v>
                </c:pt>
                <c:pt idx="674">
                  <c:v>Orico 2.5"(6.3cm) USB 3.0 HDD Enclosure Case Cover for SATA SSD HDD | SATA SSD HDD Enclosure High Speed USB 3.0 | Tool Free Installation | Black</c:v>
                </c:pt>
                <c:pt idx="675">
                  <c:v>RC PRINT GI 790 Ink Refill for Canon G1000, G1010, G1100, G2000, G2002, G2010, G2012, G2100, G3000, G3010, G3012, G3100, G4000, G4010</c:v>
                </c:pt>
                <c:pt idx="676">
                  <c:v>Orient Electric Apex-FX 1200mm Ultra High Speed 400 RPM Ceiling Fan (Brown)</c:v>
                </c:pt>
                <c:pt idx="677">
                  <c:v>realme Buds Classic Wired in Ear Earphones with Mic (Black)</c:v>
                </c:pt>
                <c:pt idx="678">
                  <c:v>Orient Electric Aura Neo Instant 3L Water Heater (Geyser), 5-level Safety Shield, Stainless Steel Tank (White &amp; Turquoise)</c:v>
                </c:pt>
                <c:pt idx="679">
                  <c:v>realme narzo 50 (Speed Blue, 4GB RAM+64GB Storage) Helio G96 Processor | 50MP AI Triple Camera | 120Hz Ultra Smooth Display</c:v>
                </c:pt>
                <c:pt idx="680">
                  <c:v>Redmi A1 (Light Green, 2GB RAM 32GB ROM) | Segment Best AI Dual Cam | 5000mAh Battery | Leather Texture Design | Android 12</c:v>
                </c:pt>
                <c:pt idx="681">
                  <c:v>Realme Smart TV Stick 4K</c:v>
                </c:pt>
                <c:pt idx="682">
                  <c:v>Redmi Note 11 (Space Black, 4GB RAM, 64GB Storage)|90Hz FHD+ AMOLED Display | Qualcomm¬Æ Snapdragon‚Ñ¢ 680-6nm | 33W Charger Included</c:v>
                </c:pt>
                <c:pt idx="683">
                  <c:v>Redgear Cloak Wired RGB Wired Over Ear Gaming Headphones with Mic for PC</c:v>
                </c:pt>
                <c:pt idx="684">
                  <c:v>Redmi Note 11 Pro + 5G (Phantom White, 8GB RAM, 128GB Storage) | 67W Turbo Charge | 120Hz Super AMOLED Display | Additional Exchange Offers | Charger Included</c:v>
                </c:pt>
                <c:pt idx="685">
                  <c:v>Redgear MP35 Speed-Type Gaming Mousepad (Black/Red)</c:v>
                </c:pt>
                <c:pt idx="686">
                  <c:v>Redmi Note 11 Pro + 5G (Stealth Black, 8GB RAM, 256GB Storage) | 67W Turbo Charge | 120Hz Super AMOLED Display | Additional Exchange Offers | Charger Included</c:v>
                </c:pt>
                <c:pt idx="687">
                  <c:v>Redmi 108 cm (43 inches) 4K Ultra HD Android Smart LED TV X43 | L43R7-7AIN (Black)</c:v>
                </c:pt>
                <c:pt idx="688">
                  <c:v>Redmi Note 11T 5G (Matte Black, 6GB RAM, 128GB ROM)| Dimensity 810 5G | 33W Pro Fast Charging | Charger Included | Additional Exchange Offers|Get 2 Months of YouTube Premium Free!</c:v>
                </c:pt>
                <c:pt idx="689">
                  <c:v>Redmi 10A (Sea Blue, 4GB RAM, 64GB Storage) | 2 Ghz Octa Core Helio G25 | 5000 mAh Battery | Finger Print Sensor | Upto 5GB RAM with RAM Booster</c:v>
                </c:pt>
                <c:pt idx="690">
                  <c:v>Redragon K617 Fizz 60% Wired RGB Gaming Keyboard, 61 Keys Compact Mechanical Keyboard w/White and Grey Color Keycaps, Linear Red Switch, Pro Driver/Software Supported</c:v>
                </c:pt>
                <c:pt idx="691">
                  <c:v>Redmi 11 Prime 5G (Meadow Green, 4GB RAM 64GB ROM) | Prime Design | MTK Dimensity 700 | 50 MP Dual Cam | 5000mAh | 7 Band 5G</c:v>
                </c:pt>
                <c:pt idx="692">
                  <c:v>Reffair AX30 [MAX] Portable Air Purifier for Car, Home &amp; Office | Smart Ionizer Function | H13 Grade True HEPA Filter [Internationally Tested] Aromabuds Fragrance Option - Black</c:v>
                </c:pt>
                <c:pt idx="693">
                  <c:v>Redmi 126 cm (50 inches) 4K Ultra HD Android Smart LED TV X50 | L50M6-RA (Black)</c:v>
                </c:pt>
                <c:pt idx="694">
                  <c:v>LG 139 cm (55 inches) 4K Ultra HD Smart LED TV 55UQ7500PSF (Ceramic Black)</c:v>
                </c:pt>
                <c:pt idx="695">
                  <c:v>Redmi 9 Activ (Carbon Black, 4GB RAM, 64GB Storage) | Octa-core Helio G35 | 5000 mAh Battery</c:v>
                </c:pt>
                <c:pt idx="696">
                  <c:v>Parker Classic Gold Gold Trim Ball Pen</c:v>
                </c:pt>
                <c:pt idx="697">
                  <c:v>Redmi 9A Sport (Coral Green, 2GB RAM, 32GB Storage) | 2GHz Octa-core Helio G25 Processor | 5000 mAh Battery</c:v>
                </c:pt>
                <c:pt idx="698">
                  <c:v>Parker Moments Vector Timecheck Gold Trim Roller Ball Pen (Black)</c:v>
                </c:pt>
                <c:pt idx="699">
                  <c:v>Redmi A1 (Black, 2GB RAM, 32GB Storage) | Segment Best AI Dual Cam | 5000mAh Battery | Leather Texture Design | Android 12</c:v>
                </c:pt>
                <c:pt idx="700">
                  <c:v>Parker Quink Ink Bottle (Black)</c:v>
                </c:pt>
                <c:pt idx="701">
                  <c:v>Logitech B170 Wireless Mouse, 2.4 GHz with USB Nano Receiver, Optical Tracking, 12-Months Battery Life, Ambidextrous, PC/Mac/Laptop - Black</c:v>
                </c:pt>
                <c:pt idx="702">
                  <c:v>Parker Quink Ink Bottle, Blue</c:v>
                </c:pt>
                <c:pt idx="703">
                  <c:v>Orient Electric Fabrijoy DIFJ10BP 1000-Watt Dry Iron, Non-Stick (White and Blue)</c:v>
                </c:pt>
                <c:pt idx="704">
                  <c:v>Redmi Note 11 (Space Black, 6GB RAM, 64GB Storage) | 90Hz FHD+ AMOLED Display | Qualcomm¬Æ Snapdragon‚Ñ¢ 680-6nm | 33W Charger Included</c:v>
                </c:pt>
                <c:pt idx="705">
                  <c:v>Orpat HHB-100E 250-Watt Hand Blender (White)</c:v>
                </c:pt>
                <c:pt idx="706">
                  <c:v>Redmi Note 11 Pro + 5G (Stealth Black, 6GB RAM, 128GB Storage) | 67W Turbo Charge | 120Hz Super AMOLED Display | Additional Exchange Offers | Charger Included</c:v>
                </c:pt>
                <c:pt idx="707">
                  <c:v>Orpat HHB-100E WOB 250-Watt Hand Blender (White)</c:v>
                </c:pt>
                <c:pt idx="708">
                  <c:v>Redmi Note 11T 5G (Aquamarine Blue, 6GB RAM, 128GB ROM)| Dimensity 810 5G | 33W Pro Fast Charging | Charger Included | Additional Exchange Offers| Get 2 Months of YouTube Premium Free!</c:v>
                </c:pt>
                <c:pt idx="709">
                  <c:v>Orpat OEH-1260 2000-Watt Fan Heater (Grey)</c:v>
                </c:pt>
                <c:pt idx="710">
                  <c:v>Redmi Note 11T 5G (Stardust White, 6GB RAM, 128GB ROM)| Dimensity 810 5G | 33W Pro Fast Charging | Charger Included | Additional Exchange Offers|Get 2 Months of YouTube Premium Free!</c:v>
                </c:pt>
                <c:pt idx="711">
                  <c:v>Pajaka¬Æ South Indian Filter Coffee Maker 200 ML 2-4 Cup / Mugs / Glass | Madras Kaapi/ Kappi Drip Decoction Maker / Makers / Brewer / Pot or Drip / Dripper Made of Stainless Steel | Non-Electric Machine / Appliances / Utensils Medium Size for Home and Kit</c:v>
                </c:pt>
                <c:pt idx="712">
                  <c:v>REDTECH USB-C to Lightning Cable 3.3FT, [Apple MFi Certified] Lightning to Type C Fast Charging Cord Compatible with iPhone 14/13/13 pro/Max/12/11/X/XS/XR/8, Supports Power Delivery - White</c:v>
                </c:pt>
                <c:pt idx="713">
                  <c:v>Panasonic CR-2032/5BE Lithium Coin Battery - Pack of 5</c:v>
                </c:pt>
                <c:pt idx="714">
                  <c:v>Remote Compatible for Samsung LED/LCD Remote Control Works with Samsung LED/LCD TV by Trend Trail</c:v>
                </c:pt>
                <c:pt idx="715">
                  <c:v>Panasonic Eneloop BQ-CC55N Advanced, Smart and Quick Charger for AA &amp; AAA Rechargeable Batteries, White</c:v>
                </c:pt>
                <c:pt idx="716">
                  <c:v>Panasonic SR-WA22H (E) Automatic Rice Cooker, Apple Green, 2.2 Liters</c:v>
                </c:pt>
                <c:pt idx="717">
                  <c:v>KENT 16055 Amaze Cool Touch Electric Kettle 1.8 L 1500 W | Plastic Outer &amp; Stainless Steel Inside body | Auto shut off Over heating protection | Multipurpose hot water Kettle | 1 Year Warranty</c:v>
                </c:pt>
                <c:pt idx="718">
                  <c:v>Imou 360¬∞ 1080P Full HD Security Camera, Human Detection, Motion Tracking, 2-Way Audio, Night Vision, Dome Camera with WiFi &amp; Ethernet Connection, Alexa Google Assistant, Up to 256GB SD Card Support</c:v>
                </c:pt>
                <c:pt idx="719">
                  <c:v>HP Deskjet 2331 Colour Printer, Scanner and Copier for Home/Small Office, Compact Size, Reliable, Easy Set-Up Through Smart App On Your Pc Connected Through USB, Ideal for Home.</c:v>
                </c:pt>
                <c:pt idx="720">
                  <c:v>Dell KB216 Wired Multimedia USB Keyboard with Super Quite Plunger Keys with Spill-Resistant ‚Äì Black</c:v>
                </c:pt>
                <c:pt idx="721">
                  <c:v>iQOO Z6 44W by vivo (Lumina Blue, 4GB RAM, 128GB Storage) | 6.44" FHD+ AMOLED Display | 50% Charge in just 27 mins | in-Display Fingerprint Scanning</c:v>
                </c:pt>
                <c:pt idx="722">
                  <c:v>Dell MS116 1000Dpi USB Wired Optical Mouse, Led Tracking, Scrolling Wheel, Plug and Play.</c:v>
                </c:pt>
                <c:pt idx="723">
                  <c:v>Kuber Industries Waterproof Round Laundry Bag/Hamper|Polka Dots Print Print with Handles|Foldable Bin &amp; 45 Liter Capicity|Size 37 x 37 x 49, Pack of 1(Black &amp; White)- CTKTC044992</c:v>
                </c:pt>
                <c:pt idx="724">
                  <c:v>Dell USB Wireless Keyboard and Mouse Set- KM3322W, Anti-Fade &amp; Spill-Resistant Keys, up to 36 Month Battery Life, 3Y Advance Exchange Warranty, Black</c:v>
                </c:pt>
                <c:pt idx="725">
                  <c:v>HUL Pureit Germkill kit for Advanced 23 L water purifier - 3000 L Capacity, Sand, Multicolour</c:v>
                </c:pt>
                <c:pt idx="726">
                  <c:v>Dell WM118 Wireless Mouse, 2.4 Ghz with USB Nano Receiver, Optical Tracking, 12-Months Battery Life, Ambidextrous, Pc/Mac/Laptop - Black.</c:v>
                </c:pt>
                <c:pt idx="727">
                  <c:v>INOVERA World Map Extended Anti Slip Rubber Gaming Stitched Mouse Pad Desk Mat for Computer Laptop (Black, 900L x 400B x 2H mm)</c:v>
                </c:pt>
                <c:pt idx="728">
                  <c:v>Demokrazy New Nova Lint Cum Fuzz Remover for All Woolens Sweaters, Blankets, Jackets Remover Pill Remover from Carpets, Curtains (Pack of 1)</c:v>
                </c:pt>
                <c:pt idx="729">
                  <c:v>JBL Commercial CSLM20B Auxiliary Omnidirectional Lavalier Microphone with Battery for Content Creation, Voiceover/Dubbing, Recording (Black,Small)</c:v>
                </c:pt>
                <c:pt idx="730">
                  <c:v>Digitek DTR 550 LW (67 Inch) Tripod For DSLR, Camera |Operating Height: 5.57 Feet | Maximum Load Capacity up to 4.5kg | Portable Lightweight Aluminum Tripod with 360 Degree Ball Head | Carry Bag Included (Black) (DTR 550LW)</c:v>
                </c:pt>
                <c:pt idx="731">
                  <c:v>Kitchengenix's Mini Waffle Maker 4 Inch- 350 Watts: Stainless Steel Non-Stick Electric Iron Machine for Individual Belgian Waffles, Pan Cakes, Paninis or Other Snacks (Red)</c:v>
                </c:pt>
                <c:pt idx="732">
                  <c:v>DIGITEK¬Æ (DLS-9FT) Lightweight &amp; Portable Aluminum Alloy Light Stand for Ring Light, Reflector, Flash Units, Diffuser, Portrait, Softbox, Studio Lighting &amp; More Ideal for Outdoor &amp; Indoor Shoots</c:v>
                </c:pt>
                <c:pt idx="733">
                  <c:v>HOMEPACK 750W Radiant Room Home Office Heaters For Winter</c:v>
                </c:pt>
                <c:pt idx="734">
                  <c:v>DIGITEK¬Æ (DRL-14C) Professional (31cm) Dual Temperature LED Ring Light with Tripod Stand &amp; Mini Tripod for YouTube, Photo-Shoot, Video Shoot, Live Stream, Makeup, Vlogging &amp; More</c:v>
                </c:pt>
                <c:pt idx="735">
                  <c:v>HP v236w USB 2.0 64GB Pen Drive, Metal</c:v>
                </c:pt>
                <c:pt idx="736">
                  <c:v>DIGITEK¬Æ (DTR 260 GT) Gorilla Tripod/Mini 33 cm (13 Inch) Tripod for Mobile Phone with Phone Mount &amp; Remote, Flexible Gorilla Stand for DSLR &amp; Action Cameras</c:v>
                </c:pt>
                <c:pt idx="737">
                  <c:v>iBELL SEK170BM Premium Electric Kettle, 1.7 Litre, Stainless Steel with Coating,1500W Auto Cut-Off, Silver with Black</c:v>
                </c:pt>
                <c:pt idx="738">
                  <c:v>DIGITEK¬Æ (DTR-200MT) (18 CM) Portable &amp; Flexible Mini Tripod with Mobile Holder &amp; 360 Degree Ball Head, For Smart Phones, Compact Cameras, GoPro, Maximum Operating Height: 7.87 Inch, Maximum Load Upto: 1 kgs</c:v>
                </c:pt>
                <c:pt idx="739">
                  <c:v>INALSA Upright Vacuum Cleaner, 2-in-1,Handheld &amp; Stick for Home &amp; Office Use,800W- with 16KPA Strong Suction &amp; HEPA Filtration|0.8L Dust Tank|Includes Multiple Accessories,(Grey/Black)</c:v>
                </c:pt>
                <c:pt idx="740">
                  <c:v>D-Link DIR-615 Wi-fi Ethernet-N300 Single_band 300Mbps Router, Mobile App Support, Router | AP | Repeater | Client Modes(Black)</c:v>
                </c:pt>
                <c:pt idx="741">
                  <c:v>Ionix Jewellery Scale | Weight Scale | Digital Weight Machine | weight machine for gold | Electronic weighing machines for Jewellery 0.01G to 200G Small Weight Machine for Shop - Silver</c:v>
                </c:pt>
                <c:pt idx="742">
                  <c:v>Crompton IHL 152 1500-Watt Immersion Water Heater with Copper Heating Element (Black)</c:v>
                </c:pt>
                <c:pt idx="743">
                  <c:v>iQOO Z6 Pro 5G by vivo (Phantom Dusk, 8GB RAM, 128GB Storage) | Snapdragon 778G 5G | 66W FlashCharge | 1300 nits Peak Brightness | HDR10+</c:v>
                </c:pt>
                <c:pt idx="744">
                  <c:v>Dr Trust Electronic Kitchen Digital Scale Weighing Machine (Blue)</c:v>
                </c:pt>
                <c:pt idx="745">
                  <c:v>Karcher WD3 EU Wet and Dry Vacuum Cleaner, 1000 Watts Powerful Suction, 17 L Capacity, Blower Function, Easy Filter Removal for Home and Garden Cleaning¬† (Yellow/Black)</c:v>
                </c:pt>
                <c:pt idx="746">
                  <c:v>Duracell 38W Fast Car Charger Adapter with Dual Output. Quick Charge, Type C PD 20W &amp; Qualcomm Certified 3.0 Compatible for iPhone, All Smartphones, Tablets &amp; More (Copper &amp; Black)</c:v>
                </c:pt>
                <c:pt idx="747">
                  <c:v>KHAITAN AVAANTE KA-2013 1200 Watt 3-Rod Halogen Heater (1200 Watts, Grey)</c:v>
                </c:pt>
                <c:pt idx="748">
                  <c:v>Duracell Chhota Power AA Battery Set of 10 Pcs</c:v>
                </c:pt>
                <c:pt idx="749">
                  <c:v>Kodak 80 cm (32 inches) HD Ready Certified Android LED TV 32HDX7XPRO (Black)</c:v>
                </c:pt>
                <c:pt idx="750">
                  <c:v>Duracell CR2016 3V Lithium Coin Battery, 5 pcs, 2016 Coin Button Cell Battery, DL2016</c:v>
                </c:pt>
                <c:pt idx="751">
                  <c:v>Crompton Hill Briz Deco 1200mm (48 inch) High Speed Designer Ceiling Fan (Smoked Brown)</c:v>
                </c:pt>
                <c:pt idx="752">
                  <c:v>Duracell CR2025 3V Lithium Coin Battery, 5 pcs, 2025 Coin Button Cell Battery, DL2025</c:v>
                </c:pt>
                <c:pt idx="753">
                  <c:v>HP 330 Wireless Black Keyboard and Mouse Set with Numeric Keypad, 2.4GHz Wireless Connection and 1600 DPI, USB Receiver, LED Indicators , Black(2V9E6AA)</c:v>
                </c:pt>
                <c:pt idx="754">
                  <c:v>Duracell Micro USB 3A Braided Sync &amp; Fast Charging Cable, 3.9 Feet (1.2M). Supports QC 2.0/3.0 Charging, High Speed Data Transmission - Black</c:v>
                </c:pt>
                <c:pt idx="755">
                  <c:v>HP K500F Backlit Membrane Wired Gaming Keyboard with Mixed Color Lighting, Metal Panel with Logo Lighting, 26 Anti-Ghosting Keys, and Windows Lock Key / 3 Years Warranty(7ZZ97AA)</c:v>
                </c:pt>
                <c:pt idx="756">
                  <c:v>Duracell Plus AAA Rechargeable Batteries (750 mAh) Pack of 4</c:v>
                </c:pt>
                <c:pt idx="757">
                  <c:v>HP X1000 Wired USB Mouse with 3 Handy Buttons, Fast-Moving Scroll Wheel and Optical Sensor works on most Surfaces (H2C21AA, Black/Grey)</c:v>
                </c:pt>
                <c:pt idx="758">
                  <c:v>Duracell Rechargeable AA 1300mAh Batteries, 4Pcs</c:v>
                </c:pt>
                <c:pt idx="759">
                  <c:v>iBELL Castor CTEK15L Premium 1.5 Litre Stainless Steel Electric Kettle,1500W Auto Cut-Off Feature,Silver</c:v>
                </c:pt>
                <c:pt idx="760">
                  <c:v>Duracell Rechargeable AA 2500mAh Batteries, 4 Pcs</c:v>
                </c:pt>
                <c:pt idx="761">
                  <c:v>Ikea 903.391.72 Polypropylene Plastic Solid Bevara Sealing Clip (Multicolour) - 30 Pack, Adjustable</c:v>
                </c:pt>
                <c:pt idx="762">
                  <c:v>Crompton IHL 251 1500-Watt Immersion Water Heater with Copper Heating Element and IP 68 Protection</c:v>
                </c:pt>
                <c:pt idx="763">
                  <c:v>INALSA Electric Kettle 1.5 Litre with Stainless Steel Body - Absa|Auto Shut Off &amp; Boil Dry Protection Safety Features| Cordless Base &amp; Cord Winder|Hot Water Kettle |Water Heater Jug</c:v>
                </c:pt>
                <c:pt idx="764">
                  <c:v>Duracell Type-C To Micro 1.2M braided Sync &amp; Charge Cable, USB C to Micro Fast Charge Compatible for fast data transmission (Black)</c:v>
                </c:pt>
                <c:pt idx="765">
                  <c:v>Infinity (JBL Fuze 100, Wireless Portable Bluetooth Speaker with Mic, Deep Bass, Dual Equalizer, IPX7 Waterproof, Rugged Fabric Design (Black)</c:v>
                </c:pt>
                <c:pt idx="766">
                  <c:v>Duracell Ultra Alkaline AA Battery, 8 Pcs</c:v>
                </c:pt>
                <c:pt idx="767">
                  <c:v>InstaCuppa Rechargeable Mini Electric Chopper - Stainless Steel Blades, One Touch Operation, for Mincing Garlic, Ginger, Onion, Vegetable, Meat, Nuts, (White, 250 ML, Pack of 1, 45 Watts)</c:v>
                </c:pt>
                <c:pt idx="768">
                  <c:v>Duracell Ultra Alkaline AAA Battery, 8 Pcs</c:v>
                </c:pt>
                <c:pt idx="769">
                  <c:v>iQOO Neo 6 5G (Dark Nova, 8GB RAM, 128GB Storage) | Snapdragon¬Æ 870 5G | 80W FlashCharge</c:v>
                </c:pt>
                <c:pt idx="770">
                  <c:v>Duracell Ultra Alkaline D Battery, 2 Pcs</c:v>
                </c:pt>
                <c:pt idx="771">
                  <c:v>iQOO Z6 Lite 5G by vivo (Mystic Night, 6GB RAM, 128GB Storage) | World's First Snapdragon 4 Gen 1 | 120Hz Refresh Rate | 5000mAh Battery | Travel Adapter to be Purchased Separately</c:v>
                </c:pt>
                <c:pt idx="772">
                  <c:v>Crompton Insta Comfort Heater 2000 Watts Heat Convector with Adjustable Thermostats, Hybrid Cyan, Standard (‚ÄéACGRH- INSTACOMFORT)</c:v>
                </c:pt>
                <c:pt idx="773">
                  <c:v>CSI INTERNATIONAL¬Æ Instant Water Geyser, Water Heater, Portable Water Heater, Geyser Made of First Class ABS Plastic 3KW (White)</c:v>
                </c:pt>
                <c:pt idx="774">
                  <c:v>Crompton Insta Comfy 800 Watt Room Heater with 2 Heat Settings(Grey Blue)</c:v>
                </c:pt>
                <c:pt idx="775">
                  <c:v>JM SELLER 180 W 2021 Edition Electric Beater High Speed Hand Mixer Egg Beater for Cake Making and Whipping Cream with 7 Speed Control (White) with Free Spatula and Oil Brush</c:v>
                </c:pt>
                <c:pt idx="776">
                  <c:v>Dyazo 6 Angles Adjustable Aluminum Ergonomic Foldable Portable Tabletop Laptop/Desktop Riser Stand Holder Compatible for MacBook, HP, Dell, Lenovo &amp; All Other Notebook (Silver)</c:v>
                </c:pt>
                <c:pt idx="777">
                  <c:v>KENT 16026 Electric Kettle Stainless Steel 1.8 L | 1500W | Superfast Boiling | Auto Shut-Off | Boil Dry Protection | 360¬∞ Rotating Base | Water Level Indicator</c:v>
                </c:pt>
                <c:pt idx="778">
                  <c:v>DYAZO USB 3.0 Type C Female to USB A Male Connector/Converter/Adapter Compatible for Samsung Galaxy Note s 20 10 Plus Ultra,Google Pixel 4 5 3 2 &amp; Other Type-c Devices</c:v>
                </c:pt>
                <c:pt idx="779">
                  <c:v>KENT Gold Optima Gravity Water Purifier (11016) | UF Technology Based | Non-Electric &amp; Chemical Free | Counter Top | 10L Storage | White</c:v>
                </c:pt>
                <c:pt idx="780">
                  <c:v>Dynore Stainless Steel Set of 4 Measuring Cup and 4 Measuring Spoon</c:v>
                </c:pt>
                <c:pt idx="781">
                  <c:v>Cuzor 12V Mini ups for WiFi Router | Power Backup up to 4 Hours | Replaceable Battery | Ups for Wi-Fi Router and Modem | Ups for Router up to 2A | ups for uninterrupted wi-fi</c:v>
                </c:pt>
                <c:pt idx="782">
                  <c:v>Eco Crystal J 5 inch Cartridge (Pack of 2)</c:v>
                </c:pt>
                <c:pt idx="783">
                  <c:v>KNOWZA Electric Handheld Milk Wand Mixer Frother for Latte Coffee Hot Milk, Milk Frother for Coffee, Egg Beater, Hand Blender, Coffee Beater (BLACK COFFEE BEATER)</c:v>
                </c:pt>
                <c:pt idx="784">
                  <c:v>E-COSMOS 5V 1.2W Portable Flexible USB LED Light (Colors May Vary, Small) - Set of 2 Pieces</c:v>
                </c:pt>
                <c:pt idx="785">
                  <c:v>KRISONS Thunder Speaker, Multimedia Home Theatre, Floor Standing Speaker, LED Display with Bluetooth, FM, USB, Micro SD Card, AUX Connectivity</c:v>
                </c:pt>
                <c:pt idx="786">
                  <c:v>E-COSMOS 5V 1.2W Portable Flexible USB LED Light (Colours May Vary, Small, EC-POF1)</c:v>
                </c:pt>
                <c:pt idx="787">
                  <c:v>Dealfreez Case Compatible for Fire TV Stick 4K All Alexa Voice Remote Shockproof Silicone Anti-Lost Cover with Loop (C-Black)</c:v>
                </c:pt>
                <c:pt idx="788">
                  <c:v>E-COSMOS Plug in LED Night Light Mini USB LED Light Flexible USB LED Ambient Light Mini USB LED Light, LED Portable car Bulb, Indoor, Outdoor, Reading, Sleep (4 pcs)</c:v>
                </c:pt>
                <c:pt idx="789">
                  <c:v>Hisense 126 cm (50 inches) Bezelless Series 4K Ultra HD Smart LED Google TV 50A6H (Black)</c:v>
                </c:pt>
                <c:pt idx="790">
                  <c:v>ECOVACS DEEBOT N8 2-in-1 Robotic Vacuum Cleaner, 2022 New Launch, Most Powerful Suction, Covers 2000+ Sq. Ft in One Charge, Advanced dToF Technology with OZMO Mopping (DEEBOT N8) - White</c:v>
                </c:pt>
                <c:pt idx="791">
                  <c:v>HP 150 Wireless USB Mouse with Ergonomic and ambidextrous Design, 1600 DPI Optical Tracking, 2.4 GHz Wireless connectivity, Dual-Function Scroll Wheel and 12 Month Long Battery Life. 3-Years Warranty.</c:v>
                </c:pt>
                <c:pt idx="792">
                  <c:v>EGate i9 Pro-Max 1080p Native Full HD Projector 4k Support | 3600 L (330 ANSI ) | 150" (381 cm) Large Screen | VGA, AV, HDMI, SD Card, USB, Audio Out | (E03i31 / E04i32) Black</c:v>
                </c:pt>
                <c:pt idx="793">
                  <c:v>HP 682 Black Original Ink Cartridge</c:v>
                </c:pt>
                <c:pt idx="794">
                  <c:v>Electvision Remote Control Compatible with Amazon Fire tv Stick (Pairing Manual Will be Back Side Remote Control)(P)</c:v>
                </c:pt>
                <c:pt idx="795">
                  <c:v>HP GK320 Wired Full Size RGB Backlight Mechanical Gaming Keyboard, 4 LED Indicators, Mechanical Switches, Double Injection Key Caps, and Windows Lock Key(4QN01AA)</c:v>
                </c:pt>
                <c:pt idx="796">
                  <c:v>Electvision Remote Control Compatible with Kodak/Thomson Smart led tv (Without Voice) Before Placing Order for verification Contact Our coustmer Care 7738090464</c:v>
                </c:pt>
                <c:pt idx="797">
                  <c:v>HP USB Wireless Spill Resistance Keyboard and Mouse Set with 10m Working Range 2.4G Wireless Technology / 3 Years Warranty (4SC12PA), Black</c:v>
                </c:pt>
                <c:pt idx="798">
                  <c:v>Electvision Remote Control for led Smart tv Compatible with VU Smart Led (Without Voice)</c:v>
                </c:pt>
                <c:pt idx="799">
                  <c:v>HP Wired Mouse 100 with 1600 DPI Optical Sensor, USB Plug-and -Play,ambidextrous Design, Built-in Scrolling and 3 Handy Buttons. 3-Years Warranty (6VY96AA)</c:v>
                </c:pt>
                <c:pt idx="800">
                  <c:v>Elv Aluminium Adjustable Mobile Phone Foldable Holder Tabletop Stand Dock Mount for All Smartphones, Tabs, Kindle, iPad (Moonlight Silver)</c:v>
                </c:pt>
                <c:pt idx="801">
                  <c:v>HP Z3700 Wireless Optical Mouse with USB Receiver and 2.4GHz Wireless Connection/ 1200DPI / 16 Months Long Battery Life /Ambidextrous and Slim Design (Modern Gold)</c:v>
                </c:pt>
                <c:pt idx="802">
                  <c:v>ELV Aluminum Adjustable Mobile Phone Foldable Tabletop Stand Dock Mount for All Smartphones, Tabs, Kindle, iPad (Black)</c:v>
                </c:pt>
                <c:pt idx="803">
                  <c:v>HUL Pureit Germkill kit for Classic 23 L water purifier - 3000 L Capacity</c:v>
                </c:pt>
                <c:pt idx="804">
                  <c:v>ELV Car Mount Adjustable Car Phone Holder Universal Long Arm, Windshield for Smartphones - Black</c:v>
                </c:pt>
                <c:pt idx="805">
                  <c:v>iBELL MPK120L Premium Stainless Steel Multi Purpose Kettle/Cooker with Inner Pot 1.2 Litre (Silver)</c:v>
                </c:pt>
                <c:pt idx="806">
                  <c:v>Elv Mobile Phone Mount Tabletop Holder for Phones and Tablets - Black</c:v>
                </c:pt>
                <c:pt idx="807">
                  <c:v>iBELL SM1515NEW Sandwich Maker with Floating Hinges, 1000Watt, Panini / Grill / Toast (Black)</c:v>
                </c:pt>
                <c:pt idx="808">
                  <c:v>Empty Mist Trigger Plastic Spray Bottle for Multi use 200ml Pack of 2</c:v>
                </c:pt>
                <c:pt idx="809">
                  <c:v>Ikea Little Loved Corner PRODUKT Milk-frother, Coffee/Tea Frother, Handheld Milk Wand Mixer Frother, Black</c:v>
                </c:pt>
                <c:pt idx="810">
                  <c:v>EN LIGNE Adjustable Cell Phone Stand, Foldable Portable Phone Stand Phone Holder for Desk, Desktop Tablet Stand Compatible with Mobile Phone/iPad/Tablet (Black)</c:v>
                </c:pt>
                <c:pt idx="811">
                  <c:v>INALSA Electric Chopper Bullet- 400 Watts with 100% Pure Copper Motor| Chop, Mince, Puree, Dice | Twin Blade Technology| 900 ml Capacity| One Touch Operation, 1.30mtr Long Power Cord (Black/Silver)</c:v>
                </c:pt>
                <c:pt idx="812">
                  <c:v>ENEM Sealing Machine | 12 Inch (300 mm) | 1 Year Warranty | Full Customer Support | Beep Sound Function | Plastic Packing Machine | Plastic Bag Sealing Machine | Heat Sealer Machine | Plastic Sealing Machine | Blue | Made in India</c:v>
                </c:pt>
                <c:pt idx="813">
                  <c:v>INALSA Hand Blender 1000 Watt with Chopper, Whisker, 600 ml Multipurpose Jar|Variable Speed And Turbo Speed Function |100% Copper Motor |Low Noise |ANTI-SPLASH TECHNOLOGY|2 Year Warranty</c:v>
                </c:pt>
                <c:pt idx="814">
                  <c:v>ENVIE ECR-20 Charger for AA &amp; AAA Rechargeable Batteries</c:v>
                </c:pt>
                <c:pt idx="815">
                  <c:v>Inalsa Vacuum Cleaner Wet and Dry Micro WD10 with 3in1 Multifunction Wet/Dry/Blowing| 14KPA Suction and Impact Resistant Polymer Tank,(Yellow/Black)</c:v>
                </c:pt>
                <c:pt idx="816">
                  <c:v>ENVIE¬Æ (AA10004PLNi-CD) AA Rechargeable Batteries, Low Self Discharge, AA 1000mAh Ni-CD (Pack of 4)</c:v>
                </c:pt>
                <c:pt idx="817">
                  <c:v>Infinity (JBL Glide 510, 72 Hrs Playtime with Quick Charge, Wireless On Ear Headphone with Mic, Deep Bass, Dual Equalizer, Bluetooth 5.0 with Voice Assistant Support (Black)</c:v>
                </c:pt>
                <c:pt idx="818">
                  <c:v>Eopora PTC Ceramic Fast Heating Room Heater for Bedroom, 1500/1000 Watts Room Heater for Home, Electric Heater, Electric Fan Heater for Home Office Bedroom (White)</c:v>
                </c:pt>
                <c:pt idx="819">
                  <c:v>InstaCuppa Portable Blender for Smoothie, Milk Shakes, Crushing Ice and Juices, USB Rechargeable Personal Blender Machine for Kitchen with 2000 mAh Rechargeable Battery, 150 Watt Motor, 400 ML</c:v>
                </c:pt>
                <c:pt idx="820">
                  <c:v>Epson 003 65 ml for EcoTank L1110/L3100/L3101/L3110/L3115/L3116/L3150/L3151/L3152/L3156/L5190 Black Ink Bottle</c:v>
                </c:pt>
                <c:pt idx="821">
                  <c:v>Inventis 5V 1.2W Portable Flexible USB LED Light Lamp (Colors may vary)</c:v>
                </c:pt>
                <c:pt idx="822">
                  <c:v>ESN 999 Supreme Quality 1500W Immersion Water Heater Rod (Black)</c:v>
                </c:pt>
                <c:pt idx="823">
                  <c:v>iPhone Original 20W C Type Fast PD Charger Compatible with I-Phone13/13 mini/13pro/13 pro Max I-Phone 12/12 Pro/12mini/12 Pro Max, I-Phone11/11 Pro/11 Pro Max 2020 (Only Adapter)</c:v>
                </c:pt>
                <c:pt idx="824">
                  <c:v>ESnipe Mart Worldwide Travel Adapter with Build in Dual USB Charger Ports with 125V 6A, 250V Protected Electrical Plug for Laptops, Cameras (White)</c:v>
                </c:pt>
                <c:pt idx="825">
                  <c:v>iQOO vivo Z6 5G (Chromatic Blue, 8GB RAM, 128GB Storage) | Snapdragon 695-6nm Processor | 120Hz FHD+ Display | 5000mAh Battery</c:v>
                </c:pt>
                <c:pt idx="826">
                  <c:v>Esquire Laundry Basket Brown, 50 Ltr Capacity(Plastic)</c:v>
                </c:pt>
                <c:pt idx="827">
                  <c:v>iQOO Z6 44W by vivo (Raven Black, 4GB RAM, 128GB Storage) | 6.44" FHD+ AMOLED Display | 50% Charge in just 27 mins | in-Display Fingerprint Scanning</c:v>
                </c:pt>
                <c:pt idx="828">
                  <c:v>ESR Screen Protector Compatible with iPad Pro 11 Inch (2022/2021/2020/2018) and iPad Air 5/4 (2022/2020, 10.9 Inch), Tempered-Glass Film with Alignment Frame, Scratch Resistant, HD Clarity, 2 Pack</c:v>
                </c:pt>
                <c:pt idx="829">
                  <c:v>iQOO Z6 Pro 5G by vivo (Legion Sky, 6GB RAM, 128GB Storage) | Snapdragon 778G 5G | 66W FlashCharge | 1300 nits Peak Brightness | HDR10+</c:v>
                </c:pt>
                <c:pt idx="830">
                  <c:v>ESR USB C to Lightning Cable, 10 ft (3 m), MFi-Certified, Braided Nylon Power Delivery Fast Charging for iPhone 14/14 Plus/14 Pro/14 Pro Max, iPhone 13/12/11/X/8 Series, Use with Type-C Chargers, Black</c:v>
                </c:pt>
                <c:pt idx="831">
                  <c:v>Isoelite Remote Compatible for Samsung LED/LCD Remote Control Works with All Samsung LED/LCD TV Model No :- BN59-607A (Please Match The Image with Your Old Remote)</c:v>
                </c:pt>
                <c:pt idx="832">
                  <c:v>Eureka Forbes Active Clean 700 Watts Powerful Suction &amp; Blower Vacuum Cleaner with Washable HEPA Filter &amp; 6 Accessories,1 Year Warranty,Compact,Light Weight &amp; Easy to use (Red &amp; Black)</c:v>
                </c:pt>
                <c:pt idx="833">
                  <c:v>JBL C200SI, Premium in Ear Wired Earphones with Mic, Signature Sound, One Button Multi-Function Remote, Angled Earbuds for Comfort fit (Blue)</c:v>
                </c:pt>
                <c:pt idx="834">
                  <c:v>Eureka Forbes Aquasure Amrit Twin Cartridge (Pack of 2), White</c:v>
                </c:pt>
                <c:pt idx="835">
                  <c:v>JBL Tune 215BT, 16 Hrs Playtime with Quick Charge, in Ear Bluetooth Wireless Earphones with Mic, 12.5mm Premium Earbuds with Pure Bass, BT 5.0, Dual Pairing, Type C &amp; Voice Assistant Support (Black)</c:v>
                </c:pt>
                <c:pt idx="836">
                  <c:v>Eureka Forbes car Vac 100 Watts Powerful Suction Vacuum Cleaner with Washable HEPA Filter, 3 Accessories,Compact,Light Weight &amp; Easy to use (Black and Red)</c:v>
                </c:pt>
                <c:pt idx="837">
                  <c:v>Karbonn 80 cm (32 inches) Millenium Bezel-Less Series HD Ready Smart LED TV KJW32SKHD (Phantom Black)</c:v>
                </c:pt>
                <c:pt idx="838">
                  <c:v>Eureka Forbes Euroclean Paper Vacuum Cleaner Dust Bags for Excel, Ace, 300, Jet Models - Set of 10</c:v>
                </c:pt>
                <c:pt idx="839">
                  <c:v>KENT 11054 Alkaline Water Filter Pitcher 3.5 L | Chemical-Free Water with Balanced pH Levels 8.0 to 9.5 | Solves Acidity Issue | Equipped with Carbon and Sediment Filter - Grey</c:v>
                </c:pt>
                <c:pt idx="840">
                  <c:v>Eureka Forbes Supervac 1600 Watts Powerful Suction,bagless Vacuum Cleaner with cyclonic Technology,7 Accessories,1 Year Warranty,Compact,Lightweight &amp; Easy to use (Red)</c:v>
                </c:pt>
                <c:pt idx="841">
                  <c:v>KENT 16051 Hand Blender 300 W | 5 Variable Speed Control | Multiple Beaters &amp; Dough Hooks | Turbo Function</c:v>
                </c:pt>
                <c:pt idx="842">
                  <c:v>Eureka Forbes Trendy Zip 1000 Watts powerful suction vacuum cleaner with resuable dust bag &amp; 5 accessories,1 year warrantycompact,light weight &amp; easy to use (Black)</c:v>
                </c:pt>
                <c:pt idx="843">
                  <c:v>KENT 16088 Vogue Electric Kettle 1.8 Litre 1500 W | Stainless Steel body | Auto shut off over heating protection | 1 Year Warranty</c:v>
                </c:pt>
                <c:pt idx="844">
                  <c:v>Eureka Forbes Wet &amp; Dry Ultimo 1400 Watts Multipurpose Vacuum Cleaner,Power Suction &amp; Blower with 20 litres Tank Capacity,6 Accessories,1 Year Warranty,Compact,Light Weight &amp; Easy to use (Red)</c:v>
                </c:pt>
                <c:pt idx="845">
                  <c:v>KENT POWP-Sediment Filter 10'' Thread WCAP</c:v>
                </c:pt>
                <c:pt idx="846">
                  <c:v>Eveready 1015 Carbon Zinc AA Battery - 10 Pieces</c:v>
                </c:pt>
                <c:pt idx="847">
                  <c:v>King Shine Multi Retractable 3.0A Fast Charger Cord, Multiple Charging Cable 4Ft/1.2m 3-in-1 USB Charge Cord Compatible with Phone/Type C/Micro USB for All Android and iOS Smartphones (Random Colour)</c:v>
                </c:pt>
                <c:pt idx="848">
                  <c:v>Eveready Red 1012 AAA Batteries - Pack of 10</c:v>
                </c:pt>
                <c:pt idx="849">
                  <c:v>Kitchen Kit Electric Kettle, 1.8L Stainless Steel Tea Kettle, Fast Boil Water Warmer with Auto Shut Off and Boil Dry Protection Tech</c:v>
                </c:pt>
                <c:pt idx="850">
                  <c:v>EYNK Extra Long Micro USB Fast Charging USB Cable | Micro USB Data Cable | Quick Fast Charging Cable | Charger Sync Cable | High Speed Transfer Android Smartphones V8 Cable (2.4 Amp, 3m,) (White)</c:v>
                </c:pt>
                <c:pt idx="851">
                  <c:v>Kitchenwell Multipurpose Portable Electronic Digital Weighing Scale Weight Machine | Weight Machine | 10 Kg</c:v>
                </c:pt>
                <c:pt idx="852">
                  <c:v>Faber-Castell Connector Pen Set - Pack of 25 (Assorted)</c:v>
                </c:pt>
                <c:pt idx="853">
                  <c:v>Kodak 126 cm (50 inches) Bezel-Less Design Series 4K Ultra HD Smart Android LED TV 50UHDX7XPROBL (Black)</c:v>
                </c:pt>
                <c:pt idx="854">
                  <c:v>FABWARE Lint Remover for Clothes - Sticky Lint Roller for Clothes, Furniture, Wool, Coat, Car Seats, Carpet, Fabric, Dust Cleaner, Pet Hair Remover with 1 Handle &amp; 1 Refill Total 60 Sheets &amp; 1 Cover</c:v>
                </c:pt>
                <c:pt idx="855">
                  <c:v>Kodak 80 cm (32 Inches) HD Ready LED TV Kodak 32HDX900S (Black)</c:v>
                </c:pt>
                <c:pt idx="856">
                  <c:v>FEDUS Cat6 Ethernet Cable, 10 Meter High Speed 550MHZ / 10 Gigabit Speed UTP LAN Cable, Network Cable Internet Cable RJ45 Cable LAN Wire, Patch Computer Cord Gigabit Category 6 Wires for Modem, Router</c:v>
                </c:pt>
                <c:pt idx="857">
                  <c:v>Kuber Industries Round Non Woven Fabric Foldable Laundry Basket|Toy Storage Basket|Cloth Storage Basket With Handles| Capicity 45 Ltr (Grey &amp; Black)-KUBMART11446</c:v>
                </c:pt>
                <c:pt idx="858">
                  <c:v>FIGMENT Handheld Milk Frother Rechargeable, 3-Speed Electric Frother for Coffee with 2 Whisks and Coffee Decoration Tool, Coffee Frother Mixer, CRESCENT ENTERPRISES VRW0.50BK (A1)</c:v>
                </c:pt>
                <c:pt idx="859">
                  <c:v>Kyosei Advanced Tempered Glass Compatible with Google Pixel 6a with Military-Grade Anti-Explosion Edge-to-Edge Coverage Screen Protector Guard</c:v>
                </c:pt>
                <c:pt idx="860">
                  <c:v>Fire-Boltt Gladiator 1.96" Biggest Display Smart Watch with Bluetooth Calling, Voice Assistant &amp;123 Sports Modes, 8 Unique UI Interactions, SpO2, 24/7 Heart Rate Tracking</c:v>
                </c:pt>
                <c:pt idx="861">
                  <c:v>Dealfreez Case Compatible with Fire TV Stick 3rd Gen 2021 Full Wrap Silicone Remote Cover Anti-Lost with Loop (D-Black)</c:v>
                </c:pt>
                <c:pt idx="862">
                  <c:v>Fire-Boltt India's No 1 Smartwatch Brand Ring Bluetooth Calling with SpO2 &amp; 1.7‚Äù Metal Body with Blood Oxygen Monitoring, Continuous Heart Rate, Full Touch &amp; Multiple Watch Faces</c:v>
                </c:pt>
                <c:pt idx="863">
                  <c:v>Hisense 108 cm (43 inches) 4K Ultra HD Smart Certified Android LED TV 43A6GE (Black)</c:v>
                </c:pt>
                <c:pt idx="864">
                  <c:v>Crompton Insta Delight Fan Circulator Room Heater with 3 Heat Settings (Slate Grey &amp; Black, 2000 Watt)</c:v>
                </c:pt>
                <c:pt idx="865">
                  <c:v>Homeistic Applience‚Ñ¢ Instant Electric Water Heater Faucet Tap For Kitchen And Bathroom Sink Digital Water Heating Tap with Shower Head ABS Body- Shock Proof (Pack Of 1. White)</c:v>
                </c:pt>
                <c:pt idx="866">
                  <c:v>Fire-Boltt Ninja 3 Smartwatch Full Touch 1.69 " &amp; 60 Sports Modes with IP68, Sp02 Tracking, Over 100 Cloud based watch faces ( Green )</c:v>
                </c:pt>
                <c:pt idx="867">
                  <c:v>House of Quirk Reusable Sticky Picker Cleaner Easy-Tear Sheets Travel Pet Hair Lint Rollers Brush (10cm Sheet, Set of 3 Rolls, 180 Sheets, 60 Sheets Each roll Lint Roller Remover, Multicolour)</c:v>
                </c:pt>
                <c:pt idx="868">
                  <c:v>Fire-Boltt Ninja 3 Smartwatch Full Touch 1.69 " &amp; 60 Sports Modes with IP68, Sp02 Tracking, Over 100 Cloud based watch faces ( Silver )</c:v>
                </c:pt>
                <c:pt idx="869">
                  <c:v>CSI INTERNATIONAL¬Æ Instant Water Geyser, Water Heater, Portable Water Heater, Geyser Made of First Class ABS Plastic 3KW (Red)</c:v>
                </c:pt>
                <c:pt idx="870">
                  <c:v>Crompton InstaBliss 3-L Instant Water Heater (Geyser) with Advanced 4 Level Safety</c:v>
                </c:pt>
                <c:pt idx="871">
                  <c:v>HP 65W AC Laptops Charger Adapter 4.5mm for HP Pavilion Black (Without Power Cable)</c:v>
                </c:pt>
                <c:pt idx="872">
                  <c:v>Crompton InstaGlide 1000-Watts Dry Iron with American Heritage Coating, Pack of 1 Iron</c:v>
                </c:pt>
                <c:pt idx="873">
                  <c:v>HP 805 Black Original Ink Cartridge</c:v>
                </c:pt>
                <c:pt idx="874">
                  <c:v>Fire-Boltt Ninja Calling 1.69" Bluetooth Calling Smart Watch, Dial Pad, Speaker, AI Voice Assistant with 450 NITS Peak Brightness, Wrist Gaming &amp; 100+ Watch Faces with SpO2, HR, Multiple Sports Mode</c:v>
                </c:pt>
                <c:pt idx="875">
                  <c:v>HP Deskjet 2723 AIO Printer, Copy, Scan, WiFi, Bluetooth, USB, Simple Setup Smart App, Ideal for Home.</c:v>
                </c:pt>
                <c:pt idx="876">
                  <c:v>Crompton Sea Sapphira 1200 mm Ultra High Speed 3 Blade Ceiling Fan (Lustre Brown, Pack of 1)</c:v>
                </c:pt>
                <c:pt idx="877">
                  <c:v>HP GT 53 XL Cartridge Ink</c:v>
                </c:pt>
                <c:pt idx="878">
                  <c:v>Crompton Solarium Qube 15-L 5 Star Rated Storage Water Heater (Geyser) with Free Installation and Connection Pipes (White and Black)</c:v>
                </c:pt>
                <c:pt idx="879">
                  <c:v>HP M270 Backlit USB Wired Gaming Mouse with 6 Buttons, 4-Speed Customizable 2400 DPI, Ergonomic Design, Breathing LED Lighting, Metal Scroll Wheel, Lightweighted / 3 Years Warranty (7ZZ87AA), Black</c:v>
                </c:pt>
                <c:pt idx="880">
                  <c:v>Fire-Boltt Ring Pro Bluetooth Calling, 1.75‚Äù 320*385px High Res, IP68 &amp; SpO2 Monitoring, Pin Code Locking Functionality &amp; Split Screen Access, Built in Mic &amp; Speaker for HD Calls, Black, Free Size</c:v>
                </c:pt>
                <c:pt idx="881">
                  <c:v>HP v222w 64GB USB 2.0 Pen Drive (Silver)</c:v>
                </c:pt>
                <c:pt idx="882">
                  <c:v>Fire-Boltt Tank 1.85" Bluetooth Calling Smart Watch, 123 Sports Mode, 8 UI Interactions, Built in Speaker &amp; Mic, 7 Days Battery &amp; Fire-Boltt Health Suite</c:v>
                </c:pt>
                <c:pt idx="883">
                  <c:v>HP w100 480P 30 FPS Digital Webcam with Built-in Mic, Plug and Play Setup, Wide-Angle View for Video Calling on Skype, Zoom, Microsoft Teams and Other Apps (Black)</c:v>
                </c:pt>
                <c:pt idx="884">
                  <c:v>CROSSVOLT Compatible Dash/Warp Data Sync Fast Charging Cable Supported for All C Type Devices (Cable)</c:v>
                </c:pt>
                <c:pt idx="885">
                  <c:v>Hp Wired On Ear Headphones With Mic With 3.5 Mm Drivers, In-Built Noise Cancelling, Foldable And Adjustable For Laptop/Pc/Office/Home/ 1 Year Warranty (B4B09Pa)</c:v>
                </c:pt>
                <c:pt idx="886">
                  <c:v>Crucial BX500 240GB 3D NAND SATA 6.35 cm (2.5-inch) SSD (CT240BX500SSD1)</c:v>
                </c:pt>
                <c:pt idx="887">
                  <c:v>HP X200 Wireless Mouse with 2.4 GHz Wireless connectivity, Adjustable DPI up to 1600, ambidextrous Design, and 18-Month Long Battery Life. 3-Years Warranty (6VY95AA)</c:v>
                </c:pt>
                <c:pt idx="888">
                  <c:v>FLiX (Beetel Flow USB to Micro USB PVC Data Sync &amp; 12W(2.4A) Fast Charging Cable,Made in India,480Mbps Data Sync,Solid Cable,1 Meter Long cable for all Andriod &amp; Micro USB Devices (Black)(XCD-FPM01)</c:v>
                </c:pt>
                <c:pt idx="889">
                  <c:v>HUL Pureit Eco Water Saver Mineral RO+UV+MF AS wall mounted/Counter top Black 10L Water Purifier</c:v>
                </c:pt>
                <c:pt idx="890">
                  <c:v>FLiX (Beetel USB to Micro USB PVC Data Sync &amp; 2A Fast Charging Cable, Made in India, 480Mbps Data Sync, Solid Cable, 1 Meter Long USB Cable for Micro USB Devices (White)(XCD-M11)</c:v>
                </c:pt>
                <c:pt idx="891">
                  <c:v>HUL Pureit Germkill kit for Classic 23 L water purifier - 1500 L Capacity</c:v>
                </c:pt>
                <c:pt idx="892">
                  <c:v>FLiX (Beetel USB to Type C PVC Data Sync &amp; 15W(3A) TPE Fast Charging Cable, Made in India, 480Mbps Data Sync, 1 Meter Long cable for all Andriod &amp; all Type C Devices (Black)(XCD - FPC02)</c:v>
                </c:pt>
                <c:pt idx="893">
                  <c:v>HUMBLE Dynamic Lapel Collar Mic Voice Recording Filter Microphone for Singing Youtube SmartPhones, Black</c:v>
                </c:pt>
                <c:pt idx="894">
                  <c:v>FLiX (Beetel) 3in1 (Type C|Micro|Iphone Lightening) Textured Pattern 3A Fast Charging Cable with QC &amp; PD Support for Type C,Micro USB &amp; Lightning Iphone Cable,Made in India,1.5 Meter Long Cable(T101)</c:v>
                </c:pt>
                <c:pt idx="895">
                  <c:v>iBELL Induction Cooktop, 2000W with Auto Shut Off and Overheat Protection, BIS Certified, Black</c:v>
                </c:pt>
                <c:pt idx="896">
                  <c:v>Flix (Beetel) Bolt 2.4 12W Dual USB Smart Charger, Made in India, Bis Certified, Fast Charging Power Adaptor with 1 Meter USB to Type C Cable for Cellular Phones (White)(Xwc-64D)</c:v>
                </c:pt>
                <c:pt idx="897">
                  <c:v>iBELL SEK15L Premium 1.5 Litre Stainless Steel Electric Kettle,1500W Auto Cut-Off Feature,Silver with Black</c:v>
                </c:pt>
                <c:pt idx="898">
                  <c:v>FLiX (Beetel) USB to iPhone Lightning Textured Pattern Data Sync &amp; 2A Fast Charging Cable, Made in India, 480Mbps Data Sync, Tough Cable, 1 Meter Long USB Cable for Apple Devices (Black)(XCD-L102)</c:v>
                </c:pt>
                <c:pt idx="899">
                  <c:v>iBELL SM1301 3-in-1 Sandwich Maker with Detachable Plates for Toast / Waffle / Grill , 750 Watt (Black)</c:v>
                </c:pt>
                <c:pt idx="900">
                  <c:v>FLiX (Beetel) USB to Type C PVC Data Sync &amp; 2A Smartphone Fast Charging Cable, Made in India, 480Mbps Data Sync, Tough Cable, 1 Meter Long USB Cable for USB Type C Devices Black XCD-C12</c:v>
                </c:pt>
                <c:pt idx="901">
                  <c:v>iFFALCON 80 cm (32 inches) HD Ready Smart LED TV¬†32F53 (Black)</c:v>
                </c:pt>
                <c:pt idx="902">
                  <c:v>Flix (Beetel) Usb To Type C Pvc Data Sync And 2A 480Mbps Data Sync, Tough Fast Charging Long Cable For Usb Type C Devices, Charging Adapter (White, 1 Meter) - Xcd-C12</c:v>
                </c:pt>
                <c:pt idx="903">
                  <c:v>IKEA Frother for Milk</c:v>
                </c:pt>
                <c:pt idx="904">
                  <c:v>Crucial P3 500GB PCIe 3.0 3D NAND NVMe M.2 SSD, up to 3500MB/s - CT500P3SSD8</c:v>
                </c:pt>
                <c:pt idx="905">
                  <c:v>IKEA Milk Frother for Your Milk, Coffee,(Cold and hot Drinks), Black</c:v>
                </c:pt>
                <c:pt idx="906">
                  <c:v>FLiX Usb Charger,Flix (Beetel) Bolt 2.4 Dual Poart,5V/2.4A/12W Usb Wall Charger Fast Charging,Adapter For Android/Iphone 11/Xs/Xs Max/Xr/X/8/7/6/Plus,Ipad Pro/Air 2/Mini 3/4,Samsung S4/S5 &amp; More-Black</c:v>
                </c:pt>
                <c:pt idx="907">
                  <c:v>INALSA Air Fryer Digital 4L Nutri Fry - 1400W with Smart AirCrisp Technology| 8-Preset Menu, Touch Control &amp; Digital Display|Variable Temperature &amp; Timer Control|Free Recipe book|2 Yr Warranty (Black)</c:v>
                </c:pt>
                <c:pt idx="908">
                  <c:v>Foxin FTC 12A / Q2612A Black Laser Toner Cartridge Compatible with Laserjet 1020,M1005,1018,1010,1012,1015,1020 Plus,1022,3015,3020,3030,3050, 3050Z, 3052,3055 (Black)</c:v>
                </c:pt>
                <c:pt idx="909">
                  <c:v>Inalsa Electric Fan Heater Hotty - 2000 Watts Variable Temperature Control Cool/Warm/Hot Air Selector | Over Heat Protection | ISI Certification, White</c:v>
                </c:pt>
                <c:pt idx="910">
                  <c:v>Fujifilm Instax Mini Single Pack 10 Sheets Instant Film for Fuji Instant Cameras</c:v>
                </c:pt>
                <c:pt idx="911">
                  <c:v>Inalsa Electric Kettle Prism Inox - 1350 W with LED Illumination &amp; Boro-Silicate Body, 1.8 L Capacity along with Cordless Base, 2 Year Warranty (Black)</c:v>
                </c:pt>
                <c:pt idx="912">
                  <c:v>FYA Handheld Vacuum Cleaner Cordless, Wireless Hand Vacuum&amp;Air Blower 2-in-1, Mini Portable Car Vacuum Cleaner with Powerful Suction, USB Rechargeable Vacuum for Pet Hair, Home and Car</c:v>
                </c:pt>
                <c:pt idx="913">
                  <c:v>Inalsa Hand Blender| Hand Mixer|Beater - Easy Mix, Powerful 250 Watt Motor | Variable 7 Speed Control | 1 Year Warranty | (White/Red)</c:v>
                </c:pt>
                <c:pt idx="914">
                  <c:v>Gadgetronics Digital Kitchen Weighing Scale &amp; Food Weight Machine for Health, Fitness, Home Baking &amp; Cooking (10 KGs,1 Year Warranty &amp; Batteries Included)</c:v>
                </c:pt>
                <c:pt idx="915">
                  <c:v>INALSA Vaccum Cleaner Handheld 800W High Powerful Motor- Dura Clean with HEPA Filtration &amp; Strong Powerful 16KPA Suction| Lightweight, Compact &amp; Durable Body|Includes Multiple Accessories,(Grey/Black)</c:v>
                </c:pt>
                <c:pt idx="916">
                  <c:v>GENERIC Ultra-Mini Bluetooth CSR 4.0 USB Dongle Adapter for Windows Computer ( Black:Golden)</c:v>
                </c:pt>
                <c:pt idx="917">
                  <c:v>INDIAS¬Æ‚Ñ¢ Electro-Instant Water Geyser A.B.S. Body Shock Proof Can be Used in Bathroom, Kitchen, wash Area, Hotels, Hospital etc.</c:v>
                </c:pt>
                <c:pt idx="918">
                  <c:v>Gilary Multi Charging Cable, 3 in 1 Nylon Braided Fast Charging Cable for iPhone Micro USB Type C Mobile Phone | Colour May Vary |</c:v>
                </c:pt>
                <c:pt idx="919">
                  <c:v>Infinity (JBL Fuze Pint, Wireless Ultra Portable Mini Speaker with Mic, Deep Bass, Dual Equalizer, Bluetooth 5.0 with Voice Assistant Support for Mobiles (Black)</c:v>
                </c:pt>
                <c:pt idx="920">
                  <c:v>GILTON Egg Boiler Electric Automatic Off 7 Egg Poacher for Steaming, Cooking Also Boiling and Frying, Multi Color</c:v>
                </c:pt>
                <c:pt idx="921">
                  <c:v>INKULTURE Stainless_Steel Measuring Cups &amp; Spoon Combo for Dry or Liquid/Kitchen Gadgets for Cooking &amp; Baking Cakes/Measuring Cup Set Combo with Handles (Set of 4 Cups &amp; 4 Spoons)</c:v>
                </c:pt>
                <c:pt idx="922">
                  <c:v>GIZGA Club-laptop Neoprene Reversible for 15.6-inches Laptop Sleeve - Black-Red</c:v>
                </c:pt>
                <c:pt idx="923">
                  <c:v>InstaCuppa Milk Frother for Coffee - Handheld Battery-Operated Electric Milk and Coffee Frother, Stainless Steel Whisk and Stand, Portable Foam Maker for Coffee, Cappuccino, Lattes, and Egg Beaters</c:v>
                </c:pt>
                <c:pt idx="924">
                  <c:v>Gizga Essentials Cable Organiser, Cord Management System for PC, TV, Home Theater, Speaker &amp; Cables, Reusable Cable Organizer for Desk, WFH Accessories, Organizer Tape Roll, Reusable Cable Ties Strap</c:v>
                </c:pt>
                <c:pt idx="925">
                  <c:v>InstaCuppa Portable Blender for Smoothie, Milk Shakes, Crushing Ice and Juices, USB Rechargeable Personal Blender Machine for Kitchen with 4000 mAh Rechargeable Battery, 230 Watt Motor, 500 ML</c:v>
                </c:pt>
                <c:pt idx="926">
                  <c:v>Gizga Essentials Earphone Carrying Case, Multi-Purpose Pocket Storage Travel Organizer for Earphones, Headset, Pen Drives, SD Cards, Shock-Proof Ballistic Nylon, Soft Fabric, Mesh Pocket, Green</c:v>
                </c:pt>
                <c:pt idx="927">
                  <c:v>Instant Pot Air Fryer, Vortex 2QT, Touch Control Panel, 360¬∞ EvenCrisp‚Ñ¢ Technology, Uses 95 % less Oil, 4-in-1 Appliance: Air Fry, Roast, Bake, Reheat (Vortex 1.97Litre, Black)</c:v>
                </c:pt>
                <c:pt idx="928">
                  <c:v>Gizga Essentials Hard Drive Case Shell, 6.35cm/2.5-inch, Portable Storage Organizer Bag for Earphone USB Cable Power Bank Mobile Charger Digital Gadget Hard Disk, Water Resistance Material, Black</c:v>
                </c:pt>
                <c:pt idx="929">
                  <c:v>IONIX Activated Carbon Faucet Water Filters Universal Interface Home Kitchen Faucet Tap Water | Tap filter Multilayer | Clean Purifier Filter Cartridge Five Layer Water Filter-Pack of 1</c:v>
                </c:pt>
                <c:pt idx="930">
                  <c:v>Gizga Essentials Laptop Bag Sleeve Case Cover Pouch with Handle for 14.1 Inch Laptop for Men &amp; Women, Padded Laptop Compartment, Premium Zipper Closure, Water Repellent Nylon Fabric, Grey</c:v>
                </c:pt>
                <c:pt idx="931">
                  <c:v>IONIX Tap filter Multilayer | Activated Carbon Faucet Water Filters Universal Interface Home Kitchen Faucet Tap Water Clean Purifier Filter Cartridge Five Layer Water Filter-Pack of 1</c:v>
                </c:pt>
                <c:pt idx="932">
                  <c:v>Gizga Essentials Laptop Power Cable Cord- 3 Pin Adapter Isi Certified(1 Meter/3.3 Feet)</c:v>
                </c:pt>
                <c:pt idx="933">
                  <c:v>iQOO 9 SE 5G (Sunset Sierra, 8GB RAM, 128GB Storage) | Qualcomm Snapdragon 888 | 66W Flash Charge</c:v>
                </c:pt>
                <c:pt idx="934">
                  <c:v>Gizga Essentials Multi-Purpose Portable &amp; Foldable Wooden Desk for Bed Tray, Laptop Table, Study Table (Black)</c:v>
                </c:pt>
                <c:pt idx="935">
                  <c:v>iQOO vivo Z6 5G (Chromatic Blue, 6GB RAM, 128GB Storage) | Snapdragon 695-6nm Processor | 120Hz FHD+ Display | 5000mAh Battery</c:v>
                </c:pt>
                <c:pt idx="936">
                  <c:v>GIZGA Essentials Portable Tabletop Tablet Stand Mobile Holder, Desktop Stand, Cradle, Dock for iPad, Smartphone, Kindle, E-Reader, Fully Foldable, Adjustable Angle, Anti-Slip Pads, Black</c:v>
                </c:pt>
                <c:pt idx="937">
                  <c:v>iQOO vivo Z6 5G (Dynamo Black, 6GB RAM, 128GB Storage) | Snapdragon 695-6nm Processor | 120Hz FHD+ Display | 5000mAh Battery</c:v>
                </c:pt>
                <c:pt idx="938">
                  <c:v>Gizga Essentials Professional 3-in-1 Cleaning Kit for Camera, Lens, Binocular, Laptop, TV, Monitor, Smartphone, Tablet (Includes: Cleaning Liquid 100ml, Plush Microfiber Cloth, Dust Removal Brush)</c:v>
                </c:pt>
                <c:pt idx="939">
                  <c:v>iQOO Z6 44W by vivo (Lumina Blue, 6GB RAM, 128GB Storage) | 6.44" FHD+ AMOLED Display | 50% Charge in just 27 mins | in-Display Fingerprint Scanning</c:v>
                </c:pt>
                <c:pt idx="940">
                  <c:v>Crucial RAM 8GB DDR4 3200MHz CL22 (or 2933MHz or 2666MHz) Laptop Memory CT8G4SFRA32A</c:v>
                </c:pt>
                <c:pt idx="941">
                  <c:v>iQOO Z6 44W by vivo (Raven Black, 6GB RAM, 128GB Storage) | 6.44" FHD+ AMOLED Display | 50% Charge in just 27 mins | in-Display Fingerprint Scanning</c:v>
                </c:pt>
                <c:pt idx="942">
                  <c:v>GIZGA essentials Universal Silicone Keyboard Protector Skin for 15.6-inches Laptop (5 x 6 x 3 inches)</c:v>
                </c:pt>
                <c:pt idx="943">
                  <c:v>iQOO Z6 Lite 5G by vivo (Stellar Green, 6GB RAM, 128GB Storage) | World's First Snapdragon 4 Gen 1 | 120Hz Refresh Rate | 5000mAh Battery | Travel Adapter to be Purchased Separately</c:v>
                </c:pt>
                <c:pt idx="944">
                  <c:v>Crypo‚Ñ¢ Universal Remote Compatible with Tata Sky Universal HD &amp; SD Set top Box (Also Works with All TV)</c:v>
                </c:pt>
                <c:pt idx="945">
                  <c:v>iQOO Z6 Pro 5G by vivo (Legion Sky, 8GB RAM, 128GB Storage) | Snapdragon 778G 5G | 66W FlashCharge | 1300 nits Peak Brightness | HDR10+</c:v>
                </c:pt>
                <c:pt idx="946">
                  <c:v>Gizga Essentials Webcam Cover, Privacy Protector Webcam Cover Slide, Compatible with Laptop, Desktop, PC, Smartphone, Protect Your Privacy and Security, Strong Adhesive, Set of 3, Black</c:v>
                </c:pt>
                <c:pt idx="947">
                  <c:v>Irusu Play VR Plus Virtual Reality Headset with Headphones for Gaming (Black)</c:v>
                </c:pt>
                <c:pt idx="948">
                  <c:v>Glen 3 in 1 Electric Multi Cooker - Steam, Cook &amp; Egg Boiler with 350 W (SA 3035MC) - 350 Watts</c:v>
                </c:pt>
                <c:pt idx="949">
                  <c:v>IT2M Designer Mouse Pad for Laptop/Computer (9.2 X 7.6 Inches, 12788)</c:v>
                </c:pt>
                <c:pt idx="950">
                  <c:v>Glun Multipurpose Portable Electronic Digital Weighing Scale Weight Machine (10 Kg - with Back Light)</c:v>
                </c:pt>
                <c:pt idx="951">
                  <c:v>JBL C100SI Wired In Ear Headphones with Mic, JBL Pure Bass Sound, One Button Multi-function Remote, Premium Metallic Finish, Angled Buds for Comfort fit (Red)</c:v>
                </c:pt>
                <c:pt idx="952">
                  <c:v>Goldmedal Curve Plus 202042 Plastic Spice 3-Pin 240V Universal Travel Adaptor (White)</c:v>
                </c:pt>
                <c:pt idx="953">
                  <c:v>JBL C50HI, Wired in Ear Headphones with Mic, One Button Multi-Function Remote, Lightweight &amp; Comfortable fit (Black)</c:v>
                </c:pt>
                <c:pt idx="954">
                  <c:v>Goodscity Garment Steamer for Clothes, Steam Iron Press - Vertical &amp; Horizontal Steaming up to 22g/min, 1200 Watt, 230 ml Water tank &amp; 30 sec Fast Heating (GC 111)</c:v>
                </c:pt>
                <c:pt idx="955">
                  <c:v>JBL Go 2, Wireless Portable Bluetooth Speaker with Mic, JBL Signature Sound, Vibrant Color Options with IPX7 Waterproof &amp; AUX (Blue)</c:v>
                </c:pt>
                <c:pt idx="956">
                  <c:v>Green Tales Heat Seal Mini Food Sealer-Impulse Machine for Sealing Plastic Bags Packaging</c:v>
                </c:pt>
                <c:pt idx="957">
                  <c:v>JIALTO Mini Waffle Maker 4 Inch- 350 Watts: Stainless Steel Non-Stick Electric Iron Machine for Individual Belgian Waffles, Pan Cakes, Paninis or Other Snacks - Aqua blue</c:v>
                </c:pt>
                <c:pt idx="958">
                  <c:v>Havells Ambrose 1200mm Ceiling Fan (Gold Mist Wood)</c:v>
                </c:pt>
                <c:pt idx="959">
                  <c:v>Kanget [2 Pack] Type C Female to USB A Male Charger | Charging Cable Adapter Converter compatible for iPhone 14, 13, 12,11 Pro Max/Mini/XR/XS/X/SE, Samsung S20 ultra/S21/S10/S8/S9/MacBook Pro iPad (Grey)</c:v>
                </c:pt>
                <c:pt idx="960">
                  <c:v>Havells Ambrose 1200mm Ceiling Fan (Pearl White Wood)</c:v>
                </c:pt>
                <c:pt idx="961">
                  <c:v>Karbonn 80 cm (32 Inches) Millennium Series HD Ready LED TV KJW32NSHDF (Phantom Black) with Bezel-Less Design</c:v>
                </c:pt>
                <c:pt idx="962">
                  <c:v>Havells Aqua Plus 1.2 litre Double Wall Kettle / 304 Stainless Steel Inner Body / Cool touch outer body / Wider mouth/ 2 Year warranty (Black, 1500 Watt)</c:v>
                </c:pt>
                <c:pt idx="963">
                  <c:v>Kenstar 2400 Watts 9 Fins Oil Filled Radiator with PTC Fan Heater (BLACK GOLD)</c:v>
                </c:pt>
                <c:pt idx="964">
                  <c:v>Havells Bero Quartz Heater Black 800w 2 Heat Settings 2 Year Product Warranty</c:v>
                </c:pt>
                <c:pt idx="965">
                  <c:v>KENT 16025 Sandwich Grill 700W | Non-Toxic Ceramic Coating | Automatic Temperature Cut-off with LED Indicator | Adjustable Height Control, Metallic Silver, Standard</c:v>
                </c:pt>
                <c:pt idx="966">
                  <c:v>Havells Cista Room Heater, White, 2000 Watts</c:v>
                </c:pt>
                <c:pt idx="967">
                  <c:v>KENT 16044 Hand Blender Stainless Steel 400 W | Variable Speed Control | Easy to Clean and Store | Low Noise Operation</c:v>
                </c:pt>
                <c:pt idx="968">
                  <c:v>Havells D'zire 1000 watt Dry Iron With American Heritage Sole Plate, Aerodynamic Design, Easy Grip Temperature Knob &amp; 2 years Warranty. (Mint)</c:v>
                </c:pt>
                <c:pt idx="969">
                  <c:v>KENT 16052 Elegant Electric Glass Kettle 1.8L 2000 W | Blue LED Illumination | Borosilicate Glass Body | Boil Drying Protection | Used as Boiler | Milk | Tea | Water &amp; Soup | 1 Year Warranty</c:v>
                </c:pt>
                <c:pt idx="970">
                  <c:v>Havells Festiva 1200mm Dust Resistant Ceiling Fan (Gold Mist)</c:v>
                </c:pt>
                <c:pt idx="971">
                  <c:v>KENT 16068 Zoom Vacuum Cleaner for Home and Car 130 W | Cordless, Hoseless, Rechargeable HEPA Filters Vacuum Cleaner with Cyclonic Technology | Bagless Design and Multi Nozzle Operation | Blue</c:v>
                </c:pt>
                <c:pt idx="972">
                  <c:v>Havells Gatik Neo 400mm Pedestal Fan (Aqua Blue)</c:v>
                </c:pt>
                <c:pt idx="973">
                  <c:v>KENT Electric Chopper-B for Kitchen 250 Watt | Chop, Mince, Puree, Whisk, 400 ml Capacity | Stainless Steel Double Chopping Blades | Transparent Chopping Bowl | Anti-Skid | One Touch Operation | Black</c:v>
                </c:pt>
                <c:pt idx="974">
                  <c:v>Havells Glaze 74W Pearl Ivory Gold Ceiling Fan, Sweep: 1200 Mm</c:v>
                </c:pt>
                <c:pt idx="975">
                  <c:v>Kent Gold, Optima, Gold+ Spare Kit</c:v>
                </c:pt>
                <c:pt idx="976">
                  <c:v>Havells Glydo 1000 watt Dry Iron With American Heritage Non Stick Sole Plate, Aerodynamic Design, Easy Grip Temperature Knob &amp; 2 years Warranty. (Charcoal Blue)</c:v>
                </c:pt>
                <c:pt idx="977">
                  <c:v>KENT Smart Multi Cooker Cum Kettle 1.2 Liter 800 Watts, Electric Cooker with Steamer &amp; Boiler for Idlis, Instant Noodles, Momos, Eggs, &amp; Steam Vegetables, Inner Stainless Steel &amp; Cool Touch Outer Body</c:v>
                </c:pt>
                <c:pt idx="978">
                  <c:v>Havells Immersion HB15 1500 Watt (White Blue)</c:v>
                </c:pt>
                <c:pt idx="979">
                  <c:v>Khaitan ORFin Fan heater for Home and kitchen-K0 2215</c:v>
                </c:pt>
                <c:pt idx="980">
                  <c:v>Havells Instanio 10 Litre Storage Water Heater with Flexi Pipe and Free installation (White Blue)</c:v>
                </c:pt>
                <c:pt idx="981">
                  <c:v>Cubetek 3 in 1 LCD Display V5.0 Bluetooth Transmitter Receiver, Bypass Audio Adapter with Aux, Optical, Dual Link Support for TV, Home Stereo, PC, Headphones, Speakers, Model: CB-BT27</c:v>
                </c:pt>
                <c:pt idx="982">
                  <c:v>Havells Instanio 1-Litre 3KW Instant Water Heater (Geyser), White Blue</c:v>
                </c:pt>
                <c:pt idx="983">
                  <c:v>Kingston DataTraveler Exodia DTX/32 GB Pen Drive USB 3.2 Gen 1 (Multicolor)</c:v>
                </c:pt>
                <c:pt idx="984">
                  <c:v>Havells Instanio 3-Litre 4.5KW Instant Water Heater (Geyser), White Blue</c:v>
                </c:pt>
                <c:pt idx="985">
                  <c:v>Kitchen Mart Stainless Steel South Indian Filter Coffee Drip Maker, Madras Kappi, Drip Decotion Maker160ml (2 Cup)</c:v>
                </c:pt>
                <c:pt idx="986">
                  <c:v>Havells Instanio 3-Litre Instant Geyser (White/Blue)</c:v>
                </c:pt>
                <c:pt idx="987">
                  <c:v>Kitchenwell 18Pc Plastic Food Snack Bag Pouch Clip Sealer for Keeping Food Fresh for Home, Kitchen, Camping Snack Seal Sealing Bag Clips (Multi-Color) | (Pack of 18)|</c:v>
                </c:pt>
                <c:pt idx="988">
                  <c:v>Havells OFR 13 Wave Fin with PTC Fan Heater 2900 Watts (Black)</c:v>
                </c:pt>
                <c:pt idx="989">
                  <c:v>KLAM LCD Writing Tablet Screenwriting Toys Board Smart Digital E-Note Pad 8.5 Inch Light Weight Magic Slate for Drawing Playing Noting by Kids and Adults Best Birthday Gift Girls Boys, Multicolor</c:v>
                </c:pt>
                <c:pt idx="990">
                  <c:v>Lapster 5 pin mini usb cable, usb b cable,camera cable usb2.0 for External HDDS/Card Readers/Camera etc.</c:v>
                </c:pt>
                <c:pt idx="991">
                  <c:v>KNYUC MART Mini Electric Handy Room Heater Compact Plug-in, The Wall Outlet 400 Watts, Handy Air Warmer Blower Adjustable Timer Digital Display</c:v>
                </c:pt>
                <c:pt idx="992">
                  <c:v>LAPSTER Accessories Power Cable Cord 2 Pin Laptop Adapter and Tape Recorder 1.5M</c:v>
                </c:pt>
                <c:pt idx="993">
                  <c:v>Kodak 139 cm (55 inches) 4K Ultra HD Smart LED TV 55CA0909 (Black)</c:v>
                </c:pt>
                <c:pt idx="994">
                  <c:v>Lapster Gel Mouse pad with Wrist Rest , Gaming Mouse Pad with Lycra Cloth Nonslip for Laptop , Computer, , Home &amp; Office (Black)</c:v>
                </c:pt>
                <c:pt idx="995">
                  <c:v>Kodak 80 cm (32 inches) HD Ready Certified Android Smart LED TV 32HDX7XPROBL (Black)</c:v>
                </c:pt>
                <c:pt idx="996">
                  <c:v>Lapster usb 2.0 mantra cable, mantra mfs 100 data cable (black)</c:v>
                </c:pt>
                <c:pt idx="997">
                  <c:v>KONVIO NEER 10 Inch Spun Filter (PP SPUN) Cartridge Compatible for 10 Inch Pre-Filter Housing of Water Purifier | Pack of 4 Spun</c:v>
                </c:pt>
                <c:pt idx="998">
                  <c:v>Lapster USB 3.0 sata Cable for 2.5 inch SSD and HDD , USB 3.0 to SATA III Hard Driver Adapter , sata to USB Cable-(Blue)</c:v>
                </c:pt>
                <c:pt idx="999">
                  <c:v>Kuber Industries Nylon Mesh Laundry Basket|Sturdy Material &amp; Durable Handles|Netted Lightweight Laundry Bag, Size 36 x 36 x 58, Capicity 30 Ltr (Pink)</c:v>
                </c:pt>
                <c:pt idx="1000">
                  <c:v>Lava A1 Josh 21(Blue Silver) -Dual Sim,Call Blink Notification,Military Grade Certified with 4 Day Battery Backup, Keypad Mobile</c:v>
                </c:pt>
                <c:pt idx="1001">
                  <c:v>Kuber Industries Waterproof Canvas Laundry Bag/Hamper|Metalic Printed With Handles|Foldable Bin &amp; 45 Liter Capicity|Size 37 x 37 x 46, Pack of 1 (Brown)</c:v>
                </c:pt>
                <c:pt idx="1002">
                  <c:v>Lenovo 130 Wireless Compact Mouse, 1K DPI Optical sensor, 2.4GHz Wireless NanoUSB, 10m range, 3button(left,right,scroll) upto 3M left/right clicks, 10 month battery, Ambidextrous, Ergonomic GY51C12380</c:v>
                </c:pt>
                <c:pt idx="1003">
                  <c:v>Kuber Industries Waterproof Round Non Wovan Laundry Bag/Hamper|Metalic Printed With Handles|Foldable Bin &amp; 45 Liter Capicity|Size 37 x 37 x 49, Pack of 1 (Beige &amp; Brown)-KUBMART11450</c:v>
                </c:pt>
                <c:pt idx="1004">
                  <c:v>Lenovo 300 Wired Plug &amp; Play USB Mouse, High Resolution 1600 DPI Optical Sensor, 3-Button Design with clickable Scroll Wheel, Ambidextrous, Ergonomic Mouse for Comfortable All-Day Grip (GX30M39704)</c:v>
                </c:pt>
                <c:pt idx="1005">
                  <c:v>LACOPINE Mini Pocket Size Lint Roller (White)</c:v>
                </c:pt>
                <c:pt idx="1006">
                  <c:v>Lenovo 600 Bluetooth 5.0 Silent Mouse: Compact, Portable, Dongle-Free Multi-Device connectivity with Microsoft Swift Pair | 3-Level Adjustable DPI up to 2400 | Battery Life: up to 1 yr</c:v>
                </c:pt>
                <c:pt idx="1007">
                  <c:v>LAPSTER 12pcs Spiral Cable Protectors for Charger, Wires, Data Charger Cable Protector for Computers, Cell Phones etc.(Grey)</c:v>
                </c:pt>
                <c:pt idx="1008">
                  <c:v>Lenovo IdeaPad 3 11th Gen Intel Core i3 15.6" FHD Thin &amp; Light Laptop(8GB/512GB SSD/Windows 11/Office 2021/2Yr Warranty/3months Xbox Game Pass/Platinum Grey/1.7Kg), 81X800LGIN</c:v>
                </c:pt>
                <c:pt idx="1009">
                  <c:v>LG 1.5 Ton 5 Star AI DUAL Inverter Split AC (Copper, Super Convertible 6-in-1 Cooling, HD Filter with Anti-Virus Protection, 2022 Model, PS-Q19YNZE, White)</c:v>
                </c:pt>
                <c:pt idx="1010">
                  <c:v>Havells Ventil Air DSP 230mm Exhaust Fan (Pista Green)</c:v>
                </c:pt>
                <c:pt idx="1011">
                  <c:v>Lapster Caddy for ssd and HDD, Optical Bay 2nd Hard Drive Caddy, Caddy 9.5mm for Laptop</c:v>
                </c:pt>
                <c:pt idx="1012">
                  <c:v>Havells Ventil Air DX 200mm Exhaust Fan (White)</c:v>
                </c:pt>
                <c:pt idx="1013">
                  <c:v>LAPSTER Spiral Charger Spiral Charger Cable Protectors for Wires Data Cable Saver Charging Cord Protective Cable Cover Set of 3 (12 Pieces)</c:v>
                </c:pt>
                <c:pt idx="1014">
                  <c:v>Havells Zella Flap Auto Immersion Rod 1500 Watts</c:v>
                </c:pt>
                <c:pt idx="1015">
                  <c:v>Lapster USB 3.0 A to Micro B SuperSpeed for hard disk cable - short cable</c:v>
                </c:pt>
                <c:pt idx="1016">
                  <c:v>HB Plus Folding Height Adjustable Aluminum Foldable Portable Adjustment Desktop Laptop Holder Riser Stand</c:v>
                </c:pt>
                <c:pt idx="1017">
                  <c:v>Larrito wooden Cool Mist Humidifiers Essential Oil Diffuser Aroma Air Humidifier with Colorful Change for Car, Office, Babies, humidifiers for home, air humidifier for room (WOODEN HUMIDIFIRE-A)</c:v>
                </c:pt>
                <c:pt idx="1018">
                  <c:v>HealthSense Chef-Mate KS 33 Digital Kitchen Weighing Scale &amp; Food Weight Machine for Health, Fitness, Home Baking &amp; Cooking with Free Bowl, 1 Year Warranty &amp; Batteries Included</c:v>
                </c:pt>
                <c:pt idx="1019">
                  <c:v>Lava Charging Adapter Elements D3 2A Fast Charging Speed Usb Type C Data Cable, White</c:v>
                </c:pt>
                <c:pt idx="1020">
                  <c:v>HealthSense Rechargeable Lint Remover for Clothes | Fuzz and Fur Remover | Electric Fabric Shaver, Trimmer for Clothes, Carpet, Sofa, Sweaters, Curtains | One-Year Warranty Included - New-Feel LR350</c:v>
                </c:pt>
                <c:pt idx="1021">
                  <c:v>Lenovo 300 FHD Webcam with Full Stereo Dual Built-in mics | FHD 1080P 2.1 Megapixel CMOS Camera |Privacy Shutter | Ultra-Wide 95 Lens | 360 Rotation | Flexible Mount, Plug-n-Play | Cloud Grey</c:v>
                </c:pt>
                <c:pt idx="1022">
                  <c:v>HealthSense Weight Machine for Kitchen, Kitchen Food Weighing Scale for Health, Fitness, Home Baking &amp; Cooking with Hanging Design, Touch Button, Tare Function &amp; 1 Year Warranty ‚Äì Chef-Mate KS 40</c:v>
                </c:pt>
                <c:pt idx="1023">
                  <c:v>Lenovo 400 Wireless Mouse, 1200DPI Optical Sensor, 2.4GHz Wireless Nano USB, 3-Button (Left,Right,Scroll) Upto 8M Left/Right &amp; 100K Scroll clicks &amp; 1yr Battery, Ambidextrous, Ergonomic GY50R91293</c:v>
                </c:pt>
                <c:pt idx="1024">
                  <c:v>Heart Home Waterproof Round Non Wovan Laundry Bag/Hamper|Metalic Printed With Handles|Foldable Bin &amp; 45 Liter Capicity|Size 37 x 37 x 49, Pack of 1 (Grey &amp; Black)-HEARTXY11447</c:v>
                </c:pt>
                <c:pt idx="1025">
                  <c:v>Lenovo GX20L29764 65W Laptop Adapter/Charger with Power Cord for Select Models of Lenovo (Round pin) (Black)</c:v>
                </c:pt>
                <c:pt idx="1026">
                  <c:v>Hilton Quartz Heater 400/800-Watt ISI 2 Rods Multi Mode Heater Long Lasting Quick Heating Extremely Warm (Grey)</c:v>
                </c:pt>
                <c:pt idx="1027">
                  <c:v>Lenovo USB A to Type-C Tangle-free¬†¬†Aramid fiber braided¬†1.2m cable with 4A Fast charging &amp; 480 MBPS data transmission, certified 10000+ bend lifespan, Metallic Grey</c:v>
                </c:pt>
                <c:pt idx="1028">
                  <c:v>Hi-Mobiler iPhone Charger Lightning Cable,2 Pack Apple MFi Certified USB iPhone Fast Chargering Cord,Data Sync Transfer for 13/12/11 Pro Max Xs X XR 8 7 6 5 5s iPad iPod More Model Cell Phone Cables</c:v>
                </c:pt>
                <c:pt idx="1029">
                  <c:v>LG 108 cm (43 inches) 4K Ultra HD Smart LED TV 43UQ7500PSF (Ceramic Black)</c:v>
                </c:pt>
                <c:pt idx="1030">
                  <c:v>Hindware Atlantic Compacto 3 Litre Instant water heater with Stainless Steel Tank, Robust Construction, Pressure Relief Valve And I-thermostat Feature (White And Grey)</c:v>
                </c:pt>
                <c:pt idx="1031">
                  <c:v>Hindware Atlantic Xceed 5L 3kW Instant Water Heater with Copper Heating Element and High Grade Stainless Steel Tank</c:v>
                </c:pt>
                <c:pt idx="1032">
                  <c:v>Camel Artist Acrylic Color Box - 9ml Tubes, 12 Shades</c:v>
                </c:pt>
                <c:pt idx="1033">
                  <c:v>Acer 109 cm (43 inches) I Series 4K Ultra HD Android Smart LED TV AR43AR2851UDFL (Black)</c:v>
                </c:pt>
                <c:pt idx="1034">
                  <c:v>BESTOR¬Æ LCD Writing Tablet/pad 12 inches | Electronic Writing Scribble Board for Kids | Kids Learning Toy | Portable Ruff for LCD Paperless Memo Digital Tablet Notepad E-Writer/Writing/Drawing Pad Home/School/Office (Black)</c:v>
                </c:pt>
                <c:pt idx="1035">
                  <c:v>Activa Heat-Max 2000 Watts Room Heater (White color ) with ABS body</c:v>
                </c:pt>
                <c:pt idx="1036">
                  <c:v>Borosil Volcano 13 Fin Oil Filled Radiator Room Heater, 2900 W, Black</c:v>
                </c:pt>
                <c:pt idx="1037">
                  <c:v>ACTIVA Instant 3 LTR 3 KVA SPECIAL Anti Rust Coated Tank Geyser with Full ABS Body with 5 Year Warranty Premium (White)</c:v>
                </c:pt>
                <c:pt idx="1038">
                  <c:v>Bajaj Rex 500W Mixer Grinder with Nutri-Pro Feature, 3 Jars, White</c:v>
                </c:pt>
                <c:pt idx="1039">
                  <c:v>AGARO 33398 Rapid 1000-Watt, 10-Litre Wet &amp; Dry Vacuum Cleaner, with Blower Function (Red &amp; Black)</c:v>
                </c:pt>
                <c:pt idx="1040">
                  <c:v>boAt BassHeads 100 in-Ear Wired Headphones with Mic (Black)</c:v>
                </c:pt>
                <c:pt idx="1041">
                  <c:v>AGARO Ace 1600 Watts, 21.5 kPa Suction Power, 21 litres Wet &amp; Dry Stainless Steel Vacuum Cleaner with Blower Function and Washable Dust Bag</c:v>
                </c:pt>
                <c:pt idx="1042">
                  <c:v>Acer 80 cm (32 inches) I Series HD Ready Android Smart LED TV AR32AR2841HDFL (Black)</c:v>
                </c:pt>
                <c:pt idx="1043">
                  <c:v>AGARO Blaze USB 3.0 to USB Type C OTG Adapter</c:v>
                </c:pt>
                <c:pt idx="1044">
                  <c:v>Brayden Fito Atom Rechargeable Smoothie Blender with 2000 mAh Battery and 3.7V Motor with 400ml Tritan Jar (Blue)</c:v>
                </c:pt>
                <c:pt idx="1045">
                  <c:v>Agaro Blaze USBA to micro +Type C 2in1 Braided 1.2M Cable</c:v>
                </c:pt>
                <c:pt idx="1046">
                  <c:v>Casio FX-991ES Plus-2nd Edition Scientific Calculator, Black</c:v>
                </c:pt>
                <c:pt idx="1047">
                  <c:v>AGARO Classic Portable Yogurt Maker, 1.2L Capacity, Electric, Automatic, Grey and White, Medium (33603)</c:v>
                </c:pt>
                <c:pt idx="1048">
                  <c:v>Belkin Apple Certified Lightning To Type C Cable, Fast Charging For Iphone, Ipad, Air Pods, 3.3 Feet (1 Meters)    White</c:v>
                </c:pt>
                <c:pt idx="1049">
                  <c:v>AGARO Esteem Multi Kettle 1.2 Litre, 600W with 3 Heating Modes &amp; Rapid Boil Technology</c:v>
                </c:pt>
                <c:pt idx="1050">
                  <c:v>7SEVEN¬Æ TCL Remote Control Smart TV RC802V Remote Compatible for TCL TV Remote Original 55EP680 40A325 49S6500 55P8S 55P8 50P8 65P8 40S6500 43S6500FS 49S6800FS 49S6800 49S6510FS(Without Voice Function/Google Assistant and Non-Bluetooth remote)</c:v>
                </c:pt>
                <c:pt idx="1051">
                  <c:v>AGARO Glory Cool Mist Ultrasonic Humidifier, 4.5Litres, For Large Area, Room, Home, Office, Adjustable Mist Output, Ceramic Ball Filter, Ultra Quiet, 360¬∞ Rotatable Nozzle, Auto Shut Off, Grey</c:v>
                </c:pt>
                <c:pt idx="1052">
                  <c:v>boAt Deuce USB 300 2 in 1 Type-C &amp; Micro USB Stress Resistant, Sturdy Cable with 3A Fast Charging &amp; 480mbps Data Transmission, 10000+ Bends Lifespan and Extended 1.5m Length(Mercurial Black)</c:v>
                </c:pt>
                <c:pt idx="1053">
                  <c:v>AGARO Imperial 240-Watt Slow Juicer with Cold Press Technology</c:v>
                </c:pt>
                <c:pt idx="1054">
                  <c:v>boAt Rockerz 550 Over Ear Bluetooth Headphones with Upto 20 Hours Playback, 50MM Drivers, Soft Padded Ear Cushions and Physical Noise Isolation, Without Mic (Black)</c:v>
                </c:pt>
                <c:pt idx="1055">
                  <c:v>AGARO LR2007 Lint Remover, Rechargeable, for Woolen Sweaters, Blankets, Jackets, Burr Remover, Pill Remover From Carpets, Curtains</c:v>
                </c:pt>
                <c:pt idx="1056">
                  <c:v>Acer 80 cm (32 inches) S Series HD Ready Android Smart LED TV AR32AR2841HDSB (Black)</c:v>
                </c:pt>
                <c:pt idx="1057">
                  <c:v>AGARO Marvel 9 Liters Oven Toaster Griller, Cake Baking OTG (Black)</c:v>
                </c:pt>
                <c:pt idx="1058">
                  <c:v>Boult Audio FXCharge with ENC, 32H Playtime, 5min=7H Type C Fast Charging, Zen ENC, 14.2 mm BoomX Rich Bass, IPX5, Bluetooth Wireless in Ear Earphones Neckband with mic (Black)</c:v>
                </c:pt>
                <c:pt idx="1059">
                  <c:v>AGARO Regal 800 Watts Handheld Vacuum Cleaner, Lightweight &amp; Durable Body, Small/Mini Size ( Black)</c:v>
                </c:pt>
                <c:pt idx="1060">
                  <c:v>Butterfly Smart Mixer Grinder, 750W, 4 Jars (Grey)</c:v>
                </c:pt>
                <c:pt idx="1061">
                  <c:v>AGARO Regal Electric Rice Cooker, 3L Ceramic Inner Bowl, Cooks Up to 600 Gms Raw Rice, SS Steamer, Preset Cooking Functions, Preset Timer, Keep Warm Function, LED Display, Black</c:v>
                </c:pt>
                <c:pt idx="1062">
                  <c:v>Canon E4570 All-in-One Wi-Fi Ink Efficient Colour Printer with FAX/ADF/Duplex Printing (Black)- Smart Speaker Compatible, Standard</c:v>
                </c:pt>
                <c:pt idx="1063">
                  <c:v>AGARO Royal Double Layered Kettle, 1.5 Litres, Double Layered Cool Touch , Dry Boiling Protection, Black</c:v>
                </c:pt>
                <c:pt idx="1064">
                  <c:v>Bajaj New Shakti Neo 25L Vertical Storage Water Heater (Geyser 25 Litres) 4 Star BEE Rated Heater For Water Heating with Titanium Armour, Swirl Flow Technology, Glasslined Tank(White), 1 Yr Warranty</c:v>
                </c:pt>
                <c:pt idx="1065">
                  <c:v>AGARO Royal Stand 1000W Mixer with 5L SS Bowl and 8 Speed Setting, Includes Whisking Cone, Mixing Beater &amp; Dough Hook, and Splash Guard, 2 Years Warranty, (Black), Medium (33554)</c:v>
                </c:pt>
                <c:pt idx="1066">
                  <c:v>Bajaj Splendora 3 Litre 3KW IWH Instant Water Heater (Geyser), White</c:v>
                </c:pt>
                <c:pt idx="1067">
                  <c:v>AGARO Supreme High Pressure Washer, 1800 Watts, 120 Bars, 6.5L/Min Flow Rate, 8 Meters Outlet Hose, Portable, for Car,Bike and Home Cleaning Purpose, Black and Orange</c:v>
                </c:pt>
                <c:pt idx="1068">
                  <c:v>Belkin Essential Series 4-Socket Surge Protector Universal Socket with 5ft Heavy Duty Cable (Grey)</c:v>
                </c:pt>
                <c:pt idx="1069">
                  <c:v>Aine HDMI Male to VGA Female Video Converter Adapter Cable (Black)</c:v>
                </c:pt>
                <c:pt idx="1070">
                  <c:v>BlueRigger Digital Optical Audio Toslink Cable (6 Feet / 1.8 Meter) With 8 Channel (7.1) Audio Support (for Home Theatre, Xbox, Playstation etc.)</c:v>
                </c:pt>
                <c:pt idx="1071">
                  <c:v>AirCase Protective Laptop Bag Sleeve fits Upto 13.3" Laptop/ MacBook, Wrinkle Free, Padded, Waterproof Light Neoprene case Cover Pouch, for Men &amp; Women, Black- 6 Months Warranty</c:v>
                </c:pt>
                <c:pt idx="1072">
                  <c:v>boAt Airdopes 181 in-Ear True Wireless Earbuds with ENx  Tech, Beast  Mode(Low Latency Upto 60ms) for Gaming, with Mic, ASAP  Charge, 20H Playtime, Bluetooth v5.2, IPX4 &amp; IWP (Cool Grey)</c:v>
                </c:pt>
                <c:pt idx="1073">
                  <c:v>AirCase Protective Laptop Bag Sleeve fits Upto 14.1" Laptop/ MacBook, Wrinkle Free, Padded, Waterproof Light Neoprene case Cover Pouch, for Men &amp; Women, Black- 6 Months Warranty</c:v>
                </c:pt>
                <c:pt idx="1074">
                  <c:v>boAt Bassheads 225 in Ear Wired Earphones with Mic(Blue)</c:v>
                </c:pt>
                <c:pt idx="1075">
                  <c:v>AirCase Protective Laptop Bag Sleeve fits Upto 15.6" Laptop/ MacBook, Wrinkle Free, Padded, Waterproof Light Neoprene case Cover Pouch, for Men &amp; Women, Black- 6 Months Warranty</c:v>
                </c:pt>
                <c:pt idx="1076">
                  <c:v>boAt Laptop, Smartphone Type-c A400 Male Data Cable (Carbon Black)</c:v>
                </c:pt>
                <c:pt idx="1077">
                  <c:v>AirCase Rugged Hard Drive Case for 2.5-inch Western Digital, Seagate, Toshiba, Portable Storage Shell for Gadget Hard Disk USB Cable Power Bank Mobile Charger Earphone, Waterproof (Black)</c:v>
                </c:pt>
                <c:pt idx="1078">
                  <c:v>boAt Rockerz 330 in-Ear Bluetooth Neckband with Upto 30 Hours Playtime, ASAP  Charge, Signature Sound, Dual Pairing &amp; IPX5 with Mic (Active Black)</c:v>
                </c:pt>
                <c:pt idx="1079">
                  <c:v>Airtel AMF-311WW Data Card (Black), 4g Hotspot Support with 2300 Mah Battery</c:v>
                </c:pt>
                <c:pt idx="1080">
                  <c:v>boAt Stone 250 Portable Wireless Speaker with 5W RMS Immersive Audio, RGB LEDs, Up to 8HRS Playtime, IPX7 Water Resistance, Multi-Compatibility Modes(Black)</c:v>
                </c:pt>
                <c:pt idx="1081">
                  <c:v>Airtel Digital TV HD Set Top Box with 1 Month Basic Pack with Recording + Free Standard Installation</c:v>
                </c:pt>
                <c:pt idx="1082">
                  <c:v>boAt Wave Call Smart Watch, Smart Talk with Advanced Dedicated Bluetooth Calling Chip, 1.69‚Äù HD Display with 550 NITS &amp; 70% Color Gamut, 150+ Watch Faces, Multi-Sport Modes,HR,SpO2(Caribbean Green)</c:v>
                </c:pt>
                <c:pt idx="1083">
                  <c:v>Airtel Digital TV HD Set Top Box with FTA Pack | Unlimited Entertainment + Recording Feature + Free Standard Installation (6 Months Pack)</c:v>
                </c:pt>
                <c:pt idx="1084">
                  <c:v>Borosil Electric Egg Boiler, 8 Egg Capacity, For Hard, Soft, Medium Boiled Eggs, Steamed Vegetables, Transparent Lid, Stainless Steel Exterior (500 Watts)</c:v>
                </c:pt>
                <c:pt idx="1085">
                  <c:v>Airtel DigitalTV DTH Remote SD/HD/HD Recording Compatible for Television (Shining Black )</c:v>
                </c:pt>
                <c:pt idx="1086">
                  <c:v>Boult Audio Airbass Z20 True Wireless, 40H Battery Life, Zen ENC Mic, Type-C Lightning Boult Fast Charging (10Mins=100Mins), BoomX Tech Bass, ENC, IPX5 in Ear Earbuds with mic (Green)</c:v>
                </c:pt>
                <c:pt idx="1087">
                  <c:v>Airtel DigitalTV DTH Television, Setup Box Remote Compatible for SD and HD Recording (Black)</c:v>
                </c:pt>
                <c:pt idx="1088">
                  <c:v>Boult Audio ZCharge Bluetooth Wireless in Ear Earphones with Mic, 40H Playtime and Super Fast Charging, Environmental Noise Cancellation for Pro+ Calling and IPX5 Water Resistant (Black)</c:v>
                </c:pt>
                <c:pt idx="1089">
                  <c:v>Airtel DigitalTV HD Setup Box Remote</c:v>
                </c:pt>
                <c:pt idx="1090">
                  <c:v>Bulfyss USB Rechargeable Lint Remover Fabric Shaver Pet Hair Remover, Effectively and Quickly Remove Fuzz for Clothes, Sweater, Couch, Sofa, Blanket, Curtain, Wool, Cashmere (Grey, 1 Year Warranty)</c:v>
                </c:pt>
                <c:pt idx="1091">
                  <c:v>akiara - Makes life easy Electric Handy Sewing/Stitch Handheld Cordless Portable White Sewing Machine for Home Tailoring, Hand Machine | Mini Silai | White Hand Machine with Adapter</c:v>
                </c:pt>
                <c:pt idx="1092">
                  <c:v>Cablet 2.5 Inch SATA USB 3.0 HDD/SSD Portable External Enclosure for 7mm and 9.5mm, Tool-Free Design, Supports UASP Max 6TB</c:v>
                </c:pt>
                <c:pt idx="1093">
                  <c:v>akiara - Makes life easy Mini Sewing Machine for Home Tailoring use | Mini Silai Machine with Sewing Kit Set Sewing Box with Thread Scissors, Needle All in One Sewing Accessories (White &amp; Purple)</c:v>
                </c:pt>
                <c:pt idx="1094">
                  <c:v>Campfire Spring Chef Prolix Instant Portable Water Heater Geyser 1Ltr. for Use Home Stainless Steel Baking Rack | Restaurant | Office | Labs | Clinics | Saloon | with Installation Kit (With MCB)</c:v>
                </c:pt>
                <c:pt idx="1095">
                  <c:v>Akiara¬Æ - Makes life easy Mini Sewing Machine with Table Set | Tailoring Machine | Hand Sewing Machine with extension table, foot pedal, adapter</c:v>
                </c:pt>
                <c:pt idx="1096">
                  <c:v>Caprigo Heavy Duty TV Wall Mount Stand for 12 to 27 inches LED/LCD/Monitor Screen's, Full Motion Rotatable Universal TV &amp; Monitor Wall Mount Bracket with Swivel &amp; Tilt Adjustments (Single Arm - M416)</c:v>
                </c:pt>
                <c:pt idx="1097">
                  <c:v>Allin Exporters J66 Ultrasonic Humidifier Cool Mist Air Purifier for Dryness, Cold &amp; Cough Large Capacity for Room, Baby, Plants, Bedroom (2.4 L) (1 Year Warranty)</c:v>
                </c:pt>
                <c:pt idx="1098">
                  <c:v>!!1000 Watt/2000-Watt Room Heater!! Fan Heater!!Pure White!!HN-2500!!Made in India!!</c:v>
                </c:pt>
                <c:pt idx="1099">
                  <c:v>Amazfit GTS2 Mini (New Version) Smart Watch with Always-on AMOLED Display, Alexa Built-in, SpO2, 14 Days' Battery Life, 68 Sports Modes, GPS, HR, Sleep &amp; Stress Monitoring (Meteor Black)</c:v>
                </c:pt>
                <c:pt idx="1100">
                  <c:v>Bajaj OFR Room Heater, 13 Fin 2900 Watts Oil Filled Room Heater with 400W PTC Ceramic Fan Heater, ISI Approved (Majesty 13F Plus Black)</c:v>
                </c:pt>
                <c:pt idx="1101">
                  <c:v>Amazon Basics 10.2 Gbps High-Speed 4K HDMI Cable with Braided Cord, 1.8 Meter, Dark Grey</c:v>
                </c:pt>
                <c:pt idx="1102">
                  <c:v>Bajaj Rex DLX 750 W 4 Jars Mixer Grinder, White and Blue</c:v>
                </c:pt>
                <c:pt idx="1103">
                  <c:v>Amazon Basics 1500 W Electric Kettle (Stainless Steel Body, 1.5 L)</c:v>
                </c:pt>
                <c:pt idx="1104">
                  <c:v>Balzano High Speed Nutri Blender/Mixer/Smoothie Maker - 500 Watt - Silver, 2 Jar</c:v>
                </c:pt>
                <c:pt idx="1105">
                  <c:v>Amazon Basics 16-Gauge Speaker Wire - 50 Feet</c:v>
                </c:pt>
                <c:pt idx="1106">
                  <c:v>Belkin Apple Certified Lightning to USB Charge and Sync Cable for iPhone, iPad, Air Pods, 39.6 inch (100cm) ‚Äì Black</c:v>
                </c:pt>
                <c:pt idx="1107">
                  <c:v>Amazon Basics 2 Amp USB Wall Charger &amp; Micro USB Cable (White)</c:v>
                </c:pt>
                <c:pt idx="1108">
                  <c:v>Belkin USB C to USB-C Fast Charging Type C Cable, 60W PD, 3.3 feet (1 meter) for Laptop, Personal Computer, Tablet, Smartphone - White, USB-IF Certified</c:v>
                </c:pt>
                <c:pt idx="1109">
                  <c:v>Amazon Basics 2000/1000 Watt Room Heater with Adjustable Thermostat (ISI certified, White color, Ideal for small to medium room/area)</c:v>
                </c:pt>
                <c:pt idx="1110">
                  <c:v>Black+Decker Handheld Portable Garment Steamer 1500 Watts with Anti Calc (Violet)</c:v>
                </c:pt>
                <c:pt idx="1111">
                  <c:v>Amazon Basics 300 W Hand Blender with Stainless Steel Stem for Hot/Cold Blending and In-Built Cord Hook, ISI-Marked, Black</c:v>
                </c:pt>
                <c:pt idx="1112">
                  <c:v>Boat A 350 Type C Cable 1.5m(Jet Black)</c:v>
                </c:pt>
                <c:pt idx="1113">
                  <c:v>Amazon Basics 650 Watt Drip Coffee Maker with Borosilicate Carafe</c:v>
                </c:pt>
                <c:pt idx="1114">
                  <c:v>boAt Airdopes 141 Bluetooth Truly Wireless in Ear Earbuds with mic, 42H Playtime, Beast Mode(Low Latency Upto 80ms) for Gaming, ENx Tech, ASAP Charge, IWP, IPX4 Water Resistance (Bold Black)</c:v>
                </c:pt>
                <c:pt idx="1115">
                  <c:v>Amazon Basics HDMI Coupler,Black</c:v>
                </c:pt>
                <c:pt idx="1116">
                  <c:v>boAt Bassheads 100 in Ear Wired Earphones with Mic(Furious Red)</c:v>
                </c:pt>
                <c:pt idx="1117">
                  <c:v>Amazon Basics High-Speed HDMI Cable, 6 Feet - Supports Ethernet, 3D, 4K video,Black</c:v>
                </c:pt>
                <c:pt idx="1118">
                  <c:v>boAt BassHeads 122 Wired Earphones with Heavy Bass, Integrated Controls and Mic (Gun Metal)</c:v>
                </c:pt>
                <c:pt idx="1119">
                  <c:v>Amazon Basics High-Speed HDMI Cable, 6 Feet (2-Pack),Black</c:v>
                </c:pt>
                <c:pt idx="1120">
                  <c:v>boAt Bassheads 242 in Ear Wired Earphones with Mic(Blue)</c:v>
                </c:pt>
                <c:pt idx="1121">
                  <c:v>Amazon Basics Magic Slate 8.5-inch LCD Writing Tablet with Stylus Pen, for Drawing, Playing, Noting by Kids &amp; Adults, Black</c:v>
                </c:pt>
                <c:pt idx="1122">
                  <c:v>boAt Dual Port Rapid Car Charger (Qualcomm Certified) with Quick Charge 3.0 + Free Micro USB Cable - (Black)</c:v>
                </c:pt>
                <c:pt idx="1123">
                  <c:v>Amazon Basics Multipurpose Foldable Laptop Table with Cup Holder, Brown</c:v>
                </c:pt>
                <c:pt idx="1124">
                  <c:v>boAt LTG 500 Apple MFI Certified for iPhone, iPad and iPod 2Mtr Data Cable(Space Grey)</c:v>
                </c:pt>
                <c:pt idx="1125">
                  <c:v>Amazon Basics New Release Nylon USB-A to Lightning Cable Cord, Fast Charging MFi Certified Charger for Apple iPhone, iPad (3-Ft, Rose Gold)</c:v>
                </c:pt>
                <c:pt idx="1126">
                  <c:v>boAt Newly Launched Wave Electra with 1.81" HD Display, Smart Calling with Ultra-Seamless BT Calling Chip,20 Built-In Watch Faces,100 + Sports Modes,Menu Personalization,In-Built Games(Charcoal Black)</c:v>
                </c:pt>
                <c:pt idx="1127">
                  <c:v>Amazon Basics USB 3.0 Cable - A Male to Micro B - 6 Feet (1.8 Meters), Black</c:v>
                </c:pt>
                <c:pt idx="1128">
                  <c:v>Acer 127 cm (50 inches) I Series 4K Ultra HD Android Smart LED TV AR50AR2851UDFL (Black)</c:v>
                </c:pt>
                <c:pt idx="1129">
                  <c:v>Amazon Basics USB A to Lightning MFi Certified Charging Cable (White, 1.2 meter)</c:v>
                </c:pt>
                <c:pt idx="1130">
                  <c:v>Acer 139 cm (55 inches) H Series 4K Ultra HD Android Smart LED TV AR55AR2851UDPRO (Black)</c:v>
                </c:pt>
                <c:pt idx="1131">
                  <c:v>Amazon Basics USB A to Lightning PVC Molded Nylon MFi Certified Charging Cable (Black, 1.2 meter)</c:v>
                </c:pt>
                <c:pt idx="1132">
                  <c:v>Acer 139 cm (55 inches) I Series 4K Ultra HD Android Smart LED TV AR55AR2851UDFL (Black)</c:v>
                </c:pt>
                <c:pt idx="1133">
                  <c:v>Amazon Basics USB C to Lightning TPE MFi Certified Charging Cable (White, 1.2 meter)</c:v>
                </c:pt>
                <c:pt idx="1134">
                  <c:v>boAt Wave Call Smart Watch, Smart Talk with Advanced Dedicated Bluetooth Calling Chip, 1.69‚Äù HD Display with 550 NITS &amp; 70% Color Gamut, 150+ Watch Faces, Multi-Sport Modes, HR, SpO2, IP68(Deep Blue)</c:v>
                </c:pt>
                <c:pt idx="1135">
                  <c:v>!!HANEUL!!1000 Watt/2000-Watt Room Heater!! Fan Heater!!Pure White!!HN-2500!!Made in India!!Thermoset!!</c:v>
                </c:pt>
                <c:pt idx="1136">
                  <c:v>boAt Wave Lite Smartwatch with 1.69 Inches(4.29cm) HD Display, Heart Rate &amp; SpO2 Level Monitor, Multiple Watch Faces, Activity Tracker, Multiple Sports Modes &amp; IP68 (Scarlet Red)</c:v>
                </c:pt>
                <c:pt idx="1137">
                  <c:v>Amazon Basics Wireless Mouse | 2.4 GHz Connection, 1600 DPI | Type - C Adapter | Upto 12 Months of Battery Life | Ambidextrous Design | Suitable for PC/Mac/Laptop</c:v>
                </c:pt>
                <c:pt idx="1138">
                  <c:v>ACTIVA 1200 MM HIGH SPEED 390 RPM BEE APPROVED 5 STAR RATED APSRA CEILING FAN BROWN 2 Years Warranty</c:v>
                </c:pt>
                <c:pt idx="1139">
                  <c:v>Amazon Brand - Solimo 2000/1000 Watts Room Heater with Adjustable Thermostat (ISI certified, White colour, Ideal for small to medium room/area)</c:v>
                </c:pt>
                <c:pt idx="1140">
                  <c:v>Borosil Prime Grill Sandwich Maker (Grey)</c:v>
                </c:pt>
                <c:pt idx="1141">
                  <c:v>Amazon Brand - Solimo 3A Fast Charging Tough Type C USB Data Cable¬† ‚Äì 1 Meter</c:v>
                </c:pt>
                <c:pt idx="1142">
                  <c:v>Boult Audio AirBass PowerBuds with Inbuilt Powerbank, 120H Total Playtime, IPX7 Fully Waterproof, Lightning Boult Type-C Fast Charging, Low Latency Gaming, TWS Earbuds with Pro+ Calling Mic (Black)</c:v>
                </c:pt>
                <c:pt idx="1143">
                  <c:v>Amazon Brand - Solimo 65W Fast Charging Braided Type C to C Data Cable | Suitable For All Supported Mobile Phones (1 Meter, Black)</c:v>
                </c:pt>
                <c:pt idx="1144">
                  <c:v>Boult Audio BassBuds Oak in-Ear Wired Earphones with 10mm Extra Bass Driver and HD Sound with mic(Brown)</c:v>
                </c:pt>
                <c:pt idx="1145">
                  <c:v>Amazon Brand - Solimo Fast Charging Braided Type C Data Cable Seam, Suitable For All Supported Mobile Phones (1 Meter, Black)</c:v>
                </c:pt>
                <c:pt idx="1146">
                  <c:v>Boult Audio Probass Curve Bluetooth Wireless in Ear Earphones with Mic with Ipx5 Water Resistant, 12H Battery Life &amp; Extra Bass (Black)</c:v>
                </c:pt>
                <c:pt idx="1147">
                  <c:v>AmazonBasics - High-Speed Male to Female HDMI Extension Cable - 6 Feet</c:v>
                </c:pt>
                <c:pt idx="1148">
                  <c:v>Brand Conquer 6 in 1 with OTG, SD Card Reader, USB Type C, USB 3.0 and Micro USB, for Memory Card | Portable Card Reader | Compatible with TF, SD, Micro SD, SDHC, SDXC, MMC, RS-MMC, Micro SDXC</c:v>
                </c:pt>
                <c:pt idx="1149">
                  <c:v>AmazonBasics 10.2 Gbps High-Speed 4K HDMI Cable with Braided Cord (10-Foot, Dark Grey)</c:v>
                </c:pt>
                <c:pt idx="1150">
                  <c:v>Bulfyss Plastic Sticky Lint Roller Hair Remover Cleaner Set of 5 Rolls 150 Sheets, 30 Sheets Each roll Lint Roller Remover for Clothes, Furniture, Carpet, Dog Fur, Sweater, Dust &amp; Dirt</c:v>
                </c:pt>
                <c:pt idx="1151">
                  <c:v>AmazonBasics 108 cm (43 inches) 4K Ultra HD Smart LED Fire TV AB43U20PS (Black)</c:v>
                </c:pt>
                <c:pt idx="1152">
                  <c:v>Butterfly Hero Mixer Grinder, 500W, 3 Jars (Grey)</c:v>
                </c:pt>
                <c:pt idx="1153">
                  <c:v>AmazonBasics 3 Feet High Speed HDMI Male to Female 2.0 Extension Cable</c:v>
                </c:pt>
                <c:pt idx="1154">
                  <c:v>C (DEVICE) Lint Remover for Woolen Clothes, Electric Lint Remover, Best Lint Shaver for Clothes Pack of 1</c:v>
                </c:pt>
                <c:pt idx="1155">
                  <c:v>AmazonBasics 3.5mm to 2-Male RCA Adapter Cable For Tablet, Smartphone (Black, 15 feet)</c:v>
                </c:pt>
                <c:pt idx="1156">
                  <c:v>Caldipree Silicone Case Cover Compatible for 2022 Samsung Smart TV Remote QLED TV BN68-13897A TM2280E (2022-BLACK)</c:v>
                </c:pt>
                <c:pt idx="1157">
                  <c:v>AmazonBasics 6 Feet DisplayPort to DisplayPort Cable - (Not HDMI Cable) (Gold)</c:v>
                </c:pt>
                <c:pt idx="1158">
                  <c:v>Camel Oil Pastel with Reusable Plastic Box - 50 Shades</c:v>
                </c:pt>
                <c:pt idx="1159">
                  <c:v>AmazonBasics 6-Feet DisplayPort (not USB port) to HDMI Cable Black</c:v>
                </c:pt>
                <c:pt idx="1160">
                  <c:v>Candes BlowHot All in One Silent Blower Fan Room Heater (ABS Body, White, Brown) 2000 Watts</c:v>
                </c:pt>
                <c:pt idx="1161">
                  <c:v>AmazonBasics Cylinder Bagless Vacuum Cleaner with Power Suction, Low Sound, High Energy Efficiency and 2 Years Warranty (1.5L, Black)</c:v>
                </c:pt>
                <c:pt idx="1162">
                  <c:v>Canon PIXMA MG2577s All-in-One Inkjet Colour Printer with 1 Additional Colour Cartridge</c:v>
                </c:pt>
                <c:pt idx="1163">
                  <c:v>AmazonBasics Digital Optical Coax to Analog RCA Audio Converter Adapter with Fiber Cable</c:v>
                </c:pt>
                <c:pt idx="1164">
                  <c:v>CARECASE¬Æ Optical Bay 2nd Hard Drive Caddy, 9.5 mm CD/DVD Drive Slot for SSD and HDD</c:v>
                </c:pt>
                <c:pt idx="1165">
                  <c:v>AmazonBasics Double Braided Nylon USB Type-C to Type-C 2.0 Cable Smartphone (Dark Grey, 3 feet)</c:v>
                </c:pt>
                <c:pt idx="1166">
                  <c:v>Activa Easy Mix Nutri Mixer Grinder 500 Watt | Long Lasting Shock Proof ABS Body | Heavy Duty Motor With Nano - Grinding Technology</c:v>
                </c:pt>
                <c:pt idx="1167">
                  <c:v>AmazonBasics Double Braided Nylon USB Type-C to Type-C 2.0 Cable, Charging Adapter, Smartphone 6 feet, Dark Grey</c:v>
                </c:pt>
                <c:pt idx="1168">
                  <c:v>Bajaj New Shakti Neo 15L Vertical Storage Water Heater (Geyser 15 litres) 4 Star BEE Rated Heater For Water Heating with Titanium Armour, Swirl Flow Technology, Glasslined Tank (White), 1 Yr Warranty</c:v>
                </c:pt>
                <c:pt idx="1169">
                  <c:v>10k 8k 4k HDMI Cable, Certified 48Gbps 1ms Ultra High Speed HDMI 2.1 Cable 4k 120Hz 144Hz 2k 165Hz 8k 60Hz Dynamic HDR ARC eARC DTS:X Compatible for Mac Gaming PC Soundbar TV Monitor Laptop PS5 4 Xbox</c:v>
                </c:pt>
                <c:pt idx="1170">
                  <c:v>Bajaj New Shakti Neo Plus 15 Litre 4 Star Rated Storage Water Heater (Geyser) with Multiple Safety System, White</c:v>
                </c:pt>
                <c:pt idx="1171">
                  <c:v>AmazonBasics High Speed 55 Watt Oscillating Pedestal Fan, 400mm Sweep Length, White (Without Remote)</c:v>
                </c:pt>
                <c:pt idx="1172">
                  <c:v>BAJAJ PYGMY MINI 110 MM 10 W HIGH SPEED OPERATION, USB CHARGING, MULTI-CLIP FUNCTION PERSONAL FAN</c:v>
                </c:pt>
                <c:pt idx="1173">
                  <c:v>AmazonBasics High-Speed Braided HDMI Cable - 3 Feet - Supports Ethernet, 3D, 4K and Audio Return (Black)</c:v>
                </c:pt>
                <c:pt idx="1174">
                  <c:v>Bajaj Rex 750W Mixer Grinder with Nutri Pro Feature, 4 Jars, White</c:v>
                </c:pt>
                <c:pt idx="1175">
                  <c:v>AmazonBasics Induction Cooktop 1600 Watt (Black)</c:v>
                </c:pt>
                <c:pt idx="1176">
                  <c:v>Bajaj RHX-2 800-Watt Room Heater (White)</c:v>
                </c:pt>
                <c:pt idx="1177">
                  <c:v>AmazonBasics Micro USB Fast Charging Cable for Android Phones with Gold Plated Connectors (3 Feet, Black)</c:v>
                </c:pt>
                <c:pt idx="1178">
                  <c:v>Bajaj Waterproof 1500 Watts Immersion Rod Heater</c:v>
                </c:pt>
                <c:pt idx="1179">
                  <c:v>10WeRun Id-116 Bluetooth Smartwatch Wireless Fitness Band for Boys, Girls, Men, Women &amp; Kids | Sports Gym Watch for All Smart Phones I Heart Rate and spo2 Monitor</c:v>
                </c:pt>
                <c:pt idx="1180">
                  <c:v>beatXP Kitchen Scale Multipurpose Portable Electronic Digital Weighing Scale | Weight Machine With Back light LCD Display | White |10 kg | 2 Year Warranty |</c:v>
                </c:pt>
                <c:pt idx="1181">
                  <c:v>AmazonBasics New Release ABS USB-A to Lightning Cable Cord, Fast Charging MFi Certified Charger for Apple iPhone, iPad Tablet (3-Ft, White)</c:v>
                </c:pt>
                <c:pt idx="1182">
                  <c:v>Belkin Apple Certified Lightning To Type C Cable, Tough Unbreakable Braided Fast Charging For Iphone, Ipad, Air Pods, 3.3 Feet (1 Meters)    White</c:v>
                </c:pt>
                <c:pt idx="1183">
                  <c:v>3M Post-it Sticky Note Cube, 200 Sheets (4 Colors x 50 Sheets) | 3" x 3" Size | For notes, reminders, study, school and organizing</c:v>
                </c:pt>
                <c:pt idx="1184">
                  <c:v>Belkin Apple Certified Lightning to USB Charge and Sync Tough Braided Cable for iPhone, iPad, Air Pods, 3.3 feet (1 meters) ‚Äì Black</c:v>
                </c:pt>
                <c:pt idx="1185">
                  <c:v>AmazonBasics New Release Nylon USB-A to Lightning Cable Cord, MFi Certified Charger for Apple iPhone, iPad, Silver, 6-Ft</c:v>
                </c:pt>
                <c:pt idx="1186">
                  <c:v>Belkin USB C to USB-C Fast Charging Type C Cable, 60W PD, 3.3 feet (1 meter) for Laptop, Personal Computer, Tablet, Smartphone - Black, USB-IF Certified</c:v>
                </c:pt>
                <c:pt idx="1187">
                  <c:v>3M Scotch Double Sided Heavy Duty Tape(1m holds 4.5Kgs) for indoor hanging applications (Photo frames, Mirrors, Key Holders, Car Interiors, Extension Boards, Wall decoration, etc)(L: 3m, W: 24mm)</c:v>
                </c:pt>
                <c:pt idx="1188">
                  <c:v>Bestor ¬Æ 8K Hdmi 2.1 Cable 48Gbps 9.80Ft/Ultra High Speed Hdmi Braided Cord For Roku Tv/Ps5/Hdtv/Blu-Ray Projector, Laptop, Television, Personal Computer, Xbox, Ps4, Ps5, Ps4 Pro (1 M, Grey)</c:v>
                </c:pt>
                <c:pt idx="1189">
                  <c:v>4 in 1 Handheld Electric Vegetable Cutter Set,Wireless Food Processor Electric Food Chopper for Garlic Chili Pepper Onion Ginger Celery Meat with Brush</c:v>
                </c:pt>
                <c:pt idx="1190">
                  <c:v>Black + Decker BD BXIR2201IN 2200-Watt Cord &amp; Cordless Steam Iron (Green)</c:v>
                </c:pt>
                <c:pt idx="1191">
                  <c:v>7SEVEN Compatible LG TV Remote Suitable for LG Non Magic Smart tv Remote Control (Mouse &amp; Voice Non-Support) MR20GA Prime Video and Netflix Hotkeys</c:v>
                </c:pt>
                <c:pt idx="1192">
                  <c:v>BlueRigger Digital Optical Audio Toslink Cable (3.3 Feet / 1 Meter) With 8 Channel (7.1) Audio Support (for Home Theatre, Xbox, Playstation etc.)</c:v>
                </c:pt>
                <c:pt idx="1193">
                  <c:v>AmazonBasics USB 2.0 Extension Cable for Personal Computer, Printer, 2-Pack - A-Male to A-Female - 3.3 Feet (1 Meter, Black)</c:v>
                </c:pt>
                <c:pt idx="1194">
                  <c:v>BlueRigger High Speed HDMI Cable with Ethernet - Supports 3D, 4K 60Hz and Audio Return - Latest Version (3 Feet / 0.9 Meter)</c:v>
                </c:pt>
                <c:pt idx="1195">
                  <c:v>AmazonBasics USB C to Lightning Aluminum with Nylon Braided MFi Certified Charging Cable (Grey, 1.2 meter)</c:v>
                </c:pt>
                <c:pt idx="1196">
                  <c:v>boAt A 350 Type C Cable for Smartphone, Charging Adapter (1.5m, Carbon Black)</c:v>
                </c:pt>
                <c:pt idx="1197">
                  <c:v>AmazonBasics USB C to Lightning Aluminum with Nylon Braided MFi Certified Charging Cable (Grey, 1.8 meter)</c:v>
                </c:pt>
                <c:pt idx="1198">
                  <c:v>boAt Airdopes 121v2 in-Ear True Wireless Earbuds with Upto 14 Hours Playback, 8MM Drivers, Battery Indicators, Lightweight Earbuds &amp; Multifunction Controls (Active Black, with Mic)</c:v>
                </c:pt>
                <c:pt idx="1199">
                  <c:v>AmazonBasics USB Type-C to Micro-B 2.0 Cable - 6 Inches (15.2 Centimeters) - White</c:v>
                </c:pt>
                <c:pt idx="1200">
                  <c:v>boAt Airdopes 171 in Ear Bluetooth True Wireless Earbuds with Upto 13 Hours Battery, IPX4, Bluetooth v5.0, Dual Tone Finish with Mic (Mysterious Blue)</c:v>
                </c:pt>
                <c:pt idx="1201">
                  <c:v>7SEVEN¬Æ Bluetooth Voice Command Remote for Xiaomi Redmi Mi Smart TV with Netflix &amp; Prime Video Hot Keys XMRM-00A</c:v>
                </c:pt>
                <c:pt idx="1202">
                  <c:v>boAt Airdopes 191G True Wireless Earbuds with ENx‚Ñ¢ Tech Equipped Quad Mics, Beast‚Ñ¢ Mode(Low Latency- 65ms) for Gaming, 2x6mm Dual Drivers, 30H Playtime, IPX5, IWP‚Ñ¢, Appealing Case LEDs(Sport Blue)</c:v>
                </c:pt>
                <c:pt idx="1203">
                  <c:v>AmazonBasics USB Type-C to USB Type-C 2.0 Cable for Charging Adapter, Smartphone - 9 Feet (2.7 Meters) - White</c:v>
                </c:pt>
                <c:pt idx="1204">
                  <c:v>boAt Bassheads 100 in Ear Wired Earphones with Mic(Taffy Pink)</c:v>
                </c:pt>
                <c:pt idx="1205">
                  <c:v>Ambrane 10000mAh Slim Power Bank, 20W Fast Charging, Dual Output, Type C PD (Input &amp; Output), Quick Charge, Li-Polymer, Multi-Layer Protection for iPhone, Anrdoid &amp; Other Devices (Stylo 10K, Black)</c:v>
                </c:pt>
                <c:pt idx="1206">
                  <c:v>boAt Bassheads 102 Wired in Ear Earphones with Mic (Mint Green)</c:v>
                </c:pt>
                <c:pt idx="1207">
                  <c:v>Ambrane 10000mAh Slim Power Bank, 20W Fast Charging, Dual Output, Type C PD (Input &amp; Output), Quick Charge, Li-Polymer, Multi-Layer Protection for iPhone, Anrdoid &amp; Other Devices (Stylo 10K, Green)</c:v>
                </c:pt>
                <c:pt idx="1208">
                  <c:v>boAt Bassheads 152 in Ear Wired Earphones with Mic(Active Black)</c:v>
                </c:pt>
                <c:pt idx="1209">
                  <c:v>7SEVEN¬Æ Compatible for Mi tv Remote Control Original Suitable with Smart Android 4K LED Non Voice Command Xiaomi Redmi Remote of 4A Model 32 43 55 65 inches</c:v>
                </c:pt>
                <c:pt idx="1210">
                  <c:v>boAt Bassheads 242 in Ear Wired Earphones with Mic(Active Black)</c:v>
                </c:pt>
                <c:pt idx="1211">
                  <c:v>7SEVEN¬Æ Compatible for Samsung Smart 4K Ultra HD TV Monitor Remote Control Replacement of Original Samsung TV Remote for LED OLED UHD QLED and Suitable for 6 7 8 Series Samsung TV with Hot Keys BN59-01259E</c:v>
                </c:pt>
                <c:pt idx="1212">
                  <c:v>boAt BassHeads 900 On-Ear Wired Headphones with Mic (White)</c:v>
                </c:pt>
                <c:pt idx="1213">
                  <c:v>Ambrane 27000mAh Power Bank, 20W Fast Charging, Triple Output, Type C PD (Input &amp; Output), Quick Charge, Li-Polymer, Multi-Layer Protection for iPhone, Smartphones &amp; Other Devices (Stylo Pro, Black)</c:v>
                </c:pt>
                <c:pt idx="1214">
                  <c:v>Abode Kitchen Essential Measuring Cup &amp; Spoon for Spices | for Cooking and Baking Cake | Multipurpose Tablespoon Cups with Ring Holder | (Black)</c:v>
                </c:pt>
                <c:pt idx="1215">
                  <c:v>Ambrane 60W / 3A Fast Charging Output Cable with Micro to USB for Mobile, Neckband, True Wireless Earphone Charging, 480mbps Data Sync Speed, 1m Length (ACM - AZ1, Black)</c:v>
                </c:pt>
                <c:pt idx="1216">
                  <c:v>Acer 100 cm (40 inches) P Series Full HD Android Smart LED TV AR40AR2841FDFL (Black)</c:v>
                </c:pt>
                <c:pt idx="1217">
                  <c:v>7SEVEN¬Æ Compatible for Sony Bravia LCD LED UHD OLED QLED 4K Ultra HD TV remote control with YouTube and NETFLIX Hotkeys. Universal Replacement for Original Sony Smart Android tv Remote Control</c:v>
                </c:pt>
                <c:pt idx="1218">
                  <c:v>boAt LTG 500 Apple MFI Certified for iPhone, iPad and iPod 2Mtr Data Cable(Metallic Silver)</c:v>
                </c:pt>
                <c:pt idx="1219">
                  <c:v>Ambrane 60W / 3A Fast Charging Output Cable with Type-C to USB for Mobile, Neckband, True Wireless Earphone Charging, 480mbps Data Sync Speed, 1m Length (ACT - AZ10, White)</c:v>
                </c:pt>
                <c:pt idx="1220">
                  <c:v>boAt LTG 550v3 Lightning Apple MFi Certified Cable with Spaceship Grade Aluminium Housing,Stress Resistance, Rapid 2.4A Charging &amp; 480mbps Data Sync, 1m Length &amp; 10000+ Bends Lifespan(Mercurial Black)</c:v>
                </c:pt>
                <c:pt idx="1221">
                  <c:v>7SEVEN¬Æ Compatible for Tata Sky Remote Original Set Top¬†HD Box and Suitable for SD Tata Play setup Box Remote Control</c:v>
                </c:pt>
                <c:pt idx="1222">
                  <c:v>boAt Newly Launched Wave Electra with 1.81" HD Display, Smart Calling Ultra-Seamless BT Calling Chip, 20 Built-in Watch Faces, 100 + Sports Modes, Menu Personalization, in-Built Games(Cherry Blossom)</c:v>
                </c:pt>
                <c:pt idx="1223">
                  <c:v>Ambrane BCL-15 Lightning Cable for Smartphone (1.5m Black)</c:v>
                </c:pt>
                <c:pt idx="1224">
                  <c:v>boAt Rockerz 255 Pro+ in-Ear Bluetooth Neckband with Upto 40 Hours Playback, ASAP  Charge, IPX7, Dual Pairing, BT v5.0, with Mic (Active Black)</c:v>
                </c:pt>
                <c:pt idx="1225">
                  <c:v>Ambrane Fast 100W Output Cable with Type-C to Type-C for Mobile, Laptop, Macbook &amp; Table Charging, 480mbps Data Sync Speed, Braided Cable, 1.5m Length (ABCC-100, Black-Grey)</c:v>
                </c:pt>
                <c:pt idx="1226">
                  <c:v>boAt Rockerz 370 On Ear Bluetooth Headphones with Upto 12 Hours Playtime, Cozy Padded Earcups and Bluetooth v5.0, with Mic (Buoyant Black)</c:v>
                </c:pt>
                <c:pt idx="1227">
                  <c:v>Ambrane Mobile Holding Stand, 180¬∞ Perfect View, Height Adjustment, Wide Compatibility, Multipurpose, Anti-Skid Design (Twistand, Black)</c:v>
                </c:pt>
                <c:pt idx="1228">
                  <c:v>boAt Rockerz 450 Bluetooth On Ear Headphones with Mic, Upto 15 Hours Playback, 40MM Drivers, Padded Ear Cushions, Integrated Controls and Dual Modes(Luscious Black)</c:v>
                </c:pt>
                <c:pt idx="1229">
                  <c:v>7SEVEN¬Æ Compatible Lg Smart Tv Remote Suitable for Any LG LED OLED LCD UHD Plasma Android Television and AKB75095303 replacement of Original Lg Tv Remote Control</c:v>
                </c:pt>
                <c:pt idx="1230">
                  <c:v>boAt Rugged V3 Braided Micro USB Cable (Pearl White)</c:v>
                </c:pt>
                <c:pt idx="1231">
                  <c:v>7SEVEN¬Æ Compatible Tata Sky Remote Control Replacement of Original dth SD HD tata Play Set top Box Remote - IR Learning Universal Remote for Any Brand TV - Pairing Must</c:v>
                </c:pt>
                <c:pt idx="1232">
                  <c:v>boAt Stone 180 5W Bluetooth Speaker with Upto 10 Hours Playback, 1.75" Driver, IPX7 &amp; TWS Feature(Black)</c:v>
                </c:pt>
                <c:pt idx="1233">
                  <c:v>7SEVEN¬Æ Compatible Vu Smart Tv Remote Control Suitable for Original 4K Android LED Ultra HD UHD Vu Tv Remote with Non Voice Feature without google assistant</c:v>
                </c:pt>
                <c:pt idx="1234">
                  <c:v>boAt Stone 650 10W Bluetooth Speaker with Upto 7 Hours Playback, IPX5 and Integrated Controls (Blue)</c:v>
                </c:pt>
                <c:pt idx="1235">
                  <c:v>7SEVEN¬Æ Compatible with Fire Tv Stick Remote with Voice Command Feature Suitable for Second Generation Amazon Fire Tv Stick Remote Only - Pairing Must</c:v>
                </c:pt>
                <c:pt idx="1236">
                  <c:v>boAt Type C A750 Stress Resistant, Tangle-free, Sturdy Flat Cable with 6.5A Fast Charging &amp; 480Mbps Data Transmission, 10000+ Bends Lifespan and Extended 1.5m Length(Radiant Red)</c:v>
                </c:pt>
                <c:pt idx="1237">
                  <c:v>7SEVEN¬Æ Suitable Sony Tv Remote Original Bravia for Smart Android Television Compatible for Any Model of LCD LED OLED UHD 4K Universal Sony Remote Control</c:v>
                </c:pt>
                <c:pt idx="1238">
                  <c:v>boAt Type-c A400 Type-c to USB A Cable for All Type C Phones (Lg nexus 5x), 1Mtr(Black)</c:v>
                </c:pt>
                <c:pt idx="1239">
                  <c:v>AMERICAN MICRONIC- Imported Wet &amp; Dry Vacuum Cleaner, 21 Litre Stainless Steel with Blower &amp; HEPA filter, 1600 Watts 100% Copper Motor 28 KPa suction with washable reusable dust bag (Red/Black/Steel)-AMI-VCD21-1600WDx</c:v>
                </c:pt>
                <c:pt idx="1240">
                  <c:v>boAt Wave Call Smart Watch, Smart Talk with Advanced Dedicated Bluetooth Calling Chip, 1.69‚Äù HD Display with 550 NITS &amp; 70% Color Gamut, 150+ Watch Faces, Multi-Sport Modes, HR, SpO2, IP68(Mauve)</c:v>
                </c:pt>
                <c:pt idx="1241">
                  <c:v>Amkette 30 Pin to USB Charging &amp; Data Sync Cable for iPhone 3G/3GS/4/4s/iPad 1/2/3, iPod Nano 5th/6th Gen and iPod Touch 3rd/4th Gen -1.5m (Black)</c:v>
                </c:pt>
                <c:pt idx="1242">
                  <c:v>Acer 80 cm (32 inches) N Series HD Ready TV AR32NSV53HD (Black)</c:v>
                </c:pt>
                <c:pt idx="1243">
                  <c:v>Amozo Ultra Hybrid Camera and Drop Protection Back Cover Case for iPhone 13 (Polycarbonate| Back Transparent - Sides Black)</c:v>
                </c:pt>
                <c:pt idx="1244">
                  <c:v>boAt Wave Lite Smartwatch with 1.69" HD Display, Heart Rate &amp; SpO2 Level Monitor, Multiple Watch Faces, Activity Tracker, Multiple Sports Modes &amp; IP68 (Deep Blue)</c:v>
                </c:pt>
                <c:pt idx="1245">
                  <c:v>Amozo Ultra Hybrid Camera and Drop Protection Back Cover Case for iPhone 13 (TPU + Polycarbonate | Crystal Transparent)</c:v>
                </c:pt>
                <c:pt idx="1246">
                  <c:v>Acer EK220Q 21.5 Inch (54.61 cm) Full HD (1920x1080) VA Panel LCD Monitor with LED Back Light I 250 Nits I HDMI, VGA Ports I Eye Care Features Like Bluelight Shield, Flickerless &amp; Comfy View (Black)</c:v>
                </c:pt>
                <c:pt idx="1247">
                  <c:v>Anjaney Enterprise Smart Multipurpose Foldable Laptop Table with Cup Holder, Study Table, Bed Table, Breakfast Table, Foldable and Portable/Ergonomic &amp; Rounded Edges/Non-Slip (Black)</c:v>
                </c:pt>
                <c:pt idx="1248">
                  <c:v>Borosil Chef Delite BCH20DBB21 300-Watt Chopper (Black)</c:v>
                </c:pt>
                <c:pt idx="1249">
                  <c:v>Ant Esports GM320 RGB Optical Wired Gaming Mouse | 8 Programmable Buttons | 12800 DPI</c:v>
                </c:pt>
                <c:pt idx="1250">
                  <c:v>Borosil Jumbo 1000-Watt Grill Sandwich Maker (Black)</c:v>
                </c:pt>
                <c:pt idx="1251">
                  <c:v>AO Smith HSE-VAS-X-015 Storage 15 Litre Vertical Water Heater (Geyser) White 4 Star</c:v>
                </c:pt>
                <c:pt idx="1252">
                  <c:v>Borosil Rio 1.5 L Electric Kettle, Stainless Steel Inner Body, Boil Water For Tea, Coffee, Soup, Silver</c:v>
                </c:pt>
                <c:pt idx="1253">
                  <c:v>APC Back-UPS BX600C-IN 600VA / 360W, 230V, UPS System, an Ideal Power Backup &amp; Protection for Home Office, Desktop PC &amp; Home Electronics</c:v>
                </c:pt>
                <c:pt idx="1254">
                  <c:v>Bosch Pro 1000W Mixer Grinder MGM8842MIN - Black</c:v>
                </c:pt>
                <c:pt idx="1255">
                  <c:v>Apsara Platinum Pencils Value Pack - Pack of 20</c:v>
                </c:pt>
                <c:pt idx="1256">
                  <c:v>Boult Audio Airbass Propods X TWS Bluetooth Truly Wireless in Ear Earbuds with Mic, 32H Playtime, Fast Charging Type-C, Ipx5 Water Resistant, Touch Controls and Voice Assistant (Red)</c:v>
                </c:pt>
                <c:pt idx="1257">
                  <c:v>Aqua d pure Active Copper 12-L RO+UV Water Filter Purifier for Home, Kitchen Fully Automatic UF+TDS Controller</c:v>
                </c:pt>
                <c:pt idx="1258">
                  <c:v>Boult Audio Bass Buds Q2 Lightweight Stereo Wired Over Ear Headphones Set with Mic with Deep Bass, Comfortable Ear Cushions, &amp; Long Cord (Black)</c:v>
                </c:pt>
                <c:pt idx="1259">
                  <c:v>Aquadpure Copper + Mineral RO+UV+UF 10 to 12 Liter RO + UV + TDS ADJUSTER Water Purifier with Copper Charge Technology black &amp; copper Best For Home and Office (Made In India)</c:v>
                </c:pt>
                <c:pt idx="1260">
                  <c:v>Boult Audio BassBuds X1 in-Ear Wired Earphones with 10mm Extra Bass Driver and HD Sound with mic(Black)</c:v>
                </c:pt>
                <c:pt idx="1261">
                  <c:v>Aquaguard Aura RO+UV+UF+Taste Adjuster(MTDS) with Active Copper &amp; Zinc 7L water purifier,8 stages of purification,suitable for borewell,tanker,municipal water(Black) from Eureka Forbes</c:v>
                </c:pt>
                <c:pt idx="1262">
                  <c:v>Boult Audio Omega with 30dB ANC+ ENC, 32H Playtime, 45ms Latency Gaming Mode, Quad Mic Zen ENC, 3 Equalizer Modes, ANC, Type-C Fast Charging, IPX5 True Wireless in Ear Bluetooth Earbuds (Black)</c:v>
                </c:pt>
                <c:pt idx="1263">
                  <c:v>Aquasure From Aquaguard Amaze RO+UV+MTDS,7L storage water purifier,suitable for borewell,tanker,municipal water (Grey) from Eureka Forbes</c:v>
                </c:pt>
                <c:pt idx="1264">
                  <c:v>Boult Audio Truebuds with 30H Playtime, IPX7 Waterproof, Lightning Boult‚Ñ¢ Type C Fast Charging (10 Min=100Mins), BoomX‚Ñ¢ Tech Rich Bass, Pro+ Calling HD Mic, Touch Controls in Ear Earbuds TWS (Grey)</c:v>
                </c:pt>
                <c:pt idx="1265">
                  <c:v>Artis AR-45W-MG2 45 Watts MG2 Laptop Adapter/Charger Compatible with MB Air 13‚Äù &amp; MB Air 11‚Äù (14.5 V, 3.1 A) Connector: MG2 (T Tip Connector)</c:v>
                </c:pt>
                <c:pt idx="1266">
                  <c:v>Boya ByM1 Auxiliary Omnidirectional Lavalier Condenser Microphone with 20ft Audio Cable (Black)</c:v>
                </c:pt>
                <c:pt idx="1267">
                  <c:v>Astigo Compatible Remote Control for Mi Smart LED 4A (43"/32")</c:v>
                </c:pt>
                <c:pt idx="1268">
                  <c:v>Brayden Chopro, Electric Vegetable Chopper for Kitchen with 500 ML Capacity, 400 Watts Copper Motor and 4 Bi-Level SS Blades (Black)</c:v>
                </c:pt>
                <c:pt idx="1269">
                  <c:v>Astigo Compatible Remote for Airtel Digital Set Top Box (Pairing Required with TV Remote)</c:v>
                </c:pt>
                <c:pt idx="1270">
                  <c:v>BRUSTRO Copytinta Coloured Craft Paper A4 Size 80 GSM Mixed Bright Colour 40 Sheets Pack (10 cols X 4 Sheets) Double Side Color for Office Printing, Art and Craft.</c:v>
                </c:pt>
                <c:pt idx="1271">
                  <c:v>ATOM Selves-MH 200 GM Digital Pocket Scale</c:v>
                </c:pt>
                <c:pt idx="1272">
                  <c:v>Bulfyss Stainless Steel Digital Kitchen Weighing Scale &amp; Food Weight Machine for Diet, Nutrition, Health, Fitness, Baking &amp; Cooking (5Kgs, Stainless Steel, 2 Years Warranty)</c:v>
                </c:pt>
                <c:pt idx="1273">
                  <c:v>atomberg Renesa 1200mm BLDC Motor with Remote 3 Blade Energy Saving Ceiling Fan (Matt Black)</c:v>
                </c:pt>
                <c:pt idx="1274">
                  <c:v>Butterfly EKN 1.5-Litre Electric Kettle (Silver with Black)</c:v>
                </c:pt>
                <c:pt idx="1275">
                  <c:v>Casio MJ-12D 150 Steps Check and Correct Desktop Calculator</c:v>
                </c:pt>
                <c:pt idx="1276">
                  <c:v>Butterfly Jet Elite Mixer Grinder, 750W, 4 Jars (Grey)</c:v>
                </c:pt>
                <c:pt idx="1277">
                  <c:v>Cello Eliza Plastic Laundry Bag/Basket, 50 litres, Light Grey</c:v>
                </c:pt>
                <c:pt idx="1278">
                  <c:v>Butterfly Smart Wet Grinder, 2L (White) with Coconut Scrapper Attachment, Output - 150 W, Input 260 W</c:v>
                </c:pt>
                <c:pt idx="1279">
                  <c:v>Cello Quick Boil Popular Electric Kettle 1 Litre 1200 Watts | Stainless Steel body | Boiler for Water, Silver</c:v>
                </c:pt>
                <c:pt idx="1280">
                  <c:v>CableCreation RCA to 3.5mm Male Audio Cable, 3.5mm to 2RCA Cable Male RCA Cable,Y Splitter Stereo Jack Cable for Home Theater,Subwoofer, Receiver, Speakers and More (3Feet/0.9Meter,Black)</c:v>
                </c:pt>
                <c:pt idx="1281">
                  <c:v>Classmate Drawing Book - Unruled, 40 Pages, 210 mm x 297 mm - Pack Of 4</c:v>
                </c:pt>
                <c:pt idx="1282">
                  <c:v>Cafe JEI French Press Coffee and Tea Maker 600ml with 4 Level Filtration System, Heat Resistant Borosilicate Glass (Black, 600ml)</c:v>
                </c:pt>
                <c:pt idx="1283">
                  <c:v>Classmate Long Notebook - 140 Pages, Single Line, 297mm x 210mm (Pack of 12)</c:v>
                </c:pt>
                <c:pt idx="1284">
                  <c:v>Callas Multipurpose Foldable Laptop Table with Cup Holder | Drawer | Mac Holder | Table Holder Study Table, Breakfast Table, Foldable and Portable/Ergonomic &amp; Rounded Edges/Non-Slip Legs (WA-27-Black)</c:v>
                </c:pt>
                <c:pt idx="1285">
                  <c:v>Classmate Octane Neon- 25 Blue Gel Pens | Smooth Writing Pens| Water-proof Ink For Smudge-free Writing| Preferred By Students For Exam &amp; Class Notes| Study At Home Essential</c:v>
                </c:pt>
                <c:pt idx="1286">
                  <c:v>Camel Fabrica Acrylic Ultra Color - 15ml each, 10 Shades</c:v>
                </c:pt>
                <c:pt idx="1287">
                  <c:v>Classmate Pulse 1 Subject Notebook - 240mm x 180mm , Soft Cover, 180 Pages, Single Line, Pack of 4</c:v>
                </c:pt>
                <c:pt idx="1288">
                  <c:v>Camlin Elegante Fountain Pen - Black/Blue/Red</c:v>
                </c:pt>
                <c:pt idx="1289">
                  <c:v>Classmate Pulse Spiral Notebook - 240 mm x 180 mm, Soft Cover, 200 Pages, Unruled</c:v>
                </c:pt>
                <c:pt idx="1290">
                  <c:v>Candes 10 Litre Perfecto 5 Star Rated Automatic Instant Storage Electric Water Heater with Special Metal Body Anti Rust Coating With Installation Kit, 2KW Geyser (Ivory)</c:v>
                </c:pt>
                <c:pt idx="1291">
                  <c:v>Classmate Soft Cover 6 Subject Spiral Binding Notebook, Unruled, 300 Pages</c:v>
                </c:pt>
                <c:pt idx="1292">
                  <c:v>Candes Gloster All in One Silent Blower Fan Room Heater Ideal for Small and Medium Area, 2000 Watts (White)</c:v>
                </c:pt>
                <c:pt idx="1293">
                  <c:v>Cookwell Bullet Mixer Grinder (5 Jars, 3 Blades, Silver)</c:v>
                </c:pt>
                <c:pt idx="1294">
                  <c:v>Canon PIXMA E477 All-in-One Wireless Ink Efficient Colour Printer (White/Blue)</c:v>
                </c:pt>
                <c:pt idx="1295">
                  <c:v>Cotbolt Silicone Protective Case Cover for LG an MR21GA Magic Remote Shockproof for LG Smart TV Remote 2021 Protective Skin Waterproof Anti Lost (Black) (Remote Not Included)</c:v>
                </c:pt>
                <c:pt idx="1296">
                  <c:v>Caprigo Heavy Duty TV Wall Mount Bracket for 14 to 32 Inch LED/HD/Smart TV‚Äôs, Universal Fixed TV Wall Mount Stand (M452)</c:v>
                </c:pt>
                <c:pt idx="1297">
                  <c:v>CP PLUS 2MP Full HD Smart Wi-fi CCTV Security Camera | 360¬∞ with Pan Tilt | Two Way Talk | Cloud Monitor | Motion Detect | Night Vision | Supports SD Card (Up to 128 GB) | Alexa &amp; Ok Google | CP-E21A</c:v>
                </c:pt>
                <c:pt idx="1298">
                  <c:v>CARDEX Digital Kitchen Weighing Machine Multipurpose Electronic Weight Scale With Back Lite LCD Display for Measuring Food, Cake, Vegetable, Fruit (KITCHEN SCALE)</c:v>
                </c:pt>
                <c:pt idx="1299">
                  <c:v>Croma 3A Fast charge 1m Type-C to All Type-C Phones sync and charge cable, Made in India, 480Mbps Data transfer rate, Tested Durability with 8000+ bends (12 months warranty) - CRCMA0106sTC10, Black</c:v>
                </c:pt>
                <c:pt idx="1300">
                  <c:v>Casio FX-82MS 2nd Gen Non-Programmable Scientific Calculator, 240 Functions and 2-line Display, Black</c:v>
                </c:pt>
                <c:pt idx="1301">
                  <c:v>Croma 80 cm (32 Inches) HD Ready LED TV (CREL7369, Black) (2021 Model)</c:v>
                </c:pt>
                <c:pt idx="1302">
                  <c:v>Casio MJ-120D 150 Steps Check and Correct Desktop Calculator with Tax Keys, Black</c:v>
                </c:pt>
                <c:pt idx="1303">
                  <c:v>Crompton Arno Neo 15-L 5 Star Rated Storage Water Heater (Geyser) with Advanced 3 Level Safety (Grey)</c:v>
                </c:pt>
                <c:pt idx="1304">
                  <c:v>Crompton Gracee 5-L Instant Water Heater (Geyser)</c:v>
                </c:pt>
                <c:pt idx="1305">
                  <c:v>AVNISH Tap Water Purifier Filter Faucet 6 Layer Carbon Activated Dust Chlorine Remover Water Softener for Drinking Cartridge Alkaline Taps for Kitchen Sink Bathroom Wash Basin (6-Layer Filtration)</c:v>
                </c:pt>
                <c:pt idx="1306">
                  <c:v>Cello Non-Stick Aluminium Sandwich Gas Toaster(Black)</c:v>
                </c:pt>
                <c:pt idx="1307">
                  <c:v>Bajaj ATX 4 750-Watt Pop-up Toaster (White)</c:v>
                </c:pt>
                <c:pt idx="1308">
                  <c:v>Classmate 2100117 Soft Cover 6 Subject Spiral Binding Notebook, Single Line, 300 Pages</c:v>
                </c:pt>
                <c:pt idx="1309">
                  <c:v>Bajaj Deluxe 2000 Watts Halogen Room Heater (Steel, ISI Approved), Multicolor</c:v>
                </c:pt>
                <c:pt idx="1310">
                  <c:v>Classmate Long Book - Unruled, 160 Pages, 314 mm x 194 mm - Pack Of 3</c:v>
                </c:pt>
                <c:pt idx="1311">
                  <c:v>Bajaj DHX-9 1000W Heavy Weight Dry Iron with Advance Soleplate and Anti-Bacterial German Coating Technology, Ivory</c:v>
                </c:pt>
                <c:pt idx="1312">
                  <c:v>Classmate Octane Colour Burst-Multicolour Gel Pens (Pack of 10) | Gold &amp; Silver Glitter Sparkle Pens|10 colour ink shades for art lovers and kids|Fun at home essentials</c:v>
                </c:pt>
                <c:pt idx="1313">
                  <c:v>Bajaj DX-2 600W Dry Iron with Advance Soleplate and Anti-bacterial German Coating Technology, Black</c:v>
                </c:pt>
                <c:pt idx="1314">
                  <c:v>Classmate Octane Neon- Blue Gel Pens(Pack of 5)|Smooth Writing Pen|Attractive body colour for Boys &amp; Girls|Waterproof ink for smudge free writing|Preferred by Students for Exam|Study at home essential</c:v>
                </c:pt>
                <c:pt idx="1315">
                  <c:v>Bajaj DX-2 600W Dry Iron with Advance Soleplate and Anti-Bacterial German Coating Technology, Grey</c:v>
                </c:pt>
                <c:pt idx="1316">
                  <c:v>Classmate Pulse 6 Subject Notebook - Unruled, 300 Pages, Spiral Binding, 240mm*180mm</c:v>
                </c:pt>
                <c:pt idx="1317">
                  <c:v>Bajaj DX-6 1000W Dry Iron with Advance Soleplate and Anti-bacterial German Coating Technology, White</c:v>
                </c:pt>
                <c:pt idx="1318">
                  <c:v>Classmate Soft Cover 6 Subject Spiral Binding Notebook, Single Line, 300 Pages</c:v>
                </c:pt>
                <c:pt idx="1319">
                  <c:v>Bajaj DX-7 1000W Dry Iron with Advance Soleplate and Anti-bacterial German Coating Technology, White</c:v>
                </c:pt>
                <c:pt idx="1320">
                  <c:v>COI Note Pad/Memo Book with Sticky Notes &amp; Clip Holder with Pen for Gifting</c:v>
                </c:pt>
                <c:pt idx="1321">
                  <c:v>Bajaj Frore 1200 mm Ceiling Fan (Brown)</c:v>
                </c:pt>
                <c:pt idx="1322">
                  <c:v>Cotbolt Silicone Case Cover Compatible for Samsung BN59-01312A QLED 8K 4K Smart TV Remote Shockproof Protective Remote Cover (Black)</c:v>
                </c:pt>
                <c:pt idx="1323">
                  <c:v>Bajaj HM-01 Powerful 250W Hand Mixer, Black</c:v>
                </c:pt>
                <c:pt idx="1324">
                  <c:v>Coway Professional Air Purifier for Home, Longest Filter Life 8500 Hrs, Green True HEPA Filter, Traps 99.99% Virus &amp; PM 0.1 Particles, Warranty 7 Years (AirMega 150 (AP-1019C))</c:v>
                </c:pt>
                <c:pt idx="1325">
                  <c:v>Bajaj Immersion Rod Water Heater 1500 Watts, Silver</c:v>
                </c:pt>
                <c:pt idx="1326">
                  <c:v>Croma 1100 W Dry Iron with Weilburger Dual Soleplate Coating (CRSHAH702SIR11, White)</c:v>
                </c:pt>
                <c:pt idx="1327">
                  <c:v>Bajaj Majesty Duetto Gas 6 Ltr Vertical Water Heater ( LPG), White</c:v>
                </c:pt>
                <c:pt idx="1328">
                  <c:v>Croma 500W Mixer Grinder with 3 Stainless Steel Leak-proof Jars, 3 speed &amp; Pulse function, 2 years warranty (CRAK4184, White &amp; Purple)</c:v>
                </c:pt>
                <c:pt idx="1329">
                  <c:v>Bajaj Majesty DX-11 1000W Dry Iron with Advance Soleplate and Anti-bacterial German Coating Technology, White and Blue</c:v>
                </c:pt>
                <c:pt idx="1330">
                  <c:v>Crompton Amica 15-L 5 Star Rated Storage Water Heater (Geyser) with Free Installation (White)</c:v>
                </c:pt>
                <c:pt idx="1331">
                  <c:v>Bajaj Majesty RX10 2000 Watts Heat Convector Room Heater (White, ISI Approved)</c:v>
                </c:pt>
                <c:pt idx="1332">
                  <c:v>Crompton Brio 1000-Watts Dry Iron with Weilburger Coating (Sky Blue and White)</c:v>
                </c:pt>
                <c:pt idx="1333">
                  <c:v>Bajaj Majesty RX11 2000 Watts Heat Convector Room Heater (White, ISI Approved)</c:v>
                </c:pt>
                <c:pt idx="1334">
                  <c:v>Crompton Highspeed Markle Prime 1200 mm (48 inch) Anti-Dust Ceiling Fan with Energy Efficient 55W Motor (Burgundy)</c:v>
                </c:pt>
                <c:pt idx="1335">
                  <c:v>Bajaj Minor 1000 Watts Radiant Room Heater (Steel, ISI Approved)</c:v>
                </c:pt>
                <c:pt idx="1336">
                  <c:v>Bajaj New Shakti Neo 10L Vertical Storage Water Heater (Geyser 10 Litres) 4 Star BEE Rated Heater For Water Heating with Titanium Armour, Swirl Flow Technology, Glasslined Tank(White), 1 Yr Warranty</c:v>
                </c:pt>
              </c:strCache>
            </c:strRef>
          </c:cat>
          <c:val>
            <c:numRef>
              <c:f>Sheet2!$O$5:$O$1342</c:f>
              <c:numCache>
                <c:formatCode>General</c:formatCode>
                <c:ptCount val="1337"/>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numCache>
            </c:numRef>
          </c:val>
          <c:smooth val="0"/>
          <c:extLst>
            <c:ext xmlns:c16="http://schemas.microsoft.com/office/drawing/2014/chart" uri="{C3380CC4-5D6E-409C-BE32-E72D297353CC}">
              <c16:uniqueId val="{00000000-8F18-41E0-8102-DD3AC50024DE}"/>
            </c:ext>
          </c:extLst>
        </c:ser>
        <c:dLbls>
          <c:showLegendKey val="0"/>
          <c:showVal val="0"/>
          <c:showCatName val="0"/>
          <c:showSerName val="0"/>
          <c:showPercent val="0"/>
          <c:showBubbleSize val="0"/>
        </c:dLbls>
        <c:smooth val="0"/>
        <c:axId val="408193608"/>
        <c:axId val="408194392"/>
      </c:lineChart>
      <c:catAx>
        <c:axId val="408193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94392"/>
        <c:crosses val="autoZero"/>
        <c:auto val="1"/>
        <c:lblAlgn val="ctr"/>
        <c:lblOffset val="100"/>
        <c:noMultiLvlLbl val="0"/>
      </c:catAx>
      <c:valAx>
        <c:axId val="408194392"/>
        <c:scaling>
          <c:orientation val="minMax"/>
        </c:scaling>
        <c:delete val="1"/>
        <c:axPos val="l"/>
        <c:numFmt formatCode="General" sourceLinked="1"/>
        <c:majorTickMark val="out"/>
        <c:minorTickMark val="none"/>
        <c:tickLblPos val="nextTo"/>
        <c:crossAx val="408193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Discount</a:t>
            </a:r>
            <a:r>
              <a:rPr lang="en-US" sz="1200" baseline="0"/>
              <a:t> %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Sheet2!$S$5</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Sheet2!$R$6:$R$1343</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Sheet2!$S$6:$S$1343</c:f>
              <c:numCache>
                <c:formatCode>0.00</c:formatCode>
                <c:ptCount val="1337"/>
                <c:pt idx="0">
                  <c:v>0.51</c:v>
                </c:pt>
                <c:pt idx="1">
                  <c:v>0.44</c:v>
                </c:pt>
                <c:pt idx="2">
                  <c:v>0.57999999999999996</c:v>
                </c:pt>
                <c:pt idx="3">
                  <c:v>0.74</c:v>
                </c:pt>
                <c:pt idx="4">
                  <c:v>0.49</c:v>
                </c:pt>
                <c:pt idx="5">
                  <c:v>0.21</c:v>
                </c:pt>
                <c:pt idx="6">
                  <c:v>0.59</c:v>
                </c:pt>
                <c:pt idx="7">
                  <c:v>0.6</c:v>
                </c:pt>
                <c:pt idx="8">
                  <c:v>0.6</c:v>
                </c:pt>
                <c:pt idx="9">
                  <c:v>0.56000000000000005</c:v>
                </c:pt>
                <c:pt idx="10">
                  <c:v>0.6</c:v>
                </c:pt>
                <c:pt idx="11">
                  <c:v>0.56000000000000005</c:v>
                </c:pt>
                <c:pt idx="12">
                  <c:v>0.5</c:v>
                </c:pt>
                <c:pt idx="13">
                  <c:v>0.42</c:v>
                </c:pt>
                <c:pt idx="14">
                  <c:v>0.61</c:v>
                </c:pt>
                <c:pt idx="15">
                  <c:v>0.44</c:v>
                </c:pt>
                <c:pt idx="16">
                  <c:v>0.54</c:v>
                </c:pt>
                <c:pt idx="17">
                  <c:v>0.5</c:v>
                </c:pt>
                <c:pt idx="18">
                  <c:v>0.56000000000000005</c:v>
                </c:pt>
                <c:pt idx="19">
                  <c:v>0.5</c:v>
                </c:pt>
                <c:pt idx="20">
                  <c:v>0.24</c:v>
                </c:pt>
                <c:pt idx="21">
                  <c:v>0.31</c:v>
                </c:pt>
                <c:pt idx="22">
                  <c:v>0.32</c:v>
                </c:pt>
                <c:pt idx="23">
                  <c:v>0.28000000000000003</c:v>
                </c:pt>
                <c:pt idx="24">
                  <c:v>0.31</c:v>
                </c:pt>
                <c:pt idx="25">
                  <c:v>0.42</c:v>
                </c:pt>
                <c:pt idx="26">
                  <c:v>0.47</c:v>
                </c:pt>
                <c:pt idx="27">
                  <c:v>0.46</c:v>
                </c:pt>
                <c:pt idx="28">
                  <c:v>0.54</c:v>
                </c:pt>
                <c:pt idx="29">
                  <c:v>0.45</c:v>
                </c:pt>
                <c:pt idx="30">
                  <c:v>0.6</c:v>
                </c:pt>
                <c:pt idx="31">
                  <c:v>0.55000000000000004</c:v>
                </c:pt>
                <c:pt idx="32">
                  <c:v>0.5</c:v>
                </c:pt>
                <c:pt idx="33">
                  <c:v>0.47</c:v>
                </c:pt>
                <c:pt idx="34">
                  <c:v>0.38</c:v>
                </c:pt>
                <c:pt idx="35">
                  <c:v>0.72</c:v>
                </c:pt>
                <c:pt idx="36">
                  <c:v>0.73</c:v>
                </c:pt>
                <c:pt idx="37">
                  <c:v>0.55000000000000004</c:v>
                </c:pt>
                <c:pt idx="38">
                  <c:v>0.26</c:v>
                </c:pt>
                <c:pt idx="39">
                  <c:v>0.43</c:v>
                </c:pt>
                <c:pt idx="40">
                  <c:v>0.47</c:v>
                </c:pt>
                <c:pt idx="41">
                  <c:v>0.55000000000000004</c:v>
                </c:pt>
                <c:pt idx="42">
                  <c:v>0.15</c:v>
                </c:pt>
                <c:pt idx="43">
                  <c:v>0.21</c:v>
                </c:pt>
                <c:pt idx="44">
                  <c:v>0.33</c:v>
                </c:pt>
                <c:pt idx="45">
                  <c:v>0.45</c:v>
                </c:pt>
                <c:pt idx="46">
                  <c:v>0.48</c:v>
                </c:pt>
                <c:pt idx="47">
                  <c:v>0.47</c:v>
                </c:pt>
                <c:pt idx="48">
                  <c:v>0.5</c:v>
                </c:pt>
                <c:pt idx="49">
                  <c:v>0.55000000000000004</c:v>
                </c:pt>
                <c:pt idx="50">
                  <c:v>0.55000000000000004</c:v>
                </c:pt>
                <c:pt idx="51">
                  <c:v>0.55000000000000004</c:v>
                </c:pt>
                <c:pt idx="52">
                  <c:v>0.4</c:v>
                </c:pt>
                <c:pt idx="53">
                  <c:v>0.35</c:v>
                </c:pt>
                <c:pt idx="54">
                  <c:v>0.6</c:v>
                </c:pt>
                <c:pt idx="55">
                  <c:v>0.48</c:v>
                </c:pt>
                <c:pt idx="56">
                  <c:v>0.61</c:v>
                </c:pt>
                <c:pt idx="57">
                  <c:v>0.78</c:v>
                </c:pt>
                <c:pt idx="58">
                  <c:v>0.61</c:v>
                </c:pt>
                <c:pt idx="59">
                  <c:v>0.52</c:v>
                </c:pt>
                <c:pt idx="60">
                  <c:v>0.5</c:v>
                </c:pt>
                <c:pt idx="61">
                  <c:v>0.41</c:v>
                </c:pt>
                <c:pt idx="62">
                  <c:v>0.37</c:v>
                </c:pt>
                <c:pt idx="63">
                  <c:v>0.25</c:v>
                </c:pt>
                <c:pt idx="64">
                  <c:v>0.45</c:v>
                </c:pt>
                <c:pt idx="65">
                  <c:v>0.42</c:v>
                </c:pt>
                <c:pt idx="66">
                  <c:v>0.5</c:v>
                </c:pt>
                <c:pt idx="67">
                  <c:v>0.56000000000000005</c:v>
                </c:pt>
                <c:pt idx="68">
                  <c:v>0.38</c:v>
                </c:pt>
                <c:pt idx="69">
                  <c:v>0.53</c:v>
                </c:pt>
                <c:pt idx="70">
                  <c:v>0.5</c:v>
                </c:pt>
                <c:pt idx="71">
                  <c:v>0.65</c:v>
                </c:pt>
                <c:pt idx="72">
                  <c:v>0.35</c:v>
                </c:pt>
                <c:pt idx="73">
                  <c:v>0.78</c:v>
                </c:pt>
                <c:pt idx="74">
                  <c:v>0.71</c:v>
                </c:pt>
                <c:pt idx="75">
                  <c:v>0.85</c:v>
                </c:pt>
                <c:pt idx="76">
                  <c:v>0.53</c:v>
                </c:pt>
                <c:pt idx="77">
                  <c:v>0.38</c:v>
                </c:pt>
                <c:pt idx="78">
                  <c:v>0.65</c:v>
                </c:pt>
                <c:pt idx="79">
                  <c:v>0.61</c:v>
                </c:pt>
                <c:pt idx="80">
                  <c:v>0.6</c:v>
                </c:pt>
                <c:pt idx="81">
                  <c:v>2.0699999999999998</c:v>
                </c:pt>
                <c:pt idx="82">
                  <c:v>0.5</c:v>
                </c:pt>
                <c:pt idx="83">
                  <c:v>0.4</c:v>
                </c:pt>
                <c:pt idx="84">
                  <c:v>0.6</c:v>
                </c:pt>
                <c:pt idx="85">
                  <c:v>0.8</c:v>
                </c:pt>
                <c:pt idx="86">
                  <c:v>0.78</c:v>
                </c:pt>
                <c:pt idx="87">
                  <c:v>0.56999999999999995</c:v>
                </c:pt>
                <c:pt idx="88">
                  <c:v>0.59</c:v>
                </c:pt>
                <c:pt idx="89">
                  <c:v>0.51</c:v>
                </c:pt>
                <c:pt idx="90">
                  <c:v>0.62</c:v>
                </c:pt>
                <c:pt idx="91">
                  <c:v>0.59</c:v>
                </c:pt>
                <c:pt idx="92">
                  <c:v>0.55000000000000004</c:v>
                </c:pt>
                <c:pt idx="93">
                  <c:v>0.53</c:v>
                </c:pt>
                <c:pt idx="94">
                  <c:v>0.37</c:v>
                </c:pt>
                <c:pt idx="95">
                  <c:v>0.32</c:v>
                </c:pt>
                <c:pt idx="96">
                  <c:v>0.57999999999999996</c:v>
                </c:pt>
                <c:pt idx="97">
                  <c:v>0.59</c:v>
                </c:pt>
                <c:pt idx="98">
                  <c:v>1.38</c:v>
                </c:pt>
                <c:pt idx="99">
                  <c:v>0.4</c:v>
                </c:pt>
                <c:pt idx="100">
                  <c:v>0.59</c:v>
                </c:pt>
                <c:pt idx="101">
                  <c:v>0.39</c:v>
                </c:pt>
                <c:pt idx="102">
                  <c:v>0.64</c:v>
                </c:pt>
                <c:pt idx="103">
                  <c:v>1</c:v>
                </c:pt>
                <c:pt idx="104">
                  <c:v>0.54</c:v>
                </c:pt>
                <c:pt idx="105">
                  <c:v>1.8599999999999999</c:v>
                </c:pt>
                <c:pt idx="106">
                  <c:v>0.52</c:v>
                </c:pt>
                <c:pt idx="107">
                  <c:v>1.59</c:v>
                </c:pt>
                <c:pt idx="108">
                  <c:v>1.46</c:v>
                </c:pt>
                <c:pt idx="109">
                  <c:v>1.4</c:v>
                </c:pt>
                <c:pt idx="110">
                  <c:v>0.63</c:v>
                </c:pt>
                <c:pt idx="111">
                  <c:v>0.53</c:v>
                </c:pt>
                <c:pt idx="112">
                  <c:v>0.53</c:v>
                </c:pt>
                <c:pt idx="113">
                  <c:v>0.61</c:v>
                </c:pt>
                <c:pt idx="114">
                  <c:v>1.22</c:v>
                </c:pt>
                <c:pt idx="115">
                  <c:v>0.45</c:v>
                </c:pt>
                <c:pt idx="116">
                  <c:v>0.38</c:v>
                </c:pt>
                <c:pt idx="117">
                  <c:v>0.38</c:v>
                </c:pt>
                <c:pt idx="118">
                  <c:v>1.7999999999999998</c:v>
                </c:pt>
                <c:pt idx="119">
                  <c:v>0.56000000000000005</c:v>
                </c:pt>
                <c:pt idx="120">
                  <c:v>0.17</c:v>
                </c:pt>
                <c:pt idx="121">
                  <c:v>0.63</c:v>
                </c:pt>
                <c:pt idx="122">
                  <c:v>1.6500000000000001</c:v>
                </c:pt>
                <c:pt idx="123">
                  <c:v>0.55000000000000004</c:v>
                </c:pt>
                <c:pt idx="124">
                  <c:v>1.28</c:v>
                </c:pt>
                <c:pt idx="125">
                  <c:v>0.63</c:v>
                </c:pt>
                <c:pt idx="126">
                  <c:v>0.44</c:v>
                </c:pt>
                <c:pt idx="127">
                  <c:v>0.6</c:v>
                </c:pt>
                <c:pt idx="128">
                  <c:v>0.5</c:v>
                </c:pt>
                <c:pt idx="129">
                  <c:v>0.86</c:v>
                </c:pt>
                <c:pt idx="130">
                  <c:v>0.66</c:v>
                </c:pt>
                <c:pt idx="131">
                  <c:v>1.29</c:v>
                </c:pt>
                <c:pt idx="132">
                  <c:v>0.76</c:v>
                </c:pt>
                <c:pt idx="133">
                  <c:v>0.25</c:v>
                </c:pt>
                <c:pt idx="134">
                  <c:v>0.25</c:v>
                </c:pt>
                <c:pt idx="135">
                  <c:v>0.74</c:v>
                </c:pt>
                <c:pt idx="136">
                  <c:v>0.81</c:v>
                </c:pt>
                <c:pt idx="137">
                  <c:v>0.62</c:v>
                </c:pt>
                <c:pt idx="138">
                  <c:v>0.79</c:v>
                </c:pt>
                <c:pt idx="139">
                  <c:v>0.33</c:v>
                </c:pt>
                <c:pt idx="140">
                  <c:v>0.2</c:v>
                </c:pt>
                <c:pt idx="141">
                  <c:v>0</c:v>
                </c:pt>
                <c:pt idx="142">
                  <c:v>0.8</c:v>
                </c:pt>
                <c:pt idx="143">
                  <c:v>0.8</c:v>
                </c:pt>
                <c:pt idx="144">
                  <c:v>0.35</c:v>
                </c:pt>
                <c:pt idx="145">
                  <c:v>0.49</c:v>
                </c:pt>
                <c:pt idx="146">
                  <c:v>0.51</c:v>
                </c:pt>
                <c:pt idx="147">
                  <c:v>0.5</c:v>
                </c:pt>
                <c:pt idx="148">
                  <c:v>0.67</c:v>
                </c:pt>
                <c:pt idx="149">
                  <c:v>0.38</c:v>
                </c:pt>
                <c:pt idx="150">
                  <c:v>0.31</c:v>
                </c:pt>
                <c:pt idx="151">
                  <c:v>0.52</c:v>
                </c:pt>
                <c:pt idx="152">
                  <c:v>0</c:v>
                </c:pt>
                <c:pt idx="153">
                  <c:v>0.14000000000000001</c:v>
                </c:pt>
                <c:pt idx="154">
                  <c:v>0.43</c:v>
                </c:pt>
                <c:pt idx="155">
                  <c:v>0.2</c:v>
                </c:pt>
                <c:pt idx="156">
                  <c:v>0.47</c:v>
                </c:pt>
                <c:pt idx="157">
                  <c:v>0.55000000000000004</c:v>
                </c:pt>
                <c:pt idx="158">
                  <c:v>0.11</c:v>
                </c:pt>
                <c:pt idx="159">
                  <c:v>0.47</c:v>
                </c:pt>
                <c:pt idx="160">
                  <c:v>0.32</c:v>
                </c:pt>
                <c:pt idx="161">
                  <c:v>0.25</c:v>
                </c:pt>
                <c:pt idx="162">
                  <c:v>0.28000000000000003</c:v>
                </c:pt>
                <c:pt idx="163">
                  <c:v>0.24</c:v>
                </c:pt>
                <c:pt idx="164">
                  <c:v>0.28000000000000003</c:v>
                </c:pt>
                <c:pt idx="165">
                  <c:v>0.34</c:v>
                </c:pt>
                <c:pt idx="166">
                  <c:v>0.34</c:v>
                </c:pt>
                <c:pt idx="167">
                  <c:v>0.48</c:v>
                </c:pt>
                <c:pt idx="168">
                  <c:v>0.57999999999999996</c:v>
                </c:pt>
                <c:pt idx="169">
                  <c:v>0.59</c:v>
                </c:pt>
                <c:pt idx="170">
                  <c:v>0.52</c:v>
                </c:pt>
                <c:pt idx="171">
                  <c:v>0.4</c:v>
                </c:pt>
                <c:pt idx="172">
                  <c:v>0.41</c:v>
                </c:pt>
                <c:pt idx="173">
                  <c:v>0.38</c:v>
                </c:pt>
                <c:pt idx="174">
                  <c:v>0.49</c:v>
                </c:pt>
                <c:pt idx="175">
                  <c:v>0.49</c:v>
                </c:pt>
                <c:pt idx="176">
                  <c:v>0.1</c:v>
                </c:pt>
                <c:pt idx="177">
                  <c:v>0.56000000000000005</c:v>
                </c:pt>
                <c:pt idx="178">
                  <c:v>0.36</c:v>
                </c:pt>
                <c:pt idx="179">
                  <c:v>0.39</c:v>
                </c:pt>
                <c:pt idx="180">
                  <c:v>0.9</c:v>
                </c:pt>
                <c:pt idx="181">
                  <c:v>0.25</c:v>
                </c:pt>
                <c:pt idx="182">
                  <c:v>0.2</c:v>
                </c:pt>
                <c:pt idx="183">
                  <c:v>0.41</c:v>
                </c:pt>
                <c:pt idx="184">
                  <c:v>0.35</c:v>
                </c:pt>
                <c:pt idx="185">
                  <c:v>0.14000000000000001</c:v>
                </c:pt>
                <c:pt idx="186">
                  <c:v>0.28999999999999998</c:v>
                </c:pt>
                <c:pt idx="187">
                  <c:v>0.28999999999999998</c:v>
                </c:pt>
                <c:pt idx="188">
                  <c:v>0.63</c:v>
                </c:pt>
                <c:pt idx="189">
                  <c:v>0.64</c:v>
                </c:pt>
                <c:pt idx="190">
                  <c:v>0.09</c:v>
                </c:pt>
                <c:pt idx="191">
                  <c:v>0.34</c:v>
                </c:pt>
                <c:pt idx="192">
                  <c:v>0.31</c:v>
                </c:pt>
                <c:pt idx="193">
                  <c:v>0.76</c:v>
                </c:pt>
                <c:pt idx="194">
                  <c:v>0.22</c:v>
                </c:pt>
                <c:pt idx="195">
                  <c:v>0.63</c:v>
                </c:pt>
                <c:pt idx="196">
                  <c:v>0.63</c:v>
                </c:pt>
                <c:pt idx="197">
                  <c:v>2.0999999999999996</c:v>
                </c:pt>
                <c:pt idx="198">
                  <c:v>0.56999999999999995</c:v>
                </c:pt>
                <c:pt idx="199">
                  <c:v>0.67</c:v>
                </c:pt>
                <c:pt idx="200">
                  <c:v>0.8</c:v>
                </c:pt>
                <c:pt idx="201">
                  <c:v>0.47</c:v>
                </c:pt>
                <c:pt idx="202">
                  <c:v>0.54</c:v>
                </c:pt>
                <c:pt idx="203">
                  <c:v>0.62</c:v>
                </c:pt>
                <c:pt idx="204">
                  <c:v>0.65</c:v>
                </c:pt>
                <c:pt idx="205">
                  <c:v>0.63</c:v>
                </c:pt>
                <c:pt idx="206">
                  <c:v>0.69</c:v>
                </c:pt>
                <c:pt idx="207">
                  <c:v>0.69</c:v>
                </c:pt>
                <c:pt idx="208">
                  <c:v>0.65</c:v>
                </c:pt>
                <c:pt idx="209">
                  <c:v>0.3</c:v>
                </c:pt>
                <c:pt idx="210">
                  <c:v>0.6</c:v>
                </c:pt>
                <c:pt idx="211">
                  <c:v>0.69</c:v>
                </c:pt>
                <c:pt idx="212">
                  <c:v>0.66</c:v>
                </c:pt>
                <c:pt idx="213">
                  <c:v>0.56999999999999995</c:v>
                </c:pt>
                <c:pt idx="214">
                  <c:v>1.59</c:v>
                </c:pt>
                <c:pt idx="215">
                  <c:v>0.43</c:v>
                </c:pt>
                <c:pt idx="216">
                  <c:v>1.48</c:v>
                </c:pt>
                <c:pt idx="217">
                  <c:v>0.73</c:v>
                </c:pt>
                <c:pt idx="218">
                  <c:v>0.54</c:v>
                </c:pt>
                <c:pt idx="219">
                  <c:v>0.15</c:v>
                </c:pt>
                <c:pt idx="220">
                  <c:v>0.43</c:v>
                </c:pt>
                <c:pt idx="221">
                  <c:v>1.9500000000000002</c:v>
                </c:pt>
                <c:pt idx="222">
                  <c:v>0.69</c:v>
                </c:pt>
                <c:pt idx="223">
                  <c:v>0.62</c:v>
                </c:pt>
                <c:pt idx="224">
                  <c:v>0.65</c:v>
                </c:pt>
                <c:pt idx="225">
                  <c:v>0.62</c:v>
                </c:pt>
                <c:pt idx="226">
                  <c:v>0.52</c:v>
                </c:pt>
                <c:pt idx="227">
                  <c:v>1.06</c:v>
                </c:pt>
                <c:pt idx="228">
                  <c:v>0.69</c:v>
                </c:pt>
                <c:pt idx="229">
                  <c:v>0.64</c:v>
                </c:pt>
                <c:pt idx="230">
                  <c:v>0.63</c:v>
                </c:pt>
                <c:pt idx="231">
                  <c:v>1.26</c:v>
                </c:pt>
                <c:pt idx="232">
                  <c:v>0.6</c:v>
                </c:pt>
                <c:pt idx="233">
                  <c:v>0.7</c:v>
                </c:pt>
                <c:pt idx="234">
                  <c:v>0.64</c:v>
                </c:pt>
                <c:pt idx="235">
                  <c:v>1.2</c:v>
                </c:pt>
                <c:pt idx="236">
                  <c:v>0.6</c:v>
                </c:pt>
                <c:pt idx="237">
                  <c:v>1.2</c:v>
                </c:pt>
                <c:pt idx="238">
                  <c:v>0.5</c:v>
                </c:pt>
                <c:pt idx="239">
                  <c:v>0.75</c:v>
                </c:pt>
                <c:pt idx="240">
                  <c:v>0.75</c:v>
                </c:pt>
                <c:pt idx="241">
                  <c:v>0.75</c:v>
                </c:pt>
                <c:pt idx="242">
                  <c:v>1.52</c:v>
                </c:pt>
                <c:pt idx="243">
                  <c:v>0.79</c:v>
                </c:pt>
                <c:pt idx="244">
                  <c:v>0.79</c:v>
                </c:pt>
                <c:pt idx="245">
                  <c:v>1.58</c:v>
                </c:pt>
                <c:pt idx="246">
                  <c:v>1.42</c:v>
                </c:pt>
                <c:pt idx="247">
                  <c:v>1.24</c:v>
                </c:pt>
                <c:pt idx="248">
                  <c:v>0.27</c:v>
                </c:pt>
                <c:pt idx="249">
                  <c:v>0.39</c:v>
                </c:pt>
                <c:pt idx="250">
                  <c:v>0.22</c:v>
                </c:pt>
                <c:pt idx="251">
                  <c:v>0.26</c:v>
                </c:pt>
                <c:pt idx="252">
                  <c:v>0.18</c:v>
                </c:pt>
                <c:pt idx="253">
                  <c:v>0.5</c:v>
                </c:pt>
                <c:pt idx="254">
                  <c:v>0.34</c:v>
                </c:pt>
                <c:pt idx="255">
                  <c:v>0.83</c:v>
                </c:pt>
                <c:pt idx="256">
                  <c:v>0.82</c:v>
                </c:pt>
                <c:pt idx="257">
                  <c:v>0.75</c:v>
                </c:pt>
                <c:pt idx="258">
                  <c:v>0.74</c:v>
                </c:pt>
                <c:pt idx="259">
                  <c:v>0.62</c:v>
                </c:pt>
                <c:pt idx="260">
                  <c:v>0.67</c:v>
                </c:pt>
                <c:pt idx="261">
                  <c:v>0.78</c:v>
                </c:pt>
                <c:pt idx="262">
                  <c:v>0.8</c:v>
                </c:pt>
                <c:pt idx="263">
                  <c:v>0.8</c:v>
                </c:pt>
                <c:pt idx="264">
                  <c:v>0.85</c:v>
                </c:pt>
                <c:pt idx="265">
                  <c:v>0.76</c:v>
                </c:pt>
                <c:pt idx="266">
                  <c:v>0.6</c:v>
                </c:pt>
                <c:pt idx="267">
                  <c:v>0.45</c:v>
                </c:pt>
                <c:pt idx="268">
                  <c:v>0.2</c:v>
                </c:pt>
                <c:pt idx="269">
                  <c:v>0.2</c:v>
                </c:pt>
                <c:pt idx="270">
                  <c:v>0</c:v>
                </c:pt>
                <c:pt idx="271">
                  <c:v>0.53</c:v>
                </c:pt>
                <c:pt idx="272">
                  <c:v>0.6</c:v>
                </c:pt>
                <c:pt idx="273">
                  <c:v>0.45</c:v>
                </c:pt>
                <c:pt idx="274">
                  <c:v>0.33</c:v>
                </c:pt>
                <c:pt idx="275">
                  <c:v>0.43</c:v>
                </c:pt>
                <c:pt idx="276">
                  <c:v>0.4</c:v>
                </c:pt>
                <c:pt idx="277">
                  <c:v>0.36</c:v>
                </c:pt>
                <c:pt idx="278">
                  <c:v>0.28999999999999998</c:v>
                </c:pt>
                <c:pt idx="279">
                  <c:v>0.71</c:v>
                </c:pt>
                <c:pt idx="280">
                  <c:v>0.42</c:v>
                </c:pt>
                <c:pt idx="281">
                  <c:v>0.36</c:v>
                </c:pt>
                <c:pt idx="282">
                  <c:v>0.27</c:v>
                </c:pt>
                <c:pt idx="283">
                  <c:v>0.82</c:v>
                </c:pt>
                <c:pt idx="284">
                  <c:v>0.83</c:v>
                </c:pt>
                <c:pt idx="285">
                  <c:v>0</c:v>
                </c:pt>
                <c:pt idx="286">
                  <c:v>0.13</c:v>
                </c:pt>
                <c:pt idx="287">
                  <c:v>0</c:v>
                </c:pt>
                <c:pt idx="288">
                  <c:v>0</c:v>
                </c:pt>
                <c:pt idx="289">
                  <c:v>0.56999999999999995</c:v>
                </c:pt>
                <c:pt idx="290">
                  <c:v>0.48</c:v>
                </c:pt>
                <c:pt idx="291">
                  <c:v>0.64</c:v>
                </c:pt>
                <c:pt idx="292">
                  <c:v>0.37</c:v>
                </c:pt>
                <c:pt idx="293">
                  <c:v>0.13</c:v>
                </c:pt>
                <c:pt idx="294">
                  <c:v>0.17</c:v>
                </c:pt>
                <c:pt idx="295">
                  <c:v>0.1</c:v>
                </c:pt>
                <c:pt idx="296">
                  <c:v>0.6</c:v>
                </c:pt>
                <c:pt idx="297">
                  <c:v>0.5</c:v>
                </c:pt>
                <c:pt idx="298">
                  <c:v>0.03</c:v>
                </c:pt>
                <c:pt idx="299">
                  <c:v>0.75</c:v>
                </c:pt>
                <c:pt idx="300">
                  <c:v>0.05</c:v>
                </c:pt>
                <c:pt idx="301">
                  <c:v>0</c:v>
                </c:pt>
                <c:pt idx="302">
                  <c:v>0</c:v>
                </c:pt>
                <c:pt idx="303">
                  <c:v>0</c:v>
                </c:pt>
                <c:pt idx="304">
                  <c:v>0.84</c:v>
                </c:pt>
                <c:pt idx="305">
                  <c:v>0.22</c:v>
                </c:pt>
                <c:pt idx="306">
                  <c:v>0.5</c:v>
                </c:pt>
                <c:pt idx="307">
                  <c:v>0.37</c:v>
                </c:pt>
                <c:pt idx="308">
                  <c:v>0.14000000000000001</c:v>
                </c:pt>
                <c:pt idx="309">
                  <c:v>0</c:v>
                </c:pt>
                <c:pt idx="310">
                  <c:v>0</c:v>
                </c:pt>
                <c:pt idx="311">
                  <c:v>0.22</c:v>
                </c:pt>
                <c:pt idx="312">
                  <c:v>0.1</c:v>
                </c:pt>
                <c:pt idx="313">
                  <c:v>0</c:v>
                </c:pt>
                <c:pt idx="314">
                  <c:v>0</c:v>
                </c:pt>
                <c:pt idx="315">
                  <c:v>0</c:v>
                </c:pt>
                <c:pt idx="316">
                  <c:v>0.05</c:v>
                </c:pt>
                <c:pt idx="317">
                  <c:v>0.11</c:v>
                </c:pt>
                <c:pt idx="318">
                  <c:v>0.02</c:v>
                </c:pt>
                <c:pt idx="319">
                  <c:v>0.02</c:v>
                </c:pt>
                <c:pt idx="320">
                  <c:v>0.75</c:v>
                </c:pt>
                <c:pt idx="321">
                  <c:v>0.59</c:v>
                </c:pt>
                <c:pt idx="322">
                  <c:v>0.65</c:v>
                </c:pt>
                <c:pt idx="323">
                  <c:v>0.8</c:v>
                </c:pt>
                <c:pt idx="324">
                  <c:v>0.76</c:v>
                </c:pt>
                <c:pt idx="325">
                  <c:v>0.56999999999999995</c:v>
                </c:pt>
                <c:pt idx="326">
                  <c:v>0.52</c:v>
                </c:pt>
                <c:pt idx="327">
                  <c:v>0.87</c:v>
                </c:pt>
                <c:pt idx="328">
                  <c:v>0.48</c:v>
                </c:pt>
                <c:pt idx="329">
                  <c:v>0.63</c:v>
                </c:pt>
                <c:pt idx="330">
                  <c:v>0.41</c:v>
                </c:pt>
                <c:pt idx="331">
                  <c:v>0.4</c:v>
                </c:pt>
                <c:pt idx="332">
                  <c:v>0.41</c:v>
                </c:pt>
                <c:pt idx="333">
                  <c:v>0.51</c:v>
                </c:pt>
                <c:pt idx="334">
                  <c:v>0.46</c:v>
                </c:pt>
                <c:pt idx="335">
                  <c:v>0.24</c:v>
                </c:pt>
                <c:pt idx="336">
                  <c:v>0.26</c:v>
                </c:pt>
                <c:pt idx="337">
                  <c:v>0.37</c:v>
                </c:pt>
                <c:pt idx="338">
                  <c:v>0.18</c:v>
                </c:pt>
                <c:pt idx="339">
                  <c:v>0.35</c:v>
                </c:pt>
                <c:pt idx="340">
                  <c:v>0.38</c:v>
                </c:pt>
                <c:pt idx="341">
                  <c:v>0.41</c:v>
                </c:pt>
                <c:pt idx="342">
                  <c:v>0.15</c:v>
                </c:pt>
                <c:pt idx="343">
                  <c:v>0.38</c:v>
                </c:pt>
                <c:pt idx="344">
                  <c:v>0.38</c:v>
                </c:pt>
                <c:pt idx="345">
                  <c:v>0.7</c:v>
                </c:pt>
                <c:pt idx="346">
                  <c:v>0.41</c:v>
                </c:pt>
                <c:pt idx="347">
                  <c:v>0.46</c:v>
                </c:pt>
                <c:pt idx="348">
                  <c:v>0.49</c:v>
                </c:pt>
                <c:pt idx="349">
                  <c:v>0.7</c:v>
                </c:pt>
                <c:pt idx="350">
                  <c:v>0.57999999999999996</c:v>
                </c:pt>
                <c:pt idx="351">
                  <c:v>0.57999999999999996</c:v>
                </c:pt>
                <c:pt idx="352">
                  <c:v>0.36</c:v>
                </c:pt>
                <c:pt idx="353">
                  <c:v>0.5</c:v>
                </c:pt>
                <c:pt idx="354">
                  <c:v>0.65</c:v>
                </c:pt>
                <c:pt idx="355">
                  <c:v>0.77</c:v>
                </c:pt>
                <c:pt idx="356">
                  <c:v>0.69</c:v>
                </c:pt>
                <c:pt idx="357">
                  <c:v>0.54</c:v>
                </c:pt>
                <c:pt idx="358">
                  <c:v>0.44</c:v>
                </c:pt>
                <c:pt idx="359">
                  <c:v>0.56000000000000005</c:v>
                </c:pt>
                <c:pt idx="360">
                  <c:v>0.52</c:v>
                </c:pt>
                <c:pt idx="361">
                  <c:v>0.38</c:v>
                </c:pt>
                <c:pt idx="362">
                  <c:v>0.46</c:v>
                </c:pt>
                <c:pt idx="363">
                  <c:v>0.51</c:v>
                </c:pt>
                <c:pt idx="364">
                  <c:v>0.6</c:v>
                </c:pt>
                <c:pt idx="365">
                  <c:v>0.65</c:v>
                </c:pt>
                <c:pt idx="366">
                  <c:v>0.5</c:v>
                </c:pt>
                <c:pt idx="367">
                  <c:v>1.1599999999999999</c:v>
                </c:pt>
                <c:pt idx="368">
                  <c:v>0.53</c:v>
                </c:pt>
                <c:pt idx="369">
                  <c:v>0.49</c:v>
                </c:pt>
                <c:pt idx="370">
                  <c:v>0.14000000000000001</c:v>
                </c:pt>
                <c:pt idx="371">
                  <c:v>0.42</c:v>
                </c:pt>
                <c:pt idx="372">
                  <c:v>0.42</c:v>
                </c:pt>
                <c:pt idx="373">
                  <c:v>0.47</c:v>
                </c:pt>
                <c:pt idx="374">
                  <c:v>0.2</c:v>
                </c:pt>
                <c:pt idx="375">
                  <c:v>0.2</c:v>
                </c:pt>
                <c:pt idx="376">
                  <c:v>0.21</c:v>
                </c:pt>
                <c:pt idx="377">
                  <c:v>1.02</c:v>
                </c:pt>
                <c:pt idx="378">
                  <c:v>0.47</c:v>
                </c:pt>
                <c:pt idx="379">
                  <c:v>0.16</c:v>
                </c:pt>
                <c:pt idx="380">
                  <c:v>0.15</c:v>
                </c:pt>
                <c:pt idx="381">
                  <c:v>0.05</c:v>
                </c:pt>
                <c:pt idx="382">
                  <c:v>1.53</c:v>
                </c:pt>
                <c:pt idx="383">
                  <c:v>1.3800000000000001</c:v>
                </c:pt>
                <c:pt idx="384">
                  <c:v>0.7</c:v>
                </c:pt>
                <c:pt idx="385">
                  <c:v>0.72</c:v>
                </c:pt>
                <c:pt idx="386">
                  <c:v>0.59</c:v>
                </c:pt>
                <c:pt idx="387">
                  <c:v>0.5</c:v>
                </c:pt>
                <c:pt idx="388">
                  <c:v>0</c:v>
                </c:pt>
                <c:pt idx="389">
                  <c:v>0</c:v>
                </c:pt>
                <c:pt idx="390">
                  <c:v>0.1</c:v>
                </c:pt>
                <c:pt idx="391">
                  <c:v>0.53</c:v>
                </c:pt>
                <c:pt idx="392">
                  <c:v>0.41</c:v>
                </c:pt>
                <c:pt idx="393">
                  <c:v>0.35</c:v>
                </c:pt>
                <c:pt idx="394">
                  <c:v>0.83</c:v>
                </c:pt>
                <c:pt idx="395">
                  <c:v>0.83</c:v>
                </c:pt>
                <c:pt idx="396">
                  <c:v>0.79</c:v>
                </c:pt>
                <c:pt idx="397">
                  <c:v>0.82</c:v>
                </c:pt>
                <c:pt idx="398">
                  <c:v>0.65</c:v>
                </c:pt>
                <c:pt idx="399">
                  <c:v>0.85</c:v>
                </c:pt>
                <c:pt idx="400">
                  <c:v>0.56999999999999995</c:v>
                </c:pt>
                <c:pt idx="401">
                  <c:v>0.57999999999999996</c:v>
                </c:pt>
                <c:pt idx="402">
                  <c:v>0.11</c:v>
                </c:pt>
                <c:pt idx="403">
                  <c:v>0.25</c:v>
                </c:pt>
                <c:pt idx="404">
                  <c:v>0</c:v>
                </c:pt>
                <c:pt idx="405">
                  <c:v>0.49</c:v>
                </c:pt>
                <c:pt idx="406">
                  <c:v>0.24</c:v>
                </c:pt>
                <c:pt idx="407">
                  <c:v>0.34</c:v>
                </c:pt>
                <c:pt idx="408">
                  <c:v>0.56999999999999995</c:v>
                </c:pt>
                <c:pt idx="409">
                  <c:v>0.41</c:v>
                </c:pt>
                <c:pt idx="410">
                  <c:v>0.23</c:v>
                </c:pt>
                <c:pt idx="411">
                  <c:v>0.2</c:v>
                </c:pt>
                <c:pt idx="412">
                  <c:v>0.55000000000000004</c:v>
                </c:pt>
                <c:pt idx="413">
                  <c:v>0</c:v>
                </c:pt>
                <c:pt idx="414">
                  <c:v>0.16</c:v>
                </c:pt>
                <c:pt idx="415">
                  <c:v>0.49</c:v>
                </c:pt>
                <c:pt idx="416">
                  <c:v>0.4</c:v>
                </c:pt>
                <c:pt idx="417">
                  <c:v>0.26</c:v>
                </c:pt>
                <c:pt idx="418">
                  <c:v>0.45</c:v>
                </c:pt>
                <c:pt idx="419">
                  <c:v>0.17</c:v>
                </c:pt>
                <c:pt idx="420">
                  <c:v>0.12</c:v>
                </c:pt>
                <c:pt idx="421">
                  <c:v>0.63</c:v>
                </c:pt>
                <c:pt idx="422">
                  <c:v>0</c:v>
                </c:pt>
                <c:pt idx="423">
                  <c:v>0.4</c:v>
                </c:pt>
                <c:pt idx="424">
                  <c:v>0.42</c:v>
                </c:pt>
                <c:pt idx="425">
                  <c:v>0.56000000000000005</c:v>
                </c:pt>
                <c:pt idx="426">
                  <c:v>0.6</c:v>
                </c:pt>
                <c:pt idx="427">
                  <c:v>0.75</c:v>
                </c:pt>
                <c:pt idx="428">
                  <c:v>2.34</c:v>
                </c:pt>
                <c:pt idx="429">
                  <c:v>0.81</c:v>
                </c:pt>
                <c:pt idx="430">
                  <c:v>0.85</c:v>
                </c:pt>
                <c:pt idx="431">
                  <c:v>1.62</c:v>
                </c:pt>
                <c:pt idx="432">
                  <c:v>4.55</c:v>
                </c:pt>
                <c:pt idx="433">
                  <c:v>0.75</c:v>
                </c:pt>
                <c:pt idx="434">
                  <c:v>3.2</c:v>
                </c:pt>
                <c:pt idx="435">
                  <c:v>1.4</c:v>
                </c:pt>
                <c:pt idx="436">
                  <c:v>0.75</c:v>
                </c:pt>
                <c:pt idx="437">
                  <c:v>0.75</c:v>
                </c:pt>
                <c:pt idx="438">
                  <c:v>2.2999999999999998</c:v>
                </c:pt>
                <c:pt idx="439">
                  <c:v>1.1200000000000001</c:v>
                </c:pt>
                <c:pt idx="440">
                  <c:v>0.71</c:v>
                </c:pt>
                <c:pt idx="441">
                  <c:v>0.7</c:v>
                </c:pt>
                <c:pt idx="442">
                  <c:v>0.71</c:v>
                </c:pt>
                <c:pt idx="443">
                  <c:v>0.7</c:v>
                </c:pt>
                <c:pt idx="444">
                  <c:v>0.57999999999999996</c:v>
                </c:pt>
                <c:pt idx="445">
                  <c:v>0.48</c:v>
                </c:pt>
                <c:pt idx="446">
                  <c:v>0.44</c:v>
                </c:pt>
                <c:pt idx="447">
                  <c:v>0.44</c:v>
                </c:pt>
                <c:pt idx="448">
                  <c:v>2.0999999999999996</c:v>
                </c:pt>
                <c:pt idx="449">
                  <c:v>0.6</c:v>
                </c:pt>
                <c:pt idx="450">
                  <c:v>0.48</c:v>
                </c:pt>
                <c:pt idx="451">
                  <c:v>0</c:v>
                </c:pt>
                <c:pt idx="452">
                  <c:v>0.17</c:v>
                </c:pt>
                <c:pt idx="453">
                  <c:v>0.73</c:v>
                </c:pt>
                <c:pt idx="454">
                  <c:v>0.38</c:v>
                </c:pt>
                <c:pt idx="455">
                  <c:v>0.65</c:v>
                </c:pt>
                <c:pt idx="456">
                  <c:v>0.71</c:v>
                </c:pt>
                <c:pt idx="457">
                  <c:v>0.5</c:v>
                </c:pt>
                <c:pt idx="458">
                  <c:v>0.57999999999999996</c:v>
                </c:pt>
                <c:pt idx="459">
                  <c:v>0.76</c:v>
                </c:pt>
                <c:pt idx="460">
                  <c:v>0.67</c:v>
                </c:pt>
                <c:pt idx="461">
                  <c:v>0.76</c:v>
                </c:pt>
                <c:pt idx="462">
                  <c:v>0.64</c:v>
                </c:pt>
                <c:pt idx="463">
                  <c:v>0.73</c:v>
                </c:pt>
                <c:pt idx="464">
                  <c:v>0.7</c:v>
                </c:pt>
                <c:pt idx="465">
                  <c:v>0.4</c:v>
                </c:pt>
                <c:pt idx="466">
                  <c:v>1.2</c:v>
                </c:pt>
                <c:pt idx="467">
                  <c:v>0.87</c:v>
                </c:pt>
                <c:pt idx="468">
                  <c:v>1.32</c:v>
                </c:pt>
                <c:pt idx="469">
                  <c:v>0.77</c:v>
                </c:pt>
                <c:pt idx="470">
                  <c:v>0.35</c:v>
                </c:pt>
                <c:pt idx="471">
                  <c:v>0.41</c:v>
                </c:pt>
                <c:pt idx="472">
                  <c:v>0.42</c:v>
                </c:pt>
                <c:pt idx="473">
                  <c:v>0.62</c:v>
                </c:pt>
                <c:pt idx="474">
                  <c:v>0.46</c:v>
                </c:pt>
                <c:pt idx="475">
                  <c:v>0.31</c:v>
                </c:pt>
                <c:pt idx="476">
                  <c:v>0.28000000000000003</c:v>
                </c:pt>
                <c:pt idx="477">
                  <c:v>0.46</c:v>
                </c:pt>
                <c:pt idx="478">
                  <c:v>0.04</c:v>
                </c:pt>
                <c:pt idx="479">
                  <c:v>0.37</c:v>
                </c:pt>
                <c:pt idx="480">
                  <c:v>0.31</c:v>
                </c:pt>
                <c:pt idx="481">
                  <c:v>0.28000000000000003</c:v>
                </c:pt>
                <c:pt idx="482">
                  <c:v>0.43</c:v>
                </c:pt>
                <c:pt idx="483">
                  <c:v>0.57999999999999996</c:v>
                </c:pt>
                <c:pt idx="484">
                  <c:v>0.28999999999999998</c:v>
                </c:pt>
                <c:pt idx="485">
                  <c:v>0.44</c:v>
                </c:pt>
                <c:pt idx="486">
                  <c:v>0.51</c:v>
                </c:pt>
                <c:pt idx="487">
                  <c:v>0.43</c:v>
                </c:pt>
                <c:pt idx="488">
                  <c:v>0.4</c:v>
                </c:pt>
                <c:pt idx="489">
                  <c:v>0.42</c:v>
                </c:pt>
                <c:pt idx="490">
                  <c:v>0.37</c:v>
                </c:pt>
                <c:pt idx="491">
                  <c:v>0.26</c:v>
                </c:pt>
                <c:pt idx="492">
                  <c:v>0.15</c:v>
                </c:pt>
                <c:pt idx="493">
                  <c:v>0.56999999999999995</c:v>
                </c:pt>
                <c:pt idx="494">
                  <c:v>0.8</c:v>
                </c:pt>
                <c:pt idx="495">
                  <c:v>0.42</c:v>
                </c:pt>
                <c:pt idx="496">
                  <c:v>0.33</c:v>
                </c:pt>
                <c:pt idx="497">
                  <c:v>0.47</c:v>
                </c:pt>
                <c:pt idx="498">
                  <c:v>0.6</c:v>
                </c:pt>
                <c:pt idx="499">
                  <c:v>0.39</c:v>
                </c:pt>
                <c:pt idx="500">
                  <c:v>0.68</c:v>
                </c:pt>
                <c:pt idx="501">
                  <c:v>0.48</c:v>
                </c:pt>
                <c:pt idx="502">
                  <c:v>0.51</c:v>
                </c:pt>
                <c:pt idx="503">
                  <c:v>0.53</c:v>
                </c:pt>
                <c:pt idx="504">
                  <c:v>0.4</c:v>
                </c:pt>
                <c:pt idx="505">
                  <c:v>0.52</c:v>
                </c:pt>
                <c:pt idx="506">
                  <c:v>0.35</c:v>
                </c:pt>
                <c:pt idx="507">
                  <c:v>0.4</c:v>
                </c:pt>
                <c:pt idx="508">
                  <c:v>0.33</c:v>
                </c:pt>
                <c:pt idx="509">
                  <c:v>1.54</c:v>
                </c:pt>
                <c:pt idx="510">
                  <c:v>0.36</c:v>
                </c:pt>
                <c:pt idx="511">
                  <c:v>0.5</c:v>
                </c:pt>
                <c:pt idx="512">
                  <c:v>0.04</c:v>
                </c:pt>
                <c:pt idx="513">
                  <c:v>0.06</c:v>
                </c:pt>
                <c:pt idx="514">
                  <c:v>0.08</c:v>
                </c:pt>
                <c:pt idx="515">
                  <c:v>0.16</c:v>
                </c:pt>
                <c:pt idx="516">
                  <c:v>0.56999999999999995</c:v>
                </c:pt>
                <c:pt idx="517">
                  <c:v>0.18</c:v>
                </c:pt>
                <c:pt idx="518">
                  <c:v>0.36</c:v>
                </c:pt>
                <c:pt idx="519">
                  <c:v>0.14000000000000001</c:v>
                </c:pt>
                <c:pt idx="520">
                  <c:v>0.39</c:v>
                </c:pt>
                <c:pt idx="521">
                  <c:v>0.65</c:v>
                </c:pt>
                <c:pt idx="522">
                  <c:v>0.68</c:v>
                </c:pt>
                <c:pt idx="523">
                  <c:v>0.75</c:v>
                </c:pt>
                <c:pt idx="524">
                  <c:v>0.18</c:v>
                </c:pt>
                <c:pt idx="525">
                  <c:v>0.35</c:v>
                </c:pt>
                <c:pt idx="526">
                  <c:v>0.59</c:v>
                </c:pt>
                <c:pt idx="527">
                  <c:v>0.43</c:v>
                </c:pt>
                <c:pt idx="528">
                  <c:v>0.4</c:v>
                </c:pt>
                <c:pt idx="529">
                  <c:v>0.44</c:v>
                </c:pt>
                <c:pt idx="530">
                  <c:v>0</c:v>
                </c:pt>
                <c:pt idx="531">
                  <c:v>0</c:v>
                </c:pt>
                <c:pt idx="532">
                  <c:v>0</c:v>
                </c:pt>
                <c:pt idx="533">
                  <c:v>0.6</c:v>
                </c:pt>
                <c:pt idx="534">
                  <c:v>0.55000000000000004</c:v>
                </c:pt>
                <c:pt idx="535">
                  <c:v>0.59</c:v>
                </c:pt>
                <c:pt idx="536">
                  <c:v>0.54</c:v>
                </c:pt>
                <c:pt idx="537">
                  <c:v>0.55000000000000004</c:v>
                </c:pt>
                <c:pt idx="538">
                  <c:v>0.59</c:v>
                </c:pt>
                <c:pt idx="539">
                  <c:v>0.55000000000000004</c:v>
                </c:pt>
                <c:pt idx="540">
                  <c:v>0.68</c:v>
                </c:pt>
                <c:pt idx="541">
                  <c:v>0.64</c:v>
                </c:pt>
                <c:pt idx="542">
                  <c:v>0.46</c:v>
                </c:pt>
                <c:pt idx="543">
                  <c:v>0.51</c:v>
                </c:pt>
                <c:pt idx="544">
                  <c:v>0.54</c:v>
                </c:pt>
                <c:pt idx="545">
                  <c:v>0.43</c:v>
                </c:pt>
                <c:pt idx="546">
                  <c:v>0.69</c:v>
                </c:pt>
                <c:pt idx="547">
                  <c:v>0.38</c:v>
                </c:pt>
                <c:pt idx="548">
                  <c:v>0.39</c:v>
                </c:pt>
                <c:pt idx="549">
                  <c:v>0.46</c:v>
                </c:pt>
                <c:pt idx="550">
                  <c:v>0.56000000000000005</c:v>
                </c:pt>
                <c:pt idx="551">
                  <c:v>0.61</c:v>
                </c:pt>
                <c:pt idx="552">
                  <c:v>0.31</c:v>
                </c:pt>
                <c:pt idx="553">
                  <c:v>0.3</c:v>
                </c:pt>
                <c:pt idx="554">
                  <c:v>0.49</c:v>
                </c:pt>
                <c:pt idx="555">
                  <c:v>0.45</c:v>
                </c:pt>
                <c:pt idx="556">
                  <c:v>0.63</c:v>
                </c:pt>
                <c:pt idx="557">
                  <c:v>0.62</c:v>
                </c:pt>
                <c:pt idx="558">
                  <c:v>0.5</c:v>
                </c:pt>
                <c:pt idx="559">
                  <c:v>0.55000000000000004</c:v>
                </c:pt>
                <c:pt idx="560">
                  <c:v>0.63</c:v>
                </c:pt>
                <c:pt idx="561">
                  <c:v>0.6</c:v>
                </c:pt>
                <c:pt idx="562">
                  <c:v>0.5</c:v>
                </c:pt>
                <c:pt idx="563">
                  <c:v>0.27</c:v>
                </c:pt>
                <c:pt idx="564">
                  <c:v>0.2</c:v>
                </c:pt>
                <c:pt idx="565">
                  <c:v>0.2</c:v>
                </c:pt>
                <c:pt idx="566">
                  <c:v>0.33</c:v>
                </c:pt>
                <c:pt idx="567">
                  <c:v>0.75</c:v>
                </c:pt>
                <c:pt idx="568">
                  <c:v>0</c:v>
                </c:pt>
                <c:pt idx="569">
                  <c:v>0.69</c:v>
                </c:pt>
                <c:pt idx="570">
                  <c:v>0.51</c:v>
                </c:pt>
                <c:pt idx="571">
                  <c:v>0.72</c:v>
                </c:pt>
                <c:pt idx="572">
                  <c:v>0.8</c:v>
                </c:pt>
                <c:pt idx="573">
                  <c:v>0.25</c:v>
                </c:pt>
                <c:pt idx="574">
                  <c:v>0.17</c:v>
                </c:pt>
                <c:pt idx="575">
                  <c:v>0.21</c:v>
                </c:pt>
                <c:pt idx="576">
                  <c:v>0.18</c:v>
                </c:pt>
                <c:pt idx="577">
                  <c:v>0.21</c:v>
                </c:pt>
                <c:pt idx="578">
                  <c:v>0.3</c:v>
                </c:pt>
                <c:pt idx="579">
                  <c:v>0.26</c:v>
                </c:pt>
                <c:pt idx="580">
                  <c:v>0.3</c:v>
                </c:pt>
                <c:pt idx="581">
                  <c:v>0.26</c:v>
                </c:pt>
                <c:pt idx="582">
                  <c:v>0.18</c:v>
                </c:pt>
                <c:pt idx="583">
                  <c:v>0.18</c:v>
                </c:pt>
                <c:pt idx="584">
                  <c:v>0.28999999999999998</c:v>
                </c:pt>
                <c:pt idx="585">
                  <c:v>0.3</c:v>
                </c:pt>
                <c:pt idx="586">
                  <c:v>0.3</c:v>
                </c:pt>
                <c:pt idx="587">
                  <c:v>0.23</c:v>
                </c:pt>
                <c:pt idx="588">
                  <c:v>0.67</c:v>
                </c:pt>
                <c:pt idx="589">
                  <c:v>0.6</c:v>
                </c:pt>
                <c:pt idx="590">
                  <c:v>0.8</c:v>
                </c:pt>
                <c:pt idx="591">
                  <c:v>0.54</c:v>
                </c:pt>
                <c:pt idx="592">
                  <c:v>0.47</c:v>
                </c:pt>
                <c:pt idx="593">
                  <c:v>0.5</c:v>
                </c:pt>
                <c:pt idx="594">
                  <c:v>0.53</c:v>
                </c:pt>
                <c:pt idx="595">
                  <c:v>0.33</c:v>
                </c:pt>
                <c:pt idx="596">
                  <c:v>0.5</c:v>
                </c:pt>
                <c:pt idx="597">
                  <c:v>0.55000000000000004</c:v>
                </c:pt>
                <c:pt idx="598">
                  <c:v>0.64</c:v>
                </c:pt>
                <c:pt idx="599">
                  <c:v>0.63</c:v>
                </c:pt>
                <c:pt idx="600">
                  <c:v>0.53</c:v>
                </c:pt>
                <c:pt idx="601">
                  <c:v>0.59</c:v>
                </c:pt>
                <c:pt idx="602">
                  <c:v>0.44</c:v>
                </c:pt>
                <c:pt idx="603">
                  <c:v>0.43</c:v>
                </c:pt>
                <c:pt idx="604">
                  <c:v>0.08</c:v>
                </c:pt>
                <c:pt idx="605">
                  <c:v>0.14000000000000001</c:v>
                </c:pt>
                <c:pt idx="606">
                  <c:v>0.39</c:v>
                </c:pt>
                <c:pt idx="607">
                  <c:v>0.28999999999999998</c:v>
                </c:pt>
                <c:pt idx="608">
                  <c:v>0.27</c:v>
                </c:pt>
                <c:pt idx="609">
                  <c:v>0.4</c:v>
                </c:pt>
                <c:pt idx="610">
                  <c:v>0.37</c:v>
                </c:pt>
                <c:pt idx="611">
                  <c:v>0.53</c:v>
                </c:pt>
                <c:pt idx="612">
                  <c:v>0.49</c:v>
                </c:pt>
                <c:pt idx="613">
                  <c:v>0.55000000000000004</c:v>
                </c:pt>
                <c:pt idx="614">
                  <c:v>0.11</c:v>
                </c:pt>
                <c:pt idx="615">
                  <c:v>0.03</c:v>
                </c:pt>
                <c:pt idx="616">
                  <c:v>0.11</c:v>
                </c:pt>
                <c:pt idx="617">
                  <c:v>0.45</c:v>
                </c:pt>
                <c:pt idx="618">
                  <c:v>0.45</c:v>
                </c:pt>
                <c:pt idx="619">
                  <c:v>0.48</c:v>
                </c:pt>
                <c:pt idx="620">
                  <c:v>0.65</c:v>
                </c:pt>
                <c:pt idx="621">
                  <c:v>1.3</c:v>
                </c:pt>
                <c:pt idx="622">
                  <c:v>1.26</c:v>
                </c:pt>
                <c:pt idx="623">
                  <c:v>0.22</c:v>
                </c:pt>
                <c:pt idx="624">
                  <c:v>0.76</c:v>
                </c:pt>
                <c:pt idx="625">
                  <c:v>0.41</c:v>
                </c:pt>
                <c:pt idx="626">
                  <c:v>0.55000000000000004</c:v>
                </c:pt>
                <c:pt idx="627">
                  <c:v>0</c:v>
                </c:pt>
                <c:pt idx="628">
                  <c:v>0</c:v>
                </c:pt>
                <c:pt idx="629">
                  <c:v>0.65</c:v>
                </c:pt>
                <c:pt idx="630">
                  <c:v>0.56999999999999995</c:v>
                </c:pt>
                <c:pt idx="631">
                  <c:v>0.22</c:v>
                </c:pt>
                <c:pt idx="632">
                  <c:v>0.37</c:v>
                </c:pt>
                <c:pt idx="633">
                  <c:v>0.41</c:v>
                </c:pt>
                <c:pt idx="634">
                  <c:v>0.23</c:v>
                </c:pt>
                <c:pt idx="635">
                  <c:v>0.46</c:v>
                </c:pt>
                <c:pt idx="636">
                  <c:v>0.5</c:v>
                </c:pt>
                <c:pt idx="637">
                  <c:v>0.5</c:v>
                </c:pt>
                <c:pt idx="638">
                  <c:v>0.43</c:v>
                </c:pt>
                <c:pt idx="639">
                  <c:v>0.5</c:v>
                </c:pt>
                <c:pt idx="640">
                  <c:v>0.21</c:v>
                </c:pt>
                <c:pt idx="641">
                  <c:v>0.6</c:v>
                </c:pt>
                <c:pt idx="642">
                  <c:v>0.12</c:v>
                </c:pt>
                <c:pt idx="643">
                  <c:v>0.11</c:v>
                </c:pt>
                <c:pt idx="644">
                  <c:v>0.75</c:v>
                </c:pt>
                <c:pt idx="645">
                  <c:v>0.38</c:v>
                </c:pt>
                <c:pt idx="646">
                  <c:v>1.72</c:v>
                </c:pt>
                <c:pt idx="647">
                  <c:v>0.9</c:v>
                </c:pt>
                <c:pt idx="648">
                  <c:v>0.85</c:v>
                </c:pt>
                <c:pt idx="649">
                  <c:v>1.6</c:v>
                </c:pt>
                <c:pt idx="650">
                  <c:v>0.85</c:v>
                </c:pt>
                <c:pt idx="651">
                  <c:v>0.8</c:v>
                </c:pt>
                <c:pt idx="652">
                  <c:v>0.77</c:v>
                </c:pt>
                <c:pt idx="653">
                  <c:v>0.9</c:v>
                </c:pt>
                <c:pt idx="654">
                  <c:v>0.8</c:v>
                </c:pt>
                <c:pt idx="655">
                  <c:v>0.8</c:v>
                </c:pt>
                <c:pt idx="656">
                  <c:v>0.65</c:v>
                </c:pt>
                <c:pt idx="657">
                  <c:v>0.38</c:v>
                </c:pt>
                <c:pt idx="658">
                  <c:v>0.16</c:v>
                </c:pt>
                <c:pt idx="659">
                  <c:v>0.71</c:v>
                </c:pt>
                <c:pt idx="660">
                  <c:v>0.47</c:v>
                </c:pt>
                <c:pt idx="661">
                  <c:v>0.66</c:v>
                </c:pt>
                <c:pt idx="662">
                  <c:v>0.51</c:v>
                </c:pt>
                <c:pt idx="663">
                  <c:v>0.55000000000000004</c:v>
                </c:pt>
                <c:pt idx="664">
                  <c:v>0.5</c:v>
                </c:pt>
                <c:pt idx="665">
                  <c:v>0.55000000000000004</c:v>
                </c:pt>
                <c:pt idx="666">
                  <c:v>0.38</c:v>
                </c:pt>
                <c:pt idx="667">
                  <c:v>0.38</c:v>
                </c:pt>
                <c:pt idx="668">
                  <c:v>0.43</c:v>
                </c:pt>
                <c:pt idx="669">
                  <c:v>0.38</c:v>
                </c:pt>
                <c:pt idx="670">
                  <c:v>0.4</c:v>
                </c:pt>
                <c:pt idx="671">
                  <c:v>0.78</c:v>
                </c:pt>
                <c:pt idx="672">
                  <c:v>0.33</c:v>
                </c:pt>
                <c:pt idx="673">
                  <c:v>0.59</c:v>
                </c:pt>
                <c:pt idx="674">
                  <c:v>0.33</c:v>
                </c:pt>
                <c:pt idx="675">
                  <c:v>0.66</c:v>
                </c:pt>
                <c:pt idx="676">
                  <c:v>0.45</c:v>
                </c:pt>
                <c:pt idx="677">
                  <c:v>0.55000000000000004</c:v>
                </c:pt>
                <c:pt idx="678">
                  <c:v>0.63</c:v>
                </c:pt>
                <c:pt idx="679">
                  <c:v>0.45</c:v>
                </c:pt>
                <c:pt idx="680">
                  <c:v>0.54</c:v>
                </c:pt>
                <c:pt idx="681">
                  <c:v>0.5</c:v>
                </c:pt>
                <c:pt idx="682">
                  <c:v>0.54</c:v>
                </c:pt>
                <c:pt idx="683">
                  <c:v>0.28999999999999998</c:v>
                </c:pt>
                <c:pt idx="684">
                  <c:v>0.62</c:v>
                </c:pt>
                <c:pt idx="685">
                  <c:v>0.5</c:v>
                </c:pt>
                <c:pt idx="686">
                  <c:v>0.5</c:v>
                </c:pt>
                <c:pt idx="687">
                  <c:v>0.55000000000000004</c:v>
                </c:pt>
                <c:pt idx="688">
                  <c:v>0.56999999999999995</c:v>
                </c:pt>
                <c:pt idx="689">
                  <c:v>0.18</c:v>
                </c:pt>
                <c:pt idx="690">
                  <c:v>0</c:v>
                </c:pt>
                <c:pt idx="691">
                  <c:v>0.48</c:v>
                </c:pt>
                <c:pt idx="692">
                  <c:v>0.26</c:v>
                </c:pt>
                <c:pt idx="693">
                  <c:v>0.33</c:v>
                </c:pt>
                <c:pt idx="694">
                  <c:v>0.23</c:v>
                </c:pt>
                <c:pt idx="695">
                  <c:v>0.25</c:v>
                </c:pt>
                <c:pt idx="696">
                  <c:v>0.31</c:v>
                </c:pt>
                <c:pt idx="697">
                  <c:v>0.06</c:v>
                </c:pt>
                <c:pt idx="698">
                  <c:v>0.17</c:v>
                </c:pt>
                <c:pt idx="699">
                  <c:v>0.21</c:v>
                </c:pt>
                <c:pt idx="700">
                  <c:v>0.38</c:v>
                </c:pt>
                <c:pt idx="701">
                  <c:v>0.3</c:v>
                </c:pt>
                <c:pt idx="702">
                  <c:v>0.21</c:v>
                </c:pt>
                <c:pt idx="703">
                  <c:v>0.28000000000000003</c:v>
                </c:pt>
                <c:pt idx="704">
                  <c:v>0.25</c:v>
                </c:pt>
                <c:pt idx="705">
                  <c:v>0.41</c:v>
                </c:pt>
                <c:pt idx="706">
                  <c:v>0.35</c:v>
                </c:pt>
                <c:pt idx="707">
                  <c:v>0.75</c:v>
                </c:pt>
                <c:pt idx="708">
                  <c:v>0.69</c:v>
                </c:pt>
                <c:pt idx="709">
                  <c:v>0.75</c:v>
                </c:pt>
                <c:pt idx="710">
                  <c:v>0.75</c:v>
                </c:pt>
                <c:pt idx="711">
                  <c:v>0.6</c:v>
                </c:pt>
                <c:pt idx="712">
                  <c:v>0.62</c:v>
                </c:pt>
                <c:pt idx="713">
                  <c:v>0.57999999999999996</c:v>
                </c:pt>
                <c:pt idx="714">
                  <c:v>0</c:v>
                </c:pt>
                <c:pt idx="715">
                  <c:v>0.4</c:v>
                </c:pt>
                <c:pt idx="716">
                  <c:v>0.88</c:v>
                </c:pt>
                <c:pt idx="717">
                  <c:v>0.8</c:v>
                </c:pt>
                <c:pt idx="718">
                  <c:v>0.33</c:v>
                </c:pt>
                <c:pt idx="719">
                  <c:v>0.38</c:v>
                </c:pt>
                <c:pt idx="720">
                  <c:v>0.2</c:v>
                </c:pt>
                <c:pt idx="721">
                  <c:v>0.31</c:v>
                </c:pt>
                <c:pt idx="722">
                  <c:v>0.86</c:v>
                </c:pt>
                <c:pt idx="723">
                  <c:v>0.5</c:v>
                </c:pt>
                <c:pt idx="724">
                  <c:v>0.18</c:v>
                </c:pt>
                <c:pt idx="725">
                  <c:v>0.3</c:v>
                </c:pt>
                <c:pt idx="726">
                  <c:v>0.32</c:v>
                </c:pt>
                <c:pt idx="727">
                  <c:v>0.67</c:v>
                </c:pt>
                <c:pt idx="728">
                  <c:v>0.56000000000000005</c:v>
                </c:pt>
                <c:pt idx="729">
                  <c:v>0.27</c:v>
                </c:pt>
                <c:pt idx="730">
                  <c:v>0.27</c:v>
                </c:pt>
                <c:pt idx="731">
                  <c:v>0.48</c:v>
                </c:pt>
                <c:pt idx="732">
                  <c:v>0.48</c:v>
                </c:pt>
                <c:pt idx="733">
                  <c:v>0.4</c:v>
                </c:pt>
                <c:pt idx="734">
                  <c:v>0.31</c:v>
                </c:pt>
                <c:pt idx="735">
                  <c:v>0.36</c:v>
                </c:pt>
                <c:pt idx="736">
                  <c:v>0.43</c:v>
                </c:pt>
                <c:pt idx="737">
                  <c:v>0.17</c:v>
                </c:pt>
                <c:pt idx="738">
                  <c:v>0.33</c:v>
                </c:pt>
                <c:pt idx="739">
                  <c:v>0.4</c:v>
                </c:pt>
                <c:pt idx="740">
                  <c:v>0.5</c:v>
                </c:pt>
                <c:pt idx="741">
                  <c:v>0.25</c:v>
                </c:pt>
                <c:pt idx="742">
                  <c:v>0.44</c:v>
                </c:pt>
                <c:pt idx="743">
                  <c:v>0</c:v>
                </c:pt>
                <c:pt idx="744">
                  <c:v>0.35</c:v>
                </c:pt>
                <c:pt idx="745">
                  <c:v>0.23</c:v>
                </c:pt>
                <c:pt idx="746">
                  <c:v>0.39</c:v>
                </c:pt>
                <c:pt idx="747">
                  <c:v>7.0000000000000007E-2</c:v>
                </c:pt>
                <c:pt idx="748">
                  <c:v>0.21</c:v>
                </c:pt>
                <c:pt idx="749">
                  <c:v>0.37</c:v>
                </c:pt>
                <c:pt idx="750">
                  <c:v>0.69000000000000006</c:v>
                </c:pt>
                <c:pt idx="751">
                  <c:v>0.35</c:v>
                </c:pt>
                <c:pt idx="752">
                  <c:v>0.62</c:v>
                </c:pt>
                <c:pt idx="753">
                  <c:v>0.62</c:v>
                </c:pt>
                <c:pt idx="754">
                  <c:v>0.23</c:v>
                </c:pt>
                <c:pt idx="755">
                  <c:v>0.42</c:v>
                </c:pt>
                <c:pt idx="756">
                  <c:v>0.56999999999999995</c:v>
                </c:pt>
                <c:pt idx="757">
                  <c:v>0.47</c:v>
                </c:pt>
                <c:pt idx="758">
                  <c:v>0.59</c:v>
                </c:pt>
                <c:pt idx="759">
                  <c:v>0.17</c:v>
                </c:pt>
                <c:pt idx="760">
                  <c:v>0.45</c:v>
                </c:pt>
                <c:pt idx="761">
                  <c:v>0.57999999999999996</c:v>
                </c:pt>
                <c:pt idx="762">
                  <c:v>0.17</c:v>
                </c:pt>
                <c:pt idx="763">
                  <c:v>0.53</c:v>
                </c:pt>
                <c:pt idx="764">
                  <c:v>0.14000000000000001</c:v>
                </c:pt>
                <c:pt idx="765">
                  <c:v>0.14000000000000001</c:v>
                </c:pt>
                <c:pt idx="766">
                  <c:v>0.77</c:v>
                </c:pt>
                <c:pt idx="767">
                  <c:v>0.56000000000000005</c:v>
                </c:pt>
                <c:pt idx="768">
                  <c:v>0.67</c:v>
                </c:pt>
                <c:pt idx="769">
                  <c:v>0.75</c:v>
                </c:pt>
                <c:pt idx="770">
                  <c:v>0.76</c:v>
                </c:pt>
                <c:pt idx="771">
                  <c:v>0.28999999999999998</c:v>
                </c:pt>
                <c:pt idx="772">
                  <c:v>0.8</c:v>
                </c:pt>
                <c:pt idx="773">
                  <c:v>0.56999999999999995</c:v>
                </c:pt>
                <c:pt idx="774">
                  <c:v>0.78</c:v>
                </c:pt>
                <c:pt idx="775">
                  <c:v>0.59</c:v>
                </c:pt>
                <c:pt idx="776">
                  <c:v>0.57999999999999996</c:v>
                </c:pt>
                <c:pt idx="777">
                  <c:v>0.63</c:v>
                </c:pt>
                <c:pt idx="778">
                  <c:v>0.56999999999999995</c:v>
                </c:pt>
                <c:pt idx="779">
                  <c:v>0.55000000000000004</c:v>
                </c:pt>
                <c:pt idx="780">
                  <c:v>0.7</c:v>
                </c:pt>
                <c:pt idx="781">
                  <c:v>0.7</c:v>
                </c:pt>
                <c:pt idx="782">
                  <c:v>1</c:v>
                </c:pt>
                <c:pt idx="783">
                  <c:v>0.44</c:v>
                </c:pt>
                <c:pt idx="784">
                  <c:v>0.5</c:v>
                </c:pt>
                <c:pt idx="785">
                  <c:v>0.5</c:v>
                </c:pt>
                <c:pt idx="786">
                  <c:v>1.2</c:v>
                </c:pt>
                <c:pt idx="787">
                  <c:v>1.36</c:v>
                </c:pt>
                <c:pt idx="788">
                  <c:v>0.43</c:v>
                </c:pt>
                <c:pt idx="789">
                  <c:v>0.57999999999999996</c:v>
                </c:pt>
                <c:pt idx="790">
                  <c:v>0.56999999999999995</c:v>
                </c:pt>
                <c:pt idx="791">
                  <c:v>0.57999999999999996</c:v>
                </c:pt>
                <c:pt idx="792">
                  <c:v>0.5</c:v>
                </c:pt>
                <c:pt idx="793">
                  <c:v>0.5</c:v>
                </c:pt>
                <c:pt idx="794">
                  <c:v>0.6</c:v>
                </c:pt>
                <c:pt idx="795">
                  <c:v>1.22</c:v>
                </c:pt>
                <c:pt idx="796">
                  <c:v>0.75</c:v>
                </c:pt>
                <c:pt idx="797">
                  <c:v>0.22</c:v>
                </c:pt>
                <c:pt idx="798">
                  <c:v>0.22</c:v>
                </c:pt>
                <c:pt idx="799">
                  <c:v>0.19</c:v>
                </c:pt>
                <c:pt idx="800">
                  <c:v>0.19</c:v>
                </c:pt>
                <c:pt idx="801">
                  <c:v>0.13</c:v>
                </c:pt>
                <c:pt idx="802">
                  <c:v>0.28000000000000003</c:v>
                </c:pt>
                <c:pt idx="803">
                  <c:v>0.61</c:v>
                </c:pt>
                <c:pt idx="804">
                  <c:v>0.66</c:v>
                </c:pt>
                <c:pt idx="805">
                  <c:v>0.27</c:v>
                </c:pt>
                <c:pt idx="806">
                  <c:v>0</c:v>
                </c:pt>
                <c:pt idx="807">
                  <c:v>0.25</c:v>
                </c:pt>
                <c:pt idx="808">
                  <c:v>0.22</c:v>
                </c:pt>
                <c:pt idx="809">
                  <c:v>0.1</c:v>
                </c:pt>
                <c:pt idx="810">
                  <c:v>0.1</c:v>
                </c:pt>
                <c:pt idx="811">
                  <c:v>0.28000000000000003</c:v>
                </c:pt>
                <c:pt idx="812">
                  <c:v>0.28000000000000003</c:v>
                </c:pt>
                <c:pt idx="813">
                  <c:v>0.11</c:v>
                </c:pt>
                <c:pt idx="814">
                  <c:v>0.25</c:v>
                </c:pt>
                <c:pt idx="815">
                  <c:v>0.27</c:v>
                </c:pt>
                <c:pt idx="816">
                  <c:v>0</c:v>
                </c:pt>
                <c:pt idx="817">
                  <c:v>0</c:v>
                </c:pt>
                <c:pt idx="818">
                  <c:v>0</c:v>
                </c:pt>
                <c:pt idx="819">
                  <c:v>0.28999999999999998</c:v>
                </c:pt>
                <c:pt idx="820">
                  <c:v>0.7</c:v>
                </c:pt>
                <c:pt idx="821">
                  <c:v>0.22</c:v>
                </c:pt>
                <c:pt idx="822">
                  <c:v>0.26</c:v>
                </c:pt>
                <c:pt idx="823">
                  <c:v>0.26</c:v>
                </c:pt>
                <c:pt idx="824">
                  <c:v>0.84</c:v>
                </c:pt>
                <c:pt idx="825">
                  <c:v>1.22</c:v>
                </c:pt>
                <c:pt idx="826">
                  <c:v>0.44</c:v>
                </c:pt>
                <c:pt idx="827">
                  <c:v>0.34</c:v>
                </c:pt>
                <c:pt idx="828">
                  <c:v>0.44</c:v>
                </c:pt>
                <c:pt idx="829">
                  <c:v>0.43</c:v>
                </c:pt>
                <c:pt idx="830">
                  <c:v>0.5</c:v>
                </c:pt>
                <c:pt idx="831">
                  <c:v>0.21</c:v>
                </c:pt>
                <c:pt idx="832">
                  <c:v>0.16</c:v>
                </c:pt>
                <c:pt idx="833">
                  <c:v>0.11</c:v>
                </c:pt>
                <c:pt idx="834">
                  <c:v>0.41</c:v>
                </c:pt>
                <c:pt idx="835">
                  <c:v>0.1</c:v>
                </c:pt>
                <c:pt idx="836">
                  <c:v>0</c:v>
                </c:pt>
                <c:pt idx="837">
                  <c:v>0.25</c:v>
                </c:pt>
                <c:pt idx="838">
                  <c:v>0.2</c:v>
                </c:pt>
                <c:pt idx="839">
                  <c:v>0</c:v>
                </c:pt>
                <c:pt idx="840">
                  <c:v>0.1</c:v>
                </c:pt>
                <c:pt idx="841">
                  <c:v>0</c:v>
                </c:pt>
                <c:pt idx="842">
                  <c:v>0.24</c:v>
                </c:pt>
                <c:pt idx="843">
                  <c:v>0.15</c:v>
                </c:pt>
                <c:pt idx="844">
                  <c:v>0.62</c:v>
                </c:pt>
                <c:pt idx="845">
                  <c:v>0</c:v>
                </c:pt>
                <c:pt idx="846">
                  <c:v>0.55000000000000004</c:v>
                </c:pt>
                <c:pt idx="847">
                  <c:v>0.27</c:v>
                </c:pt>
                <c:pt idx="848">
                  <c:v>0.28000000000000003</c:v>
                </c:pt>
                <c:pt idx="849">
                  <c:v>0.38</c:v>
                </c:pt>
                <c:pt idx="850">
                  <c:v>0</c:v>
                </c:pt>
                <c:pt idx="851">
                  <c:v>0.24</c:v>
                </c:pt>
                <c:pt idx="852">
                  <c:v>0.17</c:v>
                </c:pt>
                <c:pt idx="853">
                  <c:v>0.12</c:v>
                </c:pt>
                <c:pt idx="854">
                  <c:v>0.16</c:v>
                </c:pt>
                <c:pt idx="855">
                  <c:v>0.13</c:v>
                </c:pt>
                <c:pt idx="856">
                  <c:v>0.12</c:v>
                </c:pt>
                <c:pt idx="857">
                  <c:v>0.14000000000000001</c:v>
                </c:pt>
                <c:pt idx="858">
                  <c:v>0.08</c:v>
                </c:pt>
                <c:pt idx="859">
                  <c:v>0.12</c:v>
                </c:pt>
                <c:pt idx="860">
                  <c:v>0.28999999999999998</c:v>
                </c:pt>
                <c:pt idx="861">
                  <c:v>0.24</c:v>
                </c:pt>
                <c:pt idx="862">
                  <c:v>0.04</c:v>
                </c:pt>
                <c:pt idx="863">
                  <c:v>0</c:v>
                </c:pt>
                <c:pt idx="864">
                  <c:v>0.03</c:v>
                </c:pt>
                <c:pt idx="865">
                  <c:v>0</c:v>
                </c:pt>
                <c:pt idx="866">
                  <c:v>0.14000000000000001</c:v>
                </c:pt>
                <c:pt idx="867">
                  <c:v>0.1</c:v>
                </c:pt>
                <c:pt idx="868">
                  <c:v>0.39</c:v>
                </c:pt>
                <c:pt idx="869">
                  <c:v>0.28000000000000003</c:v>
                </c:pt>
                <c:pt idx="870">
                  <c:v>0.35</c:v>
                </c:pt>
                <c:pt idx="871">
                  <c:v>0.15</c:v>
                </c:pt>
                <c:pt idx="872">
                  <c:v>0.48</c:v>
                </c:pt>
                <c:pt idx="873">
                  <c:v>0.39</c:v>
                </c:pt>
                <c:pt idx="874">
                  <c:v>0.5</c:v>
                </c:pt>
                <c:pt idx="875">
                  <c:v>0.48</c:v>
                </c:pt>
                <c:pt idx="876">
                  <c:v>0.48</c:v>
                </c:pt>
                <c:pt idx="877">
                  <c:v>0.47</c:v>
                </c:pt>
                <c:pt idx="878">
                  <c:v>0.28000000000000003</c:v>
                </c:pt>
                <c:pt idx="879">
                  <c:v>0.55000000000000004</c:v>
                </c:pt>
                <c:pt idx="880">
                  <c:v>0.16</c:v>
                </c:pt>
                <c:pt idx="881">
                  <c:v>0.6</c:v>
                </c:pt>
                <c:pt idx="882">
                  <c:v>0.53</c:v>
                </c:pt>
                <c:pt idx="883">
                  <c:v>0.1</c:v>
                </c:pt>
                <c:pt idx="884">
                  <c:v>0.15</c:v>
                </c:pt>
                <c:pt idx="885">
                  <c:v>2.31</c:v>
                </c:pt>
                <c:pt idx="886">
                  <c:v>0.7</c:v>
                </c:pt>
                <c:pt idx="887">
                  <c:v>0.28999999999999998</c:v>
                </c:pt>
                <c:pt idx="888">
                  <c:v>0.33</c:v>
                </c:pt>
                <c:pt idx="889">
                  <c:v>0.75</c:v>
                </c:pt>
                <c:pt idx="890">
                  <c:v>0.5</c:v>
                </c:pt>
                <c:pt idx="891">
                  <c:v>0.42</c:v>
                </c:pt>
                <c:pt idx="892">
                  <c:v>0.78</c:v>
                </c:pt>
                <c:pt idx="893">
                  <c:v>0.33</c:v>
                </c:pt>
                <c:pt idx="894">
                  <c:v>0.65</c:v>
                </c:pt>
                <c:pt idx="895">
                  <c:v>0.52</c:v>
                </c:pt>
                <c:pt idx="896">
                  <c:v>0.4</c:v>
                </c:pt>
                <c:pt idx="897">
                  <c:v>0.23</c:v>
                </c:pt>
                <c:pt idx="898">
                  <c:v>1.83</c:v>
                </c:pt>
                <c:pt idx="899">
                  <c:v>1.83</c:v>
                </c:pt>
                <c:pt idx="900">
                  <c:v>1.7999999999999998</c:v>
                </c:pt>
                <c:pt idx="901">
                  <c:v>1.1200000000000001</c:v>
                </c:pt>
                <c:pt idx="902">
                  <c:v>1.24</c:v>
                </c:pt>
                <c:pt idx="903">
                  <c:v>0.5</c:v>
                </c:pt>
                <c:pt idx="904">
                  <c:v>1.6500000000000001</c:v>
                </c:pt>
                <c:pt idx="905">
                  <c:v>0.47</c:v>
                </c:pt>
                <c:pt idx="906">
                  <c:v>0.75</c:v>
                </c:pt>
                <c:pt idx="907">
                  <c:v>0.81</c:v>
                </c:pt>
                <c:pt idx="908">
                  <c:v>0.38</c:v>
                </c:pt>
                <c:pt idx="909">
                  <c:v>0.43</c:v>
                </c:pt>
                <c:pt idx="910">
                  <c:v>0.3</c:v>
                </c:pt>
                <c:pt idx="911">
                  <c:v>0.69</c:v>
                </c:pt>
                <c:pt idx="912">
                  <c:v>0.53</c:v>
                </c:pt>
                <c:pt idx="913">
                  <c:v>0.62</c:v>
                </c:pt>
                <c:pt idx="914">
                  <c:v>0.5</c:v>
                </c:pt>
                <c:pt idx="915">
                  <c:v>0.83</c:v>
                </c:pt>
                <c:pt idx="916">
                  <c:v>0.62</c:v>
                </c:pt>
                <c:pt idx="917">
                  <c:v>0</c:v>
                </c:pt>
                <c:pt idx="918">
                  <c:v>0.4</c:v>
                </c:pt>
                <c:pt idx="919">
                  <c:v>0.06</c:v>
                </c:pt>
                <c:pt idx="920">
                  <c:v>0.25</c:v>
                </c:pt>
                <c:pt idx="921">
                  <c:v>0.48</c:v>
                </c:pt>
                <c:pt idx="922">
                  <c:v>0.48</c:v>
                </c:pt>
                <c:pt idx="923">
                  <c:v>0.48</c:v>
                </c:pt>
                <c:pt idx="924">
                  <c:v>0.4</c:v>
                </c:pt>
                <c:pt idx="925">
                  <c:v>0.32</c:v>
                </c:pt>
                <c:pt idx="926">
                  <c:v>0.41</c:v>
                </c:pt>
                <c:pt idx="927">
                  <c:v>0.22</c:v>
                </c:pt>
                <c:pt idx="928">
                  <c:v>0.31</c:v>
                </c:pt>
                <c:pt idx="929">
                  <c:v>0.33</c:v>
                </c:pt>
                <c:pt idx="930">
                  <c:v>0.14000000000000001</c:v>
                </c:pt>
                <c:pt idx="931">
                  <c:v>0</c:v>
                </c:pt>
                <c:pt idx="932">
                  <c:v>0.61</c:v>
                </c:pt>
                <c:pt idx="933">
                  <c:v>0.6</c:v>
                </c:pt>
                <c:pt idx="934">
                  <c:v>0.65</c:v>
                </c:pt>
                <c:pt idx="935">
                  <c:v>0.68</c:v>
                </c:pt>
                <c:pt idx="936">
                  <c:v>0.51</c:v>
                </c:pt>
                <c:pt idx="937">
                  <c:v>0.5</c:v>
                </c:pt>
                <c:pt idx="938">
                  <c:v>0.63</c:v>
                </c:pt>
                <c:pt idx="939">
                  <c:v>0.59</c:v>
                </c:pt>
                <c:pt idx="940">
                  <c:v>0.73</c:v>
                </c:pt>
                <c:pt idx="941">
                  <c:v>0.73</c:v>
                </c:pt>
                <c:pt idx="942">
                  <c:v>0.6</c:v>
                </c:pt>
                <c:pt idx="943">
                  <c:v>0.84</c:v>
                </c:pt>
                <c:pt idx="944">
                  <c:v>1.46</c:v>
                </c:pt>
                <c:pt idx="945">
                  <c:v>0.78</c:v>
                </c:pt>
                <c:pt idx="946">
                  <c:v>0.78</c:v>
                </c:pt>
                <c:pt idx="947">
                  <c:v>0.77</c:v>
                </c:pt>
                <c:pt idx="948">
                  <c:v>0.73</c:v>
                </c:pt>
                <c:pt idx="949">
                  <c:v>0.89</c:v>
                </c:pt>
                <c:pt idx="950">
                  <c:v>1.7</c:v>
                </c:pt>
                <c:pt idx="951">
                  <c:v>0.88</c:v>
                </c:pt>
                <c:pt idx="952">
                  <c:v>0.88</c:v>
                </c:pt>
                <c:pt idx="953">
                  <c:v>1.6</c:v>
                </c:pt>
                <c:pt idx="954">
                  <c:v>2.5499999999999998</c:v>
                </c:pt>
                <c:pt idx="955">
                  <c:v>0.67</c:v>
                </c:pt>
                <c:pt idx="956">
                  <c:v>0.76</c:v>
                </c:pt>
                <c:pt idx="957">
                  <c:v>0.82</c:v>
                </c:pt>
                <c:pt idx="958">
                  <c:v>0.5</c:v>
                </c:pt>
                <c:pt idx="959">
                  <c:v>0.66</c:v>
                </c:pt>
                <c:pt idx="960">
                  <c:v>0.38</c:v>
                </c:pt>
                <c:pt idx="961">
                  <c:v>0.8</c:v>
                </c:pt>
                <c:pt idx="962">
                  <c:v>0.49</c:v>
                </c:pt>
                <c:pt idx="963">
                  <c:v>0.39</c:v>
                </c:pt>
                <c:pt idx="964">
                  <c:v>0.38</c:v>
                </c:pt>
                <c:pt idx="965">
                  <c:v>0.73</c:v>
                </c:pt>
                <c:pt idx="966">
                  <c:v>0.38</c:v>
                </c:pt>
                <c:pt idx="967">
                  <c:v>0.43</c:v>
                </c:pt>
                <c:pt idx="968">
                  <c:v>0.16</c:v>
                </c:pt>
                <c:pt idx="969">
                  <c:v>0.19</c:v>
                </c:pt>
                <c:pt idx="970">
                  <c:v>0.06</c:v>
                </c:pt>
                <c:pt idx="971">
                  <c:v>0</c:v>
                </c:pt>
                <c:pt idx="972">
                  <c:v>0.25</c:v>
                </c:pt>
                <c:pt idx="973">
                  <c:v>0.57999999999999996</c:v>
                </c:pt>
                <c:pt idx="974">
                  <c:v>0.34</c:v>
                </c:pt>
                <c:pt idx="975">
                  <c:v>0.46</c:v>
                </c:pt>
                <c:pt idx="976">
                  <c:v>0.57999999999999996</c:v>
                </c:pt>
                <c:pt idx="977">
                  <c:v>0.37</c:v>
                </c:pt>
                <c:pt idx="978">
                  <c:v>0.25</c:v>
                </c:pt>
                <c:pt idx="979">
                  <c:v>0.25</c:v>
                </c:pt>
                <c:pt idx="980">
                  <c:v>0.25</c:v>
                </c:pt>
                <c:pt idx="981">
                  <c:v>0.13</c:v>
                </c:pt>
                <c:pt idx="982">
                  <c:v>0.13</c:v>
                </c:pt>
                <c:pt idx="983">
                  <c:v>0.27</c:v>
                </c:pt>
                <c:pt idx="984">
                  <c:v>0.88</c:v>
                </c:pt>
                <c:pt idx="985">
                  <c:v>0.23</c:v>
                </c:pt>
                <c:pt idx="986">
                  <c:v>0.19</c:v>
                </c:pt>
                <c:pt idx="987">
                  <c:v>0.24</c:v>
                </c:pt>
                <c:pt idx="988">
                  <c:v>0.21</c:v>
                </c:pt>
                <c:pt idx="989">
                  <c:v>0.28000000000000003</c:v>
                </c:pt>
                <c:pt idx="990">
                  <c:v>0.28000000000000003</c:v>
                </c:pt>
                <c:pt idx="991">
                  <c:v>0.28000000000000003</c:v>
                </c:pt>
                <c:pt idx="992">
                  <c:v>0.64</c:v>
                </c:pt>
                <c:pt idx="993">
                  <c:v>0.28000000000000003</c:v>
                </c:pt>
                <c:pt idx="994">
                  <c:v>0.32</c:v>
                </c:pt>
                <c:pt idx="995">
                  <c:v>0.22</c:v>
                </c:pt>
                <c:pt idx="996">
                  <c:v>0.2</c:v>
                </c:pt>
                <c:pt idx="997">
                  <c:v>0.21</c:v>
                </c:pt>
                <c:pt idx="998">
                  <c:v>0.19</c:v>
                </c:pt>
                <c:pt idx="999">
                  <c:v>0.19</c:v>
                </c:pt>
                <c:pt idx="1000">
                  <c:v>0.19</c:v>
                </c:pt>
                <c:pt idx="1001">
                  <c:v>0.24</c:v>
                </c:pt>
                <c:pt idx="1002">
                  <c:v>0.75</c:v>
                </c:pt>
                <c:pt idx="1003">
                  <c:v>0.42</c:v>
                </c:pt>
                <c:pt idx="1004">
                  <c:v>0.56999999999999995</c:v>
                </c:pt>
                <c:pt idx="1005">
                  <c:v>0.63</c:v>
                </c:pt>
                <c:pt idx="1006">
                  <c:v>0.38</c:v>
                </c:pt>
                <c:pt idx="1007">
                  <c:v>7.0000000000000007E-2</c:v>
                </c:pt>
                <c:pt idx="1008">
                  <c:v>0.53</c:v>
                </c:pt>
                <c:pt idx="1009">
                  <c:v>0.73</c:v>
                </c:pt>
                <c:pt idx="1010">
                  <c:v>0.75</c:v>
                </c:pt>
                <c:pt idx="1011">
                  <c:v>0.75</c:v>
                </c:pt>
                <c:pt idx="1012">
                  <c:v>0.78</c:v>
                </c:pt>
                <c:pt idx="1013">
                  <c:v>0.73</c:v>
                </c:pt>
                <c:pt idx="1014">
                  <c:v>0.6</c:v>
                </c:pt>
                <c:pt idx="1015">
                  <c:v>0.77</c:v>
                </c:pt>
                <c:pt idx="1016">
                  <c:v>0.77</c:v>
                </c:pt>
                <c:pt idx="1017">
                  <c:v>0.7</c:v>
                </c:pt>
                <c:pt idx="1018">
                  <c:v>0.53</c:v>
                </c:pt>
                <c:pt idx="1019">
                  <c:v>0.94</c:v>
                </c:pt>
                <c:pt idx="1020">
                  <c:v>0.88</c:v>
                </c:pt>
                <c:pt idx="1021">
                  <c:v>0.55000000000000004</c:v>
                </c:pt>
                <c:pt idx="1022">
                  <c:v>0.51</c:v>
                </c:pt>
                <c:pt idx="1023">
                  <c:v>0.73</c:v>
                </c:pt>
                <c:pt idx="1024">
                  <c:v>0.54</c:v>
                </c:pt>
                <c:pt idx="1025">
                  <c:v>0.54</c:v>
                </c:pt>
                <c:pt idx="1026">
                  <c:v>0.56000000000000005</c:v>
                </c:pt>
                <c:pt idx="1027">
                  <c:v>0.31</c:v>
                </c:pt>
                <c:pt idx="1028">
                  <c:v>0.41</c:v>
                </c:pt>
                <c:pt idx="1029">
                  <c:v>0.32</c:v>
                </c:pt>
                <c:pt idx="1030">
                  <c:v>0.34</c:v>
                </c:pt>
                <c:pt idx="1031">
                  <c:v>0.47</c:v>
                </c:pt>
                <c:pt idx="1032">
                  <c:v>0.28000000000000003</c:v>
                </c:pt>
                <c:pt idx="1033">
                  <c:v>0.82</c:v>
                </c:pt>
                <c:pt idx="1034">
                  <c:v>0.26</c:v>
                </c:pt>
                <c:pt idx="1035">
                  <c:v>0</c:v>
                </c:pt>
                <c:pt idx="1036">
                  <c:v>1.45</c:v>
                </c:pt>
                <c:pt idx="1037">
                  <c:v>0.68</c:v>
                </c:pt>
                <c:pt idx="1038">
                  <c:v>0.7</c:v>
                </c:pt>
                <c:pt idx="1039">
                  <c:v>0.22</c:v>
                </c:pt>
                <c:pt idx="1040">
                  <c:v>0.21</c:v>
                </c:pt>
                <c:pt idx="1041">
                  <c:v>0.21</c:v>
                </c:pt>
                <c:pt idx="1042">
                  <c:v>0.27</c:v>
                </c:pt>
                <c:pt idx="1043">
                  <c:v>0.28000000000000003</c:v>
                </c:pt>
                <c:pt idx="1044">
                  <c:v>0.27</c:v>
                </c:pt>
                <c:pt idx="1045">
                  <c:v>0.28000000000000003</c:v>
                </c:pt>
                <c:pt idx="1046">
                  <c:v>0.84000000000000008</c:v>
                </c:pt>
                <c:pt idx="1047">
                  <c:v>0.28000000000000003</c:v>
                </c:pt>
                <c:pt idx="1048">
                  <c:v>0.04</c:v>
                </c:pt>
                <c:pt idx="1049">
                  <c:v>0.64</c:v>
                </c:pt>
                <c:pt idx="1050">
                  <c:v>0.28999999999999998</c:v>
                </c:pt>
                <c:pt idx="1051">
                  <c:v>0.27</c:v>
                </c:pt>
                <c:pt idx="1052">
                  <c:v>0.49</c:v>
                </c:pt>
                <c:pt idx="1053">
                  <c:v>0.6</c:v>
                </c:pt>
                <c:pt idx="1054">
                  <c:v>0.37</c:v>
                </c:pt>
                <c:pt idx="1055">
                  <c:v>0.05</c:v>
                </c:pt>
                <c:pt idx="1056">
                  <c:v>0</c:v>
                </c:pt>
                <c:pt idx="1057">
                  <c:v>0.68</c:v>
                </c:pt>
                <c:pt idx="1058">
                  <c:v>0.56000000000000005</c:v>
                </c:pt>
                <c:pt idx="1059">
                  <c:v>0.54</c:v>
                </c:pt>
                <c:pt idx="1060">
                  <c:v>0.48</c:v>
                </c:pt>
                <c:pt idx="1061">
                  <c:v>0.64</c:v>
                </c:pt>
                <c:pt idx="1062">
                  <c:v>0.56000000000000005</c:v>
                </c:pt>
                <c:pt idx="1063">
                  <c:v>0.59</c:v>
                </c:pt>
                <c:pt idx="1064">
                  <c:v>0.6</c:v>
                </c:pt>
                <c:pt idx="1065">
                  <c:v>0.56999999999999995</c:v>
                </c:pt>
                <c:pt idx="1066">
                  <c:v>0.62</c:v>
                </c:pt>
                <c:pt idx="1067">
                  <c:v>0.47</c:v>
                </c:pt>
                <c:pt idx="1068">
                  <c:v>0.73</c:v>
                </c:pt>
                <c:pt idx="1069">
                  <c:v>0.44</c:v>
                </c:pt>
                <c:pt idx="1070">
                  <c:v>0.47</c:v>
                </c:pt>
                <c:pt idx="1071">
                  <c:v>0.43</c:v>
                </c:pt>
                <c:pt idx="1072">
                  <c:v>0.86</c:v>
                </c:pt>
                <c:pt idx="1073">
                  <c:v>0.42</c:v>
                </c:pt>
                <c:pt idx="1074">
                  <c:v>0.45</c:v>
                </c:pt>
                <c:pt idx="1075">
                  <c:v>0.5</c:v>
                </c:pt>
                <c:pt idx="1076">
                  <c:v>0.18</c:v>
                </c:pt>
                <c:pt idx="1077">
                  <c:v>0.28000000000000003</c:v>
                </c:pt>
                <c:pt idx="1078">
                  <c:v>0.25</c:v>
                </c:pt>
                <c:pt idx="1079">
                  <c:v>0.46</c:v>
                </c:pt>
                <c:pt idx="1080">
                  <c:v>0.4</c:v>
                </c:pt>
                <c:pt idx="1081">
                  <c:v>0.59</c:v>
                </c:pt>
                <c:pt idx="1082">
                  <c:v>0.5</c:v>
                </c:pt>
                <c:pt idx="1083">
                  <c:v>0.86</c:v>
                </c:pt>
                <c:pt idx="1084">
                  <c:v>0.9</c:v>
                </c:pt>
                <c:pt idx="1085">
                  <c:v>0.65</c:v>
                </c:pt>
                <c:pt idx="1086">
                  <c:v>0.6</c:v>
                </c:pt>
                <c:pt idx="1087">
                  <c:v>0.6</c:v>
                </c:pt>
                <c:pt idx="1088">
                  <c:v>0.62</c:v>
                </c:pt>
                <c:pt idx="1089">
                  <c:v>0.49</c:v>
                </c:pt>
                <c:pt idx="1090">
                  <c:v>0.62</c:v>
                </c:pt>
                <c:pt idx="1091">
                  <c:v>0.59</c:v>
                </c:pt>
                <c:pt idx="1092">
                  <c:v>1</c:v>
                </c:pt>
                <c:pt idx="1093">
                  <c:v>0.62</c:v>
                </c:pt>
                <c:pt idx="1094">
                  <c:v>0.41</c:v>
                </c:pt>
                <c:pt idx="1095">
                  <c:v>0.57999999999999996</c:v>
                </c:pt>
                <c:pt idx="1096">
                  <c:v>0.44</c:v>
                </c:pt>
                <c:pt idx="1097">
                  <c:v>0.59</c:v>
                </c:pt>
                <c:pt idx="1098">
                  <c:v>0.43</c:v>
                </c:pt>
                <c:pt idx="1099">
                  <c:v>0.74</c:v>
                </c:pt>
                <c:pt idx="1100">
                  <c:v>1.6</c:v>
                </c:pt>
                <c:pt idx="1101">
                  <c:v>2.5</c:v>
                </c:pt>
                <c:pt idx="1102">
                  <c:v>1.76</c:v>
                </c:pt>
                <c:pt idx="1103">
                  <c:v>0.9</c:v>
                </c:pt>
                <c:pt idx="1104">
                  <c:v>1.8</c:v>
                </c:pt>
                <c:pt idx="1105">
                  <c:v>0.66</c:v>
                </c:pt>
                <c:pt idx="1106">
                  <c:v>0.66</c:v>
                </c:pt>
                <c:pt idx="1107">
                  <c:v>0.66</c:v>
                </c:pt>
                <c:pt idx="1108">
                  <c:v>0.38</c:v>
                </c:pt>
                <c:pt idx="1109">
                  <c:v>0.08</c:v>
                </c:pt>
                <c:pt idx="1110">
                  <c:v>0.63</c:v>
                </c:pt>
                <c:pt idx="1111">
                  <c:v>0.75</c:v>
                </c:pt>
                <c:pt idx="1112">
                  <c:v>0.56999999999999995</c:v>
                </c:pt>
                <c:pt idx="1113">
                  <c:v>0.63</c:v>
                </c:pt>
                <c:pt idx="1114">
                  <c:v>0.56999999999999995</c:v>
                </c:pt>
                <c:pt idx="1115">
                  <c:v>0.63</c:v>
                </c:pt>
                <c:pt idx="1116">
                  <c:v>0.84</c:v>
                </c:pt>
                <c:pt idx="1117">
                  <c:v>1.62</c:v>
                </c:pt>
                <c:pt idx="1118">
                  <c:v>0.77</c:v>
                </c:pt>
                <c:pt idx="1119">
                  <c:v>0.8</c:v>
                </c:pt>
                <c:pt idx="1120">
                  <c:v>0.55000000000000004</c:v>
                </c:pt>
                <c:pt idx="1121">
                  <c:v>0.87</c:v>
                </c:pt>
                <c:pt idx="1122">
                  <c:v>0.8</c:v>
                </c:pt>
                <c:pt idx="1123">
                  <c:v>0.8</c:v>
                </c:pt>
                <c:pt idx="1124">
                  <c:v>0.8</c:v>
                </c:pt>
                <c:pt idx="1125">
                  <c:v>0.82</c:v>
                </c:pt>
                <c:pt idx="1126">
                  <c:v>0.54</c:v>
                </c:pt>
                <c:pt idx="1127">
                  <c:v>0.7</c:v>
                </c:pt>
                <c:pt idx="1128">
                  <c:v>0.08</c:v>
                </c:pt>
                <c:pt idx="1129">
                  <c:v>0.28000000000000003</c:v>
                </c:pt>
                <c:pt idx="1130">
                  <c:v>0.24</c:v>
                </c:pt>
                <c:pt idx="1131">
                  <c:v>0.22</c:v>
                </c:pt>
                <c:pt idx="1132">
                  <c:v>0.26</c:v>
                </c:pt>
                <c:pt idx="1133">
                  <c:v>0.25</c:v>
                </c:pt>
                <c:pt idx="1134">
                  <c:v>0.24</c:v>
                </c:pt>
                <c:pt idx="1135">
                  <c:v>0.62</c:v>
                </c:pt>
                <c:pt idx="1136">
                  <c:v>0.49</c:v>
                </c:pt>
                <c:pt idx="1137">
                  <c:v>0.76</c:v>
                </c:pt>
                <c:pt idx="1138">
                  <c:v>1.1599999999999999</c:v>
                </c:pt>
                <c:pt idx="1139">
                  <c:v>0.75</c:v>
                </c:pt>
                <c:pt idx="1140">
                  <c:v>0.7</c:v>
                </c:pt>
                <c:pt idx="1141">
                  <c:v>0.28000000000000003</c:v>
                </c:pt>
                <c:pt idx="1142">
                  <c:v>0.46</c:v>
                </c:pt>
                <c:pt idx="1143">
                  <c:v>0.8</c:v>
                </c:pt>
                <c:pt idx="1144">
                  <c:v>0.65</c:v>
                </c:pt>
                <c:pt idx="1145">
                  <c:v>0.61</c:v>
                </c:pt>
                <c:pt idx="1146">
                  <c:v>0.66</c:v>
                </c:pt>
                <c:pt idx="1147">
                  <c:v>0.43</c:v>
                </c:pt>
                <c:pt idx="1148">
                  <c:v>0.8</c:v>
                </c:pt>
                <c:pt idx="1149">
                  <c:v>0.45</c:v>
                </c:pt>
                <c:pt idx="1150">
                  <c:v>0.8</c:v>
                </c:pt>
                <c:pt idx="1151">
                  <c:v>0.44</c:v>
                </c:pt>
                <c:pt idx="1152">
                  <c:v>0.6</c:v>
                </c:pt>
                <c:pt idx="1153">
                  <c:v>0.56999999999999995</c:v>
                </c:pt>
                <c:pt idx="1154">
                  <c:v>0.46</c:v>
                </c:pt>
                <c:pt idx="1155">
                  <c:v>0.54</c:v>
                </c:pt>
                <c:pt idx="1156">
                  <c:v>0.66</c:v>
                </c:pt>
                <c:pt idx="1157">
                  <c:v>0</c:v>
                </c:pt>
                <c:pt idx="1158">
                  <c:v>0.54</c:v>
                </c:pt>
                <c:pt idx="1159">
                  <c:v>0.52</c:v>
                </c:pt>
                <c:pt idx="1160">
                  <c:v>0.65</c:v>
                </c:pt>
                <c:pt idx="1161">
                  <c:v>0.63</c:v>
                </c:pt>
                <c:pt idx="1162">
                  <c:v>0.71</c:v>
                </c:pt>
                <c:pt idx="1163">
                  <c:v>0.63</c:v>
                </c:pt>
                <c:pt idx="1164">
                  <c:v>0.35</c:v>
                </c:pt>
                <c:pt idx="1165">
                  <c:v>0.33</c:v>
                </c:pt>
                <c:pt idx="1166">
                  <c:v>0.27</c:v>
                </c:pt>
                <c:pt idx="1167">
                  <c:v>0.47</c:v>
                </c:pt>
                <c:pt idx="1168">
                  <c:v>0.62</c:v>
                </c:pt>
                <c:pt idx="1169">
                  <c:v>0.55000000000000004</c:v>
                </c:pt>
                <c:pt idx="1170">
                  <c:v>0.88</c:v>
                </c:pt>
                <c:pt idx="1171">
                  <c:v>0.62</c:v>
                </c:pt>
                <c:pt idx="1172">
                  <c:v>1.44</c:v>
                </c:pt>
                <c:pt idx="1173">
                  <c:v>0.43</c:v>
                </c:pt>
                <c:pt idx="1174">
                  <c:v>0.74</c:v>
                </c:pt>
                <c:pt idx="1175">
                  <c:v>0.61</c:v>
                </c:pt>
                <c:pt idx="1176">
                  <c:v>0.26</c:v>
                </c:pt>
                <c:pt idx="1177">
                  <c:v>0.37</c:v>
                </c:pt>
                <c:pt idx="1178">
                  <c:v>0.38</c:v>
                </c:pt>
                <c:pt idx="1179">
                  <c:v>0.43</c:v>
                </c:pt>
                <c:pt idx="1180">
                  <c:v>0.44</c:v>
                </c:pt>
                <c:pt idx="1181">
                  <c:v>0.9</c:v>
                </c:pt>
                <c:pt idx="1182">
                  <c:v>0.36</c:v>
                </c:pt>
                <c:pt idx="1183">
                  <c:v>0.66</c:v>
                </c:pt>
                <c:pt idx="1184">
                  <c:v>0.5</c:v>
                </c:pt>
                <c:pt idx="1185">
                  <c:v>0.32</c:v>
                </c:pt>
                <c:pt idx="1186">
                  <c:v>0.76</c:v>
                </c:pt>
                <c:pt idx="1187">
                  <c:v>0.44</c:v>
                </c:pt>
                <c:pt idx="1188">
                  <c:v>0.24</c:v>
                </c:pt>
                <c:pt idx="1189">
                  <c:v>0.41</c:v>
                </c:pt>
                <c:pt idx="1190">
                  <c:v>0.56000000000000005</c:v>
                </c:pt>
                <c:pt idx="1191">
                  <c:v>0.42</c:v>
                </c:pt>
                <c:pt idx="1192">
                  <c:v>0.4</c:v>
                </c:pt>
                <c:pt idx="1193">
                  <c:v>0.33</c:v>
                </c:pt>
                <c:pt idx="1194">
                  <c:v>0.5</c:v>
                </c:pt>
                <c:pt idx="1195">
                  <c:v>0.54</c:v>
                </c:pt>
                <c:pt idx="1196">
                  <c:v>0.44</c:v>
                </c:pt>
                <c:pt idx="1197">
                  <c:v>0.7</c:v>
                </c:pt>
                <c:pt idx="1198">
                  <c:v>1.3</c:v>
                </c:pt>
                <c:pt idx="1199">
                  <c:v>0.65</c:v>
                </c:pt>
                <c:pt idx="1200">
                  <c:v>0.79</c:v>
                </c:pt>
                <c:pt idx="1201">
                  <c:v>0.53</c:v>
                </c:pt>
                <c:pt idx="1202">
                  <c:v>0.66</c:v>
                </c:pt>
                <c:pt idx="1203">
                  <c:v>0.59</c:v>
                </c:pt>
                <c:pt idx="1204">
                  <c:v>0.76</c:v>
                </c:pt>
                <c:pt idx="1205">
                  <c:v>0.6</c:v>
                </c:pt>
                <c:pt idx="1206">
                  <c:v>1.6</c:v>
                </c:pt>
                <c:pt idx="1207">
                  <c:v>0.66</c:v>
                </c:pt>
                <c:pt idx="1208">
                  <c:v>0.64</c:v>
                </c:pt>
                <c:pt idx="1209">
                  <c:v>0.46</c:v>
                </c:pt>
                <c:pt idx="1210">
                  <c:v>0.54</c:v>
                </c:pt>
                <c:pt idx="1211">
                  <c:v>0.62</c:v>
                </c:pt>
                <c:pt idx="1212">
                  <c:v>0.3</c:v>
                </c:pt>
                <c:pt idx="1213">
                  <c:v>0.39</c:v>
                </c:pt>
                <c:pt idx="1214">
                  <c:v>0.48</c:v>
                </c:pt>
                <c:pt idx="1215">
                  <c:v>0.48</c:v>
                </c:pt>
                <c:pt idx="1216">
                  <c:v>0.48</c:v>
                </c:pt>
                <c:pt idx="1217">
                  <c:v>0.31</c:v>
                </c:pt>
                <c:pt idx="1218">
                  <c:v>0.28999999999999998</c:v>
                </c:pt>
                <c:pt idx="1219">
                  <c:v>0.28999999999999998</c:v>
                </c:pt>
                <c:pt idx="1220">
                  <c:v>0.26</c:v>
                </c:pt>
                <c:pt idx="1221">
                  <c:v>0.2</c:v>
                </c:pt>
                <c:pt idx="1222">
                  <c:v>0.19</c:v>
                </c:pt>
                <c:pt idx="1223">
                  <c:v>0.28999999999999998</c:v>
                </c:pt>
                <c:pt idx="1224">
                  <c:v>0.28000000000000003</c:v>
                </c:pt>
                <c:pt idx="1225">
                  <c:v>0.36</c:v>
                </c:pt>
                <c:pt idx="1226">
                  <c:v>0.35</c:v>
                </c:pt>
                <c:pt idx="1227">
                  <c:v>0.37</c:v>
                </c:pt>
                <c:pt idx="1228">
                  <c:v>0.79</c:v>
                </c:pt>
                <c:pt idx="1229">
                  <c:v>0.38</c:v>
                </c:pt>
                <c:pt idx="1230">
                  <c:v>0.24</c:v>
                </c:pt>
                <c:pt idx="1231">
                  <c:v>0.33</c:v>
                </c:pt>
                <c:pt idx="1232">
                  <c:v>0.43</c:v>
                </c:pt>
                <c:pt idx="1233">
                  <c:v>0</c:v>
                </c:pt>
                <c:pt idx="1234">
                  <c:v>0.5</c:v>
                </c:pt>
                <c:pt idx="1235">
                  <c:v>0.46</c:v>
                </c:pt>
                <c:pt idx="1236">
                  <c:v>0.54</c:v>
                </c:pt>
                <c:pt idx="1237">
                  <c:v>0.42</c:v>
                </c:pt>
                <c:pt idx="1238">
                  <c:v>0.35</c:v>
                </c:pt>
                <c:pt idx="1239">
                  <c:v>0.48</c:v>
                </c:pt>
                <c:pt idx="1240">
                  <c:v>0.46</c:v>
                </c:pt>
                <c:pt idx="1241">
                  <c:v>0.53</c:v>
                </c:pt>
                <c:pt idx="1242">
                  <c:v>0.47</c:v>
                </c:pt>
                <c:pt idx="1243">
                  <c:v>0.3</c:v>
                </c:pt>
                <c:pt idx="1244">
                  <c:v>0.52</c:v>
                </c:pt>
                <c:pt idx="1245">
                  <c:v>0.59</c:v>
                </c:pt>
                <c:pt idx="1246">
                  <c:v>0.68</c:v>
                </c:pt>
                <c:pt idx="1247">
                  <c:v>0.65</c:v>
                </c:pt>
                <c:pt idx="1248">
                  <c:v>0.64</c:v>
                </c:pt>
                <c:pt idx="1249">
                  <c:v>0.69</c:v>
                </c:pt>
                <c:pt idx="1250">
                  <c:v>0.65</c:v>
                </c:pt>
                <c:pt idx="1251">
                  <c:v>0.68</c:v>
                </c:pt>
                <c:pt idx="1252">
                  <c:v>1.92</c:v>
                </c:pt>
                <c:pt idx="1253">
                  <c:v>0.7</c:v>
                </c:pt>
                <c:pt idx="1254">
                  <c:v>0.66</c:v>
                </c:pt>
                <c:pt idx="1255">
                  <c:v>0.52</c:v>
                </c:pt>
                <c:pt idx="1256">
                  <c:v>0.52</c:v>
                </c:pt>
                <c:pt idx="1257">
                  <c:v>0.66</c:v>
                </c:pt>
                <c:pt idx="1258">
                  <c:v>0.6</c:v>
                </c:pt>
                <c:pt idx="1259">
                  <c:v>0.66</c:v>
                </c:pt>
                <c:pt idx="1260">
                  <c:v>0.64</c:v>
                </c:pt>
                <c:pt idx="1261">
                  <c:v>0.6</c:v>
                </c:pt>
                <c:pt idx="1262">
                  <c:v>0.67</c:v>
                </c:pt>
                <c:pt idx="1263">
                  <c:v>1.5</c:v>
                </c:pt>
                <c:pt idx="1264">
                  <c:v>0.7</c:v>
                </c:pt>
                <c:pt idx="1265">
                  <c:v>0.66</c:v>
                </c:pt>
                <c:pt idx="1266">
                  <c:v>0.66</c:v>
                </c:pt>
                <c:pt idx="1267">
                  <c:v>0.66</c:v>
                </c:pt>
                <c:pt idx="1268">
                  <c:v>0.76</c:v>
                </c:pt>
                <c:pt idx="1269">
                  <c:v>0.56000000000000005</c:v>
                </c:pt>
                <c:pt idx="1270">
                  <c:v>1.34</c:v>
                </c:pt>
                <c:pt idx="1271">
                  <c:v>1.1000000000000001</c:v>
                </c:pt>
                <c:pt idx="1272">
                  <c:v>1.54</c:v>
                </c:pt>
                <c:pt idx="1273">
                  <c:v>0.85</c:v>
                </c:pt>
                <c:pt idx="1274">
                  <c:v>0.22</c:v>
                </c:pt>
                <c:pt idx="1275">
                  <c:v>0.24</c:v>
                </c:pt>
                <c:pt idx="1276">
                  <c:v>0.56999999999999995</c:v>
                </c:pt>
                <c:pt idx="1277">
                  <c:v>0.6</c:v>
                </c:pt>
                <c:pt idx="1278">
                  <c:v>0.74</c:v>
                </c:pt>
                <c:pt idx="1279">
                  <c:v>0.78</c:v>
                </c:pt>
                <c:pt idx="1280">
                  <c:v>0.18</c:v>
                </c:pt>
                <c:pt idx="1281">
                  <c:v>0.35</c:v>
                </c:pt>
                <c:pt idx="1282">
                  <c:v>0.4</c:v>
                </c:pt>
                <c:pt idx="1283">
                  <c:v>0.46</c:v>
                </c:pt>
                <c:pt idx="1284">
                  <c:v>0.31</c:v>
                </c:pt>
                <c:pt idx="1285">
                  <c:v>0.41</c:v>
                </c:pt>
                <c:pt idx="1286">
                  <c:v>0.33</c:v>
                </c:pt>
                <c:pt idx="1287">
                  <c:v>0.78</c:v>
                </c:pt>
                <c:pt idx="1288">
                  <c:v>0.49</c:v>
                </c:pt>
                <c:pt idx="1289">
                  <c:v>0.46</c:v>
                </c:pt>
                <c:pt idx="1290">
                  <c:v>0.47</c:v>
                </c:pt>
                <c:pt idx="1291">
                  <c:v>0.35</c:v>
                </c:pt>
                <c:pt idx="1292">
                  <c:v>0.48</c:v>
                </c:pt>
                <c:pt idx="1293">
                  <c:v>0.28000000000000003</c:v>
                </c:pt>
                <c:pt idx="1294">
                  <c:v>0.28999999999999998</c:v>
                </c:pt>
                <c:pt idx="1295">
                  <c:v>0.55000000000000004</c:v>
                </c:pt>
                <c:pt idx="1296">
                  <c:v>0.6</c:v>
                </c:pt>
                <c:pt idx="1297">
                  <c:v>0.77</c:v>
                </c:pt>
                <c:pt idx="1298">
                  <c:v>0.75</c:v>
                </c:pt>
                <c:pt idx="1299">
                  <c:v>0.57999999999999996</c:v>
                </c:pt>
                <c:pt idx="1300">
                  <c:v>0.36</c:v>
                </c:pt>
                <c:pt idx="1301">
                  <c:v>0.43</c:v>
                </c:pt>
                <c:pt idx="1302">
                  <c:v>0.43</c:v>
                </c:pt>
                <c:pt idx="1303">
                  <c:v>0.34</c:v>
                </c:pt>
                <c:pt idx="1304">
                  <c:v>0.64</c:v>
                </c:pt>
                <c:pt idx="1305">
                  <c:v>0.54</c:v>
                </c:pt>
                <c:pt idx="1306">
                  <c:v>0.63</c:v>
                </c:pt>
                <c:pt idx="1307">
                  <c:v>0.6</c:v>
                </c:pt>
                <c:pt idx="1308">
                  <c:v>0.54</c:v>
                </c:pt>
                <c:pt idx="1309">
                  <c:v>0.3</c:v>
                </c:pt>
                <c:pt idx="1310">
                  <c:v>0.45</c:v>
                </c:pt>
                <c:pt idx="1311">
                  <c:v>0.33</c:v>
                </c:pt>
                <c:pt idx="1312">
                  <c:v>0.67</c:v>
                </c:pt>
                <c:pt idx="1313">
                  <c:v>0.38</c:v>
                </c:pt>
                <c:pt idx="1314">
                  <c:v>0.66</c:v>
                </c:pt>
                <c:pt idx="1315">
                  <c:v>0.6</c:v>
                </c:pt>
                <c:pt idx="1316">
                  <c:v>0.18</c:v>
                </c:pt>
                <c:pt idx="1317">
                  <c:v>0.4</c:v>
                </c:pt>
                <c:pt idx="1318">
                  <c:v>0.76</c:v>
                </c:pt>
                <c:pt idx="1319">
                  <c:v>0.56999999999999995</c:v>
                </c:pt>
                <c:pt idx="1320">
                  <c:v>0.19</c:v>
                </c:pt>
                <c:pt idx="1321">
                  <c:v>0.27</c:v>
                </c:pt>
                <c:pt idx="1322">
                  <c:v>0.17</c:v>
                </c:pt>
                <c:pt idx="1323">
                  <c:v>0.25</c:v>
                </c:pt>
                <c:pt idx="1324">
                  <c:v>0.5</c:v>
                </c:pt>
                <c:pt idx="1325">
                  <c:v>0.4</c:v>
                </c:pt>
                <c:pt idx="1326">
                  <c:v>0.53</c:v>
                </c:pt>
                <c:pt idx="1327">
                  <c:v>0.5</c:v>
                </c:pt>
                <c:pt idx="1328">
                  <c:v>0.6</c:v>
                </c:pt>
                <c:pt idx="1329">
                  <c:v>0.8</c:v>
                </c:pt>
                <c:pt idx="1330">
                  <c:v>0.15</c:v>
                </c:pt>
                <c:pt idx="1331">
                  <c:v>0.64</c:v>
                </c:pt>
                <c:pt idx="1332">
                  <c:v>1.3</c:v>
                </c:pt>
                <c:pt idx="1333">
                  <c:v>0.64</c:v>
                </c:pt>
                <c:pt idx="1334">
                  <c:v>0.69</c:v>
                </c:pt>
                <c:pt idx="1335">
                  <c:v>0.57999999999999996</c:v>
                </c:pt>
                <c:pt idx="1336">
                  <c:v>0.62</c:v>
                </c:pt>
              </c:numCache>
            </c:numRef>
          </c:val>
          <c:smooth val="0"/>
          <c:extLst>
            <c:ext xmlns:c16="http://schemas.microsoft.com/office/drawing/2014/chart" uri="{C3380CC4-5D6E-409C-BE32-E72D297353CC}">
              <c16:uniqueId val="{00000001-3DF4-44F8-8886-CEC311C3325B}"/>
            </c:ext>
          </c:extLst>
        </c:ser>
        <c:dLbls>
          <c:showLegendKey val="0"/>
          <c:showVal val="0"/>
          <c:showCatName val="0"/>
          <c:showSerName val="0"/>
          <c:showPercent val="0"/>
          <c:showBubbleSize val="0"/>
        </c:dLbls>
        <c:smooth val="0"/>
        <c:axId val="408195568"/>
        <c:axId val="408197528"/>
      </c:lineChart>
      <c:catAx>
        <c:axId val="408195568"/>
        <c:scaling>
          <c:orientation val="minMax"/>
        </c:scaling>
        <c:delete val="1"/>
        <c:axPos val="b"/>
        <c:numFmt formatCode="General" sourceLinked="1"/>
        <c:majorTickMark val="out"/>
        <c:minorTickMark val="none"/>
        <c:tickLblPos val="nextTo"/>
        <c:crossAx val="408197528"/>
        <c:crosses val="autoZero"/>
        <c:auto val="1"/>
        <c:lblAlgn val="ctr"/>
        <c:lblOffset val="100"/>
        <c:noMultiLvlLbl val="0"/>
      </c:catAx>
      <c:valAx>
        <c:axId val="40819752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95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Sheet2!$A$4:$A$13</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Sheet2!$B$4:$B$13</c:f>
              <c:numCache>
                <c:formatCode>0.00%</c:formatCode>
                <c:ptCount val="9"/>
                <c:pt idx="0">
                  <c:v>0.42</c:v>
                </c:pt>
                <c:pt idx="1">
                  <c:v>0.50828897338403023</c:v>
                </c:pt>
                <c:pt idx="2">
                  <c:v>0.45999999999999996</c:v>
                </c:pt>
                <c:pt idx="3">
                  <c:v>0.12354838709677421</c:v>
                </c:pt>
                <c:pt idx="4">
                  <c:v>0.40120535714285727</c:v>
                </c:pt>
                <c:pt idx="5">
                  <c:v>0.57499999999999996</c:v>
                </c:pt>
                <c:pt idx="6">
                  <c:v>0</c:v>
                </c:pt>
                <c:pt idx="7">
                  <c:v>0.53</c:v>
                </c:pt>
                <c:pt idx="8">
                  <c:v>0.54024282560706416</c:v>
                </c:pt>
              </c:numCache>
            </c:numRef>
          </c:val>
          <c:extLst>
            <c:ext xmlns:c16="http://schemas.microsoft.com/office/drawing/2014/chart" uri="{C3380CC4-5D6E-409C-BE32-E72D297353CC}">
              <c16:uniqueId val="{00000000-D930-4E65-8943-48220B695428}"/>
            </c:ext>
          </c:extLst>
        </c:ser>
        <c:dLbls>
          <c:showLegendKey val="0"/>
          <c:showVal val="0"/>
          <c:showCatName val="0"/>
          <c:showSerName val="0"/>
          <c:showPercent val="0"/>
          <c:showBubbleSize val="0"/>
        </c:dLbls>
        <c:gapWidth val="219"/>
        <c:overlap val="-27"/>
        <c:axId val="408202624"/>
        <c:axId val="408199488"/>
      </c:barChart>
      <c:catAx>
        <c:axId val="40820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99488"/>
        <c:crosses val="autoZero"/>
        <c:auto val="1"/>
        <c:lblAlgn val="ctr"/>
        <c:lblOffset val="100"/>
        <c:noMultiLvlLbl val="0"/>
      </c:catAx>
      <c:valAx>
        <c:axId val="4081994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20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Sheet2!$W$4</c:f>
              <c:strCache>
                <c:ptCount val="1"/>
                <c:pt idx="0">
                  <c:v>Total</c:v>
                </c:pt>
              </c:strCache>
            </c:strRef>
          </c:tx>
          <c:spPr>
            <a:solidFill>
              <a:schemeClr val="accent1"/>
            </a:solidFill>
            <a:ln>
              <a:noFill/>
            </a:ln>
            <a:effectLst/>
          </c:spPr>
          <c:invertIfNegative val="0"/>
          <c:cat>
            <c:strRef>
              <c:f>Sheet2!$V$5:$V$31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Sheet2!$W$5:$W$31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757B-4CEC-8753-EA2B866FB1B4}"/>
            </c:ext>
          </c:extLst>
        </c:ser>
        <c:dLbls>
          <c:showLegendKey val="0"/>
          <c:showVal val="0"/>
          <c:showCatName val="0"/>
          <c:showSerName val="0"/>
          <c:showPercent val="0"/>
          <c:showBubbleSize val="0"/>
        </c:dLbls>
        <c:gapWidth val="219"/>
        <c:overlap val="-27"/>
        <c:axId val="408200272"/>
        <c:axId val="408201056"/>
      </c:barChart>
      <c:catAx>
        <c:axId val="40820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201056"/>
        <c:crosses val="autoZero"/>
        <c:auto val="1"/>
        <c:lblAlgn val="ctr"/>
        <c:lblOffset val="100"/>
        <c:noMultiLvlLbl val="0"/>
      </c:catAx>
      <c:valAx>
        <c:axId val="40820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20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(Recovered).xlsx]Sheet2!PivotTable12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Sheet2!$AS$7</c:f>
              <c:strCache>
                <c:ptCount val="1"/>
                <c:pt idx="0">
                  <c:v>Total</c:v>
                </c:pt>
              </c:strCache>
            </c:strRef>
          </c:tx>
          <c:spPr>
            <a:solidFill>
              <a:schemeClr val="accent1"/>
            </a:solidFill>
            <a:ln>
              <a:noFill/>
            </a:ln>
            <a:effectLst/>
          </c:spPr>
          <c:invertIfNegative val="0"/>
          <c:cat>
            <c:strRef>
              <c:f>Sheet2!$AR$8:$AR$1345</c:f>
              <c:strCache>
                <c:ptCount val="1337"/>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Deuce USB 300 2 in 1 Type-C &amp; Micro USB Stress Resistant, Tangle-Free, Sturdy Cable with 3A Fast Charging &amp; 480mbps Data Transmission, 10000+ Bends Lifespan and Extended 1.5m Length(Martian Red)</c:v>
                </c:pt>
                <c:pt idx="12">
                  <c:v>Samsung EVO Plus 128GB microSDXC UHS-I U3 130MB/s Full HD &amp; 4K UHD Memory Card with Adapter (MB-MC128KA), Blue</c:v>
                </c:pt>
                <c:pt idx="13">
                  <c:v>boAt Bassheads 225 in Ear Wired Earphones with Mic(Blue)</c:v>
                </c:pt>
                <c:pt idx="14">
                  <c:v>Pigeon Polypropylene Mini Handy and Compact Chopper with 3 Blades for Effortlessly Chopping Vegetables and Fruits for Your Kitchen (12420, Green, 400 ml)</c:v>
                </c:pt>
                <c:pt idx="15">
                  <c:v>SanDisk Cruzer Blade 32GB USB Flash Drive</c:v>
                </c:pt>
                <c:pt idx="16">
                  <c:v>AmazonBasics USB 2.0 Cable - A-Male to B-Male - for Personal Computer, Printer- 6 Feet (1.8 Meters), Black</c:v>
                </c:pt>
                <c:pt idx="17">
                  <c:v>SanDisk Extreme SD UHS I 64GB Card for 4K Video for DSLR and Mirrorless Cameras 170MB/s Read &amp; 80MB/s Write</c:v>
                </c:pt>
                <c:pt idx="18">
                  <c:v>boAt Rockerz 400 Bluetooth On Ear Headphones With Mic With Upto 8 Hours Playback &amp; Soft Padded Ear Cushions(Grey/Green)</c:v>
                </c:pt>
                <c:pt idx="19">
                  <c:v>JBL C100SI Wired In Ear Headphones with Mic, JBL Pure Bass Sound, One Button Multi-function Remote, Premium Metallic Finish, Angled Buds for Comfort fit (Red)</c:v>
                </c:pt>
                <c:pt idx="20">
                  <c:v>SanDisk Ultra Dual 64 GB USB 3.0 OTG Pen Drive (Black)</c:v>
                </c:pt>
                <c:pt idx="21">
                  <c:v>boAt Rugged v3 Extra Tough Unbreakable Braided Micro USB Cable 1.5 Meter (Black)</c:v>
                </c:pt>
                <c:pt idx="22">
                  <c:v>Amazonbasics Micro Usb Fast Charging Cable For Android Smartphone,Personal Computer,Printer With Gold Plated Connectors (6 Feet, Black)</c:v>
                </c:pt>
                <c:pt idx="23">
                  <c:v>boAt Airdopes 121v2 in-Ear True Wireless Earbuds with Upto 14 Hours Playback, 8MM Drivers, Battery Indicators, Lightweight Earbuds &amp; Multifunction Controls (Active Black, with Mic)</c:v>
                </c:pt>
                <c:pt idx="24">
                  <c:v>TP-Link Nano USB WiFi Dongle 150Mbps High Gain Wireless Network Wi-Fi Adapter for PC Desktop and Laptops, Supports Windows 10/8.1/8/7/XP, Linux, Mac OS X (TL-WN722N)</c:v>
                </c:pt>
                <c:pt idx="25">
                  <c:v>TP-Link USB WiFi Adapter for PC(TL-WN725N), N150 Wireless Network Adapter for Desktop - Nano Size WiFi Dongle Compatible with Windows 11/10/7/8/8.1/XP/ Mac OS 10.9-10.15 Linux Kernel 2.6.18-4.4.3</c:v>
                </c:pt>
                <c:pt idx="26">
                  <c:v>TP-LINK WiFi Dongle 300 Mbps Mini Wireless Network USB Wi-Fi Adapter for PC Desktop Laptop(Supports Windows 11/10/8.1/8/7/XP, Mac OS 10.9-10.15 and Linux, WPS, Soft AP Mode, USB 2.0) (TL-WN823N),Black</c:v>
                </c:pt>
                <c:pt idx="27">
                  <c:v>Mi 10000mAH Li-Polymer, Micro-USB and Type C Input Port, Power Bank 3i with 18W Fast Charging (Midnight Black)</c:v>
                </c:pt>
                <c:pt idx="28">
                  <c:v>MI 10000mAh 3i Lithium Polymer Power Bank Dual Input(Micro-USB and Type C) and Output Ports 18W Fast Charging (Metallic Blue)</c:v>
                </c:pt>
                <c:pt idx="29">
                  <c:v>MI Power Bank 3i 20000mAh Lithium Polymer 18W Fast Power Delivery Charging | Input- Type C | Micro USB| Triple Output | Sandstone Black</c:v>
                </c:pt>
                <c:pt idx="30">
                  <c:v>Amazon Basics USB A to Lightning MFi Certified Charging Cable (White, 1.2 meter)</c:v>
                </c:pt>
                <c:pt idx="31">
                  <c:v>boAt Bassheads 242 in Ear Wired Earphones with Mic(Active Black)</c:v>
                </c:pt>
                <c:pt idx="32">
                  <c:v>boAt Bassheads 242 in Ear Wired Earphones with Mic(Blue)</c:v>
                </c:pt>
                <c:pt idx="33">
                  <c:v>TP-Link TL-WA850RE Single_Band 300Mbps RJ45 Wireless Range Extender, Broadband/Wi-Fi Extender, Wi-Fi Booster/Hotspot with 1 Ethernet Port, Plug and Play, Built-in Access Point Mode, White</c:v>
                </c:pt>
                <c:pt idx="34">
                  <c:v>AmazonBasics USB 2.0 - A-Male to A-Female Extension Cable for Personal Computer, Printer (Black, 9.8 Feet/3 Meters)</c:v>
                </c:pt>
                <c:pt idx="35">
                  <c:v>boAt Rockerz 255 Pro+ in-Ear Bluetooth Neckband with Upto 40 Hours Playback, ASAP  Charge, IPX7, Dual Pairing, BT v5.0, with Mic (Active Black)</c:v>
                </c:pt>
                <c:pt idx="36">
                  <c:v>Samsung EVO Plus 64GB microSDXC UHS-I U1 130MB/s Full HD &amp; 4K UHD Memory Card with Adapter (MB-MC64KA), Blue</c:v>
                </c:pt>
                <c:pt idx="37">
                  <c:v>boAt Xtend Smartwatch with Alexa Built-in, 1.69‚Äù HD Display, Multiple Watch Faces, Stress Monitor, Heart &amp; SpO2 Monitoring, 14 Sports Modes, Sleep Monitor, 5 ATM &amp; 7 Days Battery(Charcoal Black)</c:v>
                </c:pt>
                <c:pt idx="38">
                  <c:v>boAt Airdopes 141 Bluetooth Truly Wireless in Ear Earbuds with mic, 42H Playtime, Beast Mode(Low Latency Upto 80ms) for Gaming, ENx Tech, ASAP Charge, IWP, IPX4 Water Resistance (Bold Black)</c:v>
                </c:pt>
                <c:pt idx="39">
                  <c:v>Noise ColorFit Pulse Smartwatch with 3.56 cm (1.4") Full Touch HD Display, SpO2, Heart Rate, Sleep Monitors &amp; 10-Day Battery - Jet Black</c:v>
                </c:pt>
                <c:pt idx="40">
                  <c:v>SanDisk Ultra¬Æ microSDXC‚Ñ¢ UHS-I Card, 64GB, 140MB/s R, 10 Y Warranty, for Smartphones</c:v>
                </c:pt>
                <c:pt idx="41">
                  <c:v>Ambrane Unbreakable 60W / 3A Fast Charging 1.5m Braided Type C Cable for Smartphones, Tablets, Laptops &amp; other Type C devices, PD Technology, 480Mbps Data Sync, Quick Charge 3.0 (RCT15A, Black)</c:v>
                </c:pt>
                <c:pt idx="42">
                  <c:v>Nokia 105 Plus Single SIM, Keypad Mobile Phone with Wireless FM Radio, Memory Card Slot and MP3 Player | Red</c:v>
                </c:pt>
                <c:pt idx="43">
                  <c:v>Nokia 105 Single SIM, Keypad Mobile Phone with Wireless FM Radio | Blue</c:v>
                </c:pt>
                <c:pt idx="44">
                  <c:v>Nokia 105 Plus Single SIM, Keypad Mobile Phone with Wireless FM Radio, Memory Card Slot and MP3 Player | Charcoal</c:v>
                </c:pt>
                <c:pt idx="45">
                  <c:v>Nokia 105 Single SIM, Keypad Mobile Phone with Wireless FM Radio | Charcoal</c:v>
                </c:pt>
                <c:pt idx="46">
                  <c:v>Pigeon by Stovekraft Amaze Plus Electric Kettle (14289) with Stainless Steel Body, 1.5 litre, used for boiling Water, making tea and coffee, instant noodles, soup etc. 1500 Watt (Silver)</c:v>
                </c:pt>
                <c:pt idx="47">
                  <c:v>TP-link N300 WiFi Wireless Router TL-WR845N | 300Mbps Wi-Fi Speed | Three 5dBi high gain Antennas | IPv6 Compatible | AP/RE/WISP Mode | Parental Control | Guest Network</c:v>
                </c:pt>
                <c:pt idx="48">
                  <c:v>Xiaomi Mi Wired in Ear Earphones with Mic Basic with Ultra Deep Bass &amp; Aluminum Alloy Sound Chamber (Black)</c:v>
                </c:pt>
                <c:pt idx="49">
                  <c:v>Fire-Boltt Phoenix Smart Watch with Bluetooth Calling 1.3",120+ Sports Modes, 240*240 PX High Res with SpO2, Heart Rate Monitoring &amp; IP67 Rating</c:v>
                </c:pt>
                <c:pt idx="50">
                  <c:v>boAt Rockerz 330 in-Ear Bluetooth Neckband with Upto 30 Hours Playtime, ASAP  Charge, Signature Sound, Dual Pairing &amp; IPX5 with Mic (Active Black)</c:v>
                </c:pt>
                <c:pt idx="51">
                  <c:v>boAt Rockerz 450 Bluetooth On Ear Headphones with Mic, Upto 15 Hours Playback, 40MM Drivers, Padded Ear Cushions, Integrated Controls and Dual Modes(Luscious Black)</c:v>
                </c:pt>
                <c:pt idx="52">
                  <c:v>Boult Audio Probass Curve Bluetooth Wireless in Ear Earphones with Mic with Ipx5 Water Resistant, 12H Battery Life &amp; Extra Bass (Black)</c:v>
                </c:pt>
                <c:pt idx="53">
                  <c:v>Redmi Note 11 (Horizon Blue, 6GB RAM, 64GB Storage)|90Hz FHD+ AMOLED Display | Qualcomm¬Æ Snapdragon‚Ñ¢ 680-6nm | 33W Charger Included</c:v>
                </c:pt>
                <c:pt idx="54">
                  <c:v>Sennheiser CX 80S in-Ear Wired Headphones with in-line One-Button Smart Remote with Microphone Black</c:v>
                </c:pt>
                <c:pt idx="55">
                  <c:v>boAt Xtend Smartwatch with Alexa Built-in, 1.69‚Äù HD Display, Multiple Watch Faces, Stress Monitor, Heart &amp; SpO2 Monitoring, 14 Sports Modes, Sleep Monitor, 5 ATM &amp; 7 Days Battery(Pitch Black)</c:v>
                </c:pt>
                <c:pt idx="56">
                  <c:v>TP-Link USB Bluetooth Adapter for PC, 5.0 Bluetooth Dongle Receiver (UB500) Supports Windows 11/10/8.1/7 for Desktop, Laptop, Mouse, Keyboard, Printers, Headsets, Speakers, PS4/ Xbox Controllers</c:v>
                </c:pt>
                <c:pt idx="57">
                  <c:v>boAt Rugged V3 Braided Micro USB Cable (Pearl White)</c:v>
                </c:pt>
                <c:pt idx="58">
                  <c:v>boAt Deuce USB 300 2 in 1 Type-C &amp; Micro USB Stress Resistant, Sturdy Cable with 3A Fast Charging &amp; 480mbps Data Transmission, 10000+ Bends Lifespan and Extended 1.5m Length(Mercurial Black)</c:v>
                </c:pt>
                <c:pt idx="59">
                  <c:v>TP-Link Tapo 360¬∞ 2MP 1080p Full HD Pan/Tilt Home Security Wi-Fi Smart Camera| Alexa Enabled| 2-Way Audio| Night Vision| Motion Detection| Sound and Light Alarm| Indoor CCTV (Tapo C200) White</c:v>
                </c:pt>
                <c:pt idx="60">
                  <c:v>JBL C50HI, Wired in Ear Headphones with Mic, One Button Multi-Function Remote, Lightweight &amp; Comfortable fit (Black)</c:v>
                </c:pt>
                <c:pt idx="61">
                  <c:v>Crucial BX500 240GB 3D NAND SATA 6.35 cm (2.5-inch) SSD (CT240BX500SSD1)</c:v>
                </c:pt>
                <c:pt idx="62">
                  <c:v>AmazonBasics Micro USB Fast Charging Cable for Android Phones with Gold Plated Connectors (3 Feet, Black)</c:v>
                </c:pt>
                <c:pt idx="63">
                  <c:v>Noise ColorFit Pro 2 Full Touch Control Smart Watch with 35g Weight &amp; Upgraded LCD Display,IP68 Waterproof,Heart Rate Monitor,Sleep &amp; Step Tracker,Call &amp; Message Alerts &amp; Long Battery Life (Jet Black)</c:v>
                </c:pt>
                <c:pt idx="64">
                  <c:v>Noise ColorFit Pro 2 Full Touch Control Smart Watch with 35g Weight &amp; Upgraded LCD Display (Deep Wine)</c:v>
                </c:pt>
                <c:pt idx="65">
                  <c:v>boAt Bassheads 152 in Ear Wired Earphones with Mic(Active Black)</c:v>
                </c:pt>
                <c:pt idx="66">
                  <c:v>MI Usb Type-C Cable Smartphone (Black)</c:v>
                </c:pt>
                <c:pt idx="67">
                  <c:v>boAt BassHeads 900 On-Ear Wired Headphones with Mic (White)</c:v>
                </c:pt>
                <c:pt idx="68">
                  <c:v>Redmi 80 cm (32 inches) Android 11 Series HD Ready Smart LED TV | L32M6-RA/L32M7-RA (Black)</c:v>
                </c:pt>
                <c:pt idx="69">
                  <c:v>Fire-Boltt India's No 1 Smartwatch Brand Talk 2 Bluetooth Calling Smartwatch with Dual Button, Hands On Voice Assistance, 60 Sports Modes, in Built Mic &amp; Speaker with IP68 Rating</c:v>
                </c:pt>
                <c:pt idx="70">
                  <c:v>Ambrane Unbreakable 60W / 3A Fast Charging 1.5m Braided Type C to Type C Cable for Smartphones, Tablets, Laptops &amp; Other Type C Devices, PD Technology, 480Mbps Data Sync (RCTT15, Black)</c:v>
                </c:pt>
                <c:pt idx="71">
                  <c:v>Ambrane Unbreakable 60W / 3A Fast Charging 1.5m Braided Micro USB Cable for Smartphones, Tablets, Laptops &amp; Other Micro USB Devices, 480Mbps Data Sync, Quick Charge 3.0 (RCM15, Black)</c:v>
                </c:pt>
                <c:pt idx="72">
                  <c:v>JBL Tune 215BT, 16 Hrs Playtime with Quick Charge, in Ear Bluetooth Wireless Earphones with Mic, 12.5mm Premium Earbuds with Pure Bass, BT 5.0, Dual Pairing, Type C &amp; Voice Assistant Support (Black)</c:v>
                </c:pt>
                <c:pt idx="73">
                  <c:v>PTron Tangent Lite Bluetooth 5.0 Earphones with Mic, Hi-Fi Stereo Sound Neckband, 8Hrs Playtime, Lightweight Snug-fit in-Ear Headphones, IPX4 Water Resistant, Fast Charge &amp; Voice Assistant (Black)</c:v>
                </c:pt>
                <c:pt idx="74">
                  <c:v>SanDisk Ultra 64 GB USB Pen Drives (SDDDC2-064G-I35, Black, Silver)</c:v>
                </c:pt>
                <c:pt idx="75">
                  <c:v>Boult Audio BassBuds X1 in-Ear Wired Earphones with 10mm Extra Bass Driver and HD Sound with mic(Black)</c:v>
                </c:pt>
                <c:pt idx="76">
                  <c:v>boAt Bassheads 102 Wired in Ear Earphones with Mic (Mint Green)</c:v>
                </c:pt>
                <c:pt idx="77">
                  <c:v>AmazonBasics USB 2.0 Extension Cable for Personal Computer, Printer, 2-Pack - A-Male to A-Female - 3.3 Feet (1 Meter, Black)</c:v>
                </c:pt>
                <c:pt idx="78">
                  <c:v>pTron Solero TB301 3A Type-C Data and Fast Charging Cable, Made in India, 480Mbps Data Sync, Strong and Durable 1.5-Meter Nylon Braided USB Cable for Type-C Devices for Charging Adapter (Black)</c:v>
                </c:pt>
                <c:pt idx="79">
                  <c:v>Western Digital WD 2TB My Passport Portable Hard Disk Drive, USB 3.0 with¬† Automatic Backup, 256 Bit AES Hardware Encryption,Password Protection,Compatible with Windows and Mac, External HDD-Black</c:v>
                </c:pt>
                <c:pt idx="80">
                  <c:v>Wayona Nylon Braided USB to Lightning Fast Charging and Data Sync Cable Compatible for iPhone 13, 12,11, X, 8, 7, 6, 5, iPad Air, Pro, Mini (3 FT Pack of 1, Grey)</c:v>
                </c:pt>
                <c:pt idx="81">
                  <c:v>realme Buds Wireless in Ear Bluetooth Earphones with mic, 11.2mm Bass Boost Driver, Magnetic Fast Pair, Fast Charging and 12 Hrs Playtime (Yellow)</c:v>
                </c:pt>
                <c:pt idx="82">
                  <c:v>Fire-Boltt Ninja Call Pro Plus 1.83" Smart Watch with Bluetooth Calling, AI Voice Assistance, 100 Sports Modes IP67 Rating, 240*280 Pixel High Resolution</c:v>
                </c:pt>
                <c:pt idx="83">
                  <c:v>SanDisk Ultra SDHC UHS-I Card 32GB 120MB/s R for DSLR Cameras, for Full HD Recording, 10Y Warranty</c:v>
                </c:pt>
                <c:pt idx="84">
                  <c:v>AmazonBasics 3.5mm to 2-Male RCA Adapter Cable For Tablet, Smartphone (Black, 15 feet)</c:v>
                </c:pt>
                <c:pt idx="85">
                  <c:v>Boya ByM1 Auxiliary Omnidirectional Lavalier Condenser Microphone with 20ft Audio Cable (Black)</c:v>
                </c:pt>
                <c:pt idx="86">
                  <c:v>TP-Link AC750 Dual Band Wireless Cable Router, 4 10/100 LAN + 10/100 WAN Ports, Support Guest Network and Parental Control, 750Mbps Speed Wi-Fi, 3 Antennas (Archer C20) Blue, 2.4 GHz</c:v>
                </c:pt>
                <c:pt idx="87">
                  <c:v>SanDisk Ultra microSD UHS-I Card 64GB, 120MB/s R</c:v>
                </c:pt>
                <c:pt idx="88">
                  <c:v>SanDisk Ultra¬Æ microSDXC‚Ñ¢ UHS-I Card, 256GB, 150MB/s R, 10 Y Warranty, for Smartphones</c:v>
                </c:pt>
                <c:pt idx="89">
                  <c:v>SanDisk Ultra microSD UHS-I Card 32GB, 120MB/s R</c:v>
                </c:pt>
                <c:pt idx="90">
                  <c:v>SanDisk Ultra¬Æ microSDXC‚Ñ¢ UHS-I Card, 128GB, 140MB/s R, 10 Y Warranty, for Smartphones</c:v>
                </c:pt>
                <c:pt idx="91">
                  <c:v>HP 32GB Class 10 MicroSD Memory Card (U1 TF Card¬†32GB)</c:v>
                </c:pt>
                <c:pt idx="92">
                  <c:v>Zebronics ZEB-COUNTY 3W Wireless Bluetooth Portable Speaker With Supporting Carry Handle, USB, SD Card, AUX, FM &amp; Call Function. (Green)</c:v>
                </c:pt>
                <c:pt idx="93">
                  <c:v>HP v236w USB 2.0 64GB Pen Drive, Metal</c:v>
                </c:pt>
                <c:pt idx="94">
                  <c:v>JBL Go 2, Wireless Portable Bluetooth Speaker with Mic, JBL Signature Sound, Vibrant Color Options with IPX7 Waterproof &amp; AUX (Blue)</c:v>
                </c:pt>
                <c:pt idx="95">
                  <c:v>Prestige Electric Kettle PKOSS - 1500watts, Steel (1.5Ltr), Black</c:v>
                </c:pt>
                <c:pt idx="96">
                  <c:v>boAt A400 USB Type-C to USB-A 2.0 Male Data Cable, 2 Meter (Black)</c:v>
                </c:pt>
                <c:pt idx="97">
                  <c:v>Logitech B170 Wireless Mouse, 2.4 GHz with USB Nano Receiver, Optical Tracking, 12-Months Battery Life, Ambidextrous, PC/Mac/Laptop - Black</c:v>
                </c:pt>
                <c:pt idx="98">
                  <c:v>Noise ColorFit Pulse Grand Smart Watch with 1.69"(4.29cm) HD Display, 60 Sports Modes, 150 Watch Faces, Fast Charge, Spo2, Stress, Sleep, Heart Rate Monitoring &amp; IP68 Waterproof (Jet Black)</c:v>
                </c:pt>
                <c:pt idx="99">
                  <c:v>Amazon Basics USB Type-C to USB-A 2.0 Male Fast Charging Cable for Laptop - 3 Feet (0.9 Meters), Black</c:v>
                </c:pt>
                <c:pt idx="100">
                  <c:v>ZEBRONICS Zeb-Thunder Bluetooth Wireless Over Ear Headphone FM, mSD, 9 hrs Playback with Mic (Black)</c:v>
                </c:pt>
                <c:pt idx="101">
                  <c:v>AmazonBasics USB Type-C to USB Type-C 2.0 Cable - 3 Feet Laptop (0.9 Meters) - White</c:v>
                </c:pt>
                <c:pt idx="102">
                  <c:v>OPPO A31 (Mystery Black, 6GB RAM, 128GB Storage) with No Cost EMI/Additional Exchange Offers</c:v>
                </c:pt>
                <c:pt idx="103">
                  <c:v>PTron Tangentbeat in-Ear Bluetooth 5.0 Wireless Headphones with Mic, Enhanced Bass, 10mm Drivers, Clear Calls, Snug-Fit, Fast Charging, Magnetic Buds, Voice Assistant &amp; IPX4 Wireless Neckband (Black)</c:v>
                </c:pt>
                <c:pt idx="104">
                  <c:v>Samsung Galaxy M13 5G (Aqua Green, 6GB, 128GB Storage) | 5000mAh Battery | Upto 12GB RAM with RAM Plus</c:v>
                </c:pt>
                <c:pt idx="105">
                  <c:v>MI Braided USB Type-C Cable for Charging Adapter (Red)</c:v>
                </c:pt>
                <c:pt idx="106">
                  <c:v>Samsung Galaxy M32 Prime Edition (Light Blue, 4GB RAM, 64GB)</c:v>
                </c:pt>
                <c:pt idx="107">
                  <c:v>SanDisk Ultra 128 GB USB 3.0 Pen Drive (Black)</c:v>
                </c:pt>
                <c:pt idx="108">
                  <c:v>boAt Rockerz 550 Over Ear Bluetooth Headphones with Upto 20 Hours Playback, 50MM Drivers, Soft Padded Ear Cushions and Physical Noise Isolation, Without Mic (Black)</c:v>
                </c:pt>
                <c:pt idx="109">
                  <c:v>Logitech M235 Wireless Mouse, 1000 DPI Optical Tracking, 12 Month Life Battery, Compatible with Windows, Mac, Chromebook/PC/Laptop</c:v>
                </c:pt>
                <c:pt idx="110">
                  <c:v>HP X1000 Wired USB Mouse with 3 Handy Buttons, Fast-Moving Scroll Wheel and Optical Sensor works on most Surfaces (H2C21AA, Black/Grey)</c:v>
                </c:pt>
                <c:pt idx="111">
                  <c:v>Pigeon by Stovekraft Cruise 1800 watt Induction Cooktop (Black)</c:v>
                </c:pt>
                <c:pt idx="112">
                  <c:v>Swiffer Instant Electric Water Heater Faucet Tap Home-Kitchen Instantaneous Water Heater Tank less for Tap, LED Electric Head Water Heaters Tail Gallon Comfort(3000W) ((Pack of 1))</c:v>
                </c:pt>
                <c:pt idx="113">
                  <c:v>boAt Flash Edition Smart Watch with Activity Tracker, Multiple Sports Modes, 1.3" Screen, 170+ Watch Faces, Sleep Monitor, Gesture, Camera &amp; Music Control, IP68 &amp; 7 Days Battery Life(Lightning Black)</c:v>
                </c:pt>
                <c:pt idx="114">
                  <c:v>JBL C200SI, Premium in Ear Wired Earphones with Mic, Signature Sound, One Button Multi-Function Remote, Angled Earbuds for Comfort fit (Blue)</c:v>
                </c:pt>
                <c:pt idx="115">
                  <c:v>SanDisk Ultra Dual Drive Go USB Type C Pendrive for Mobile (Black, 128 GB, 5Y - SDDDC3-128G-I35)</c:v>
                </c:pt>
                <c:pt idx="116">
                  <c:v>Fire-Boltt Visionary 1.78" AMOLED Bluetooth Calling Smartwatch with 368*448 Pixel Resolution 100+ Sports Mode, TWS Connection, Voice Assistance, SPO2 &amp; Heart Rate Monitoring</c:v>
                </c:pt>
                <c:pt idx="117">
                  <c:v>Seagate Expansion 1TB External HDD - USB 3.0 for Windows and Mac with 3 yr Data Recovery Services, Portable Hard Drive (STKM1000400)</c:v>
                </c:pt>
                <c:pt idx="118">
                  <c:v>Redmi Note 11 (Space Black, 4GB RAM, 64GB Storage)|90Hz FHD+ AMOLED Display | Qualcomm¬Æ Snapdragon‚Ñ¢ 680-6nm | 33W Charger Included</c:v>
                </c:pt>
                <c:pt idx="119">
                  <c:v>Redmi Note 11 (Space Black, 6GB RAM, 64GB Storage) | 90Hz FHD+ AMOLED Display | Qualcomm¬Æ Snapdragon‚Ñ¢ 680-6nm | 33W Charger Included</c:v>
                </c:pt>
                <c:pt idx="120">
                  <c:v>Portronics Konnect L 1.2M Fast Charging 3A 8 Pin USB Cable with Charge &amp; Sync Function for iPhone, iPad (Grey)</c:v>
                </c:pt>
                <c:pt idx="121">
                  <c:v>Seagate One Touch 2TB External HDD with Password Protection ‚Äì Black, for Windows and Mac, with 3 yr Data Recovery Services, and 4 Months Adobe CC Photography (STKY2000400)</c:v>
                </c:pt>
                <c:pt idx="122">
                  <c:v>pTron Solero MB301 3A Micro USB Data &amp; Charging Cable, Made in India, 480Mbps Data Sync, Strong &amp; Durable 1.5-Meter Nylon Braided USB Cable for Micro USB Devices - (Black)</c:v>
                </c:pt>
                <c:pt idx="123">
                  <c:v>TP-Link AC600 600 Mbps WiFi Wireless Network USB Adapter for Desktop PC with 2.4GHz/5GHz High Gain Dual Band 5dBi Antenna Wi-Fi, Supports Windows 11/10/8.1/8/7/XP, Mac OS 10.15 and earlier (Archer T2U Plus)</c:v>
                </c:pt>
                <c:pt idx="124">
                  <c:v>TP-Link AC750 Wifi Range Extender | Up to 750Mbps | Dual Band WiFi Extender, Repeater, Wifi Signal Booster, Access Point| Easy Set-Up | Extends Wifi to Smart Home &amp; Alexa Devices (RE200)</c:v>
                </c:pt>
                <c:pt idx="125">
                  <c:v>boAt Airdopes 171 in Ear Bluetooth True Wireless Earbuds with Upto 13 Hours Battery, IPX4, Bluetooth v5.0, Dual Tone Finish with Mic (Mysterious Blue)</c:v>
                </c:pt>
                <c:pt idx="126">
                  <c:v>Bajaj DX-7 1000W Dry Iron with Advance Soleplate and Anti-bacterial German Coating Technology, White</c:v>
                </c:pt>
                <c:pt idx="127">
                  <c:v>ELV Car Mount Adjustable Car Phone Holder Universal Long Arm, Windshield for Smartphones - Black</c:v>
                </c:pt>
                <c:pt idx="128">
                  <c:v>boAt Micro USB 55 Tangle-free, Sturdy Micro USB Cable with 3A Fast Charging &amp; 480mbps Data Transmission (Black)</c:v>
                </c:pt>
                <c:pt idx="129">
                  <c:v>Fire-Boltt Ninja 3 Smartwatch Full Touch 1.69 &amp; 60 Sports Modes with IP68, Sp02 Tracking, Over 100 Cloud based watch faces - Black</c:v>
                </c:pt>
                <c:pt idx="130">
                  <c:v>Redmi 126 cm (50 inches) 4K Ultra HD Android Smart LED TV X50 | L50M6-RA (Black)</c:v>
                </c:pt>
                <c:pt idx="131">
                  <c:v>Redmi 108 cm (43 inches) 4K Ultra HD Android Smart LED TV X43 | L43R7-7AIN (Black)</c:v>
                </c:pt>
                <c:pt idx="132">
                  <c:v>Glun Multipurpose Portable Electronic Digital Weighing Scale Weight Machine (10 Kg - with Back Light)</c:v>
                </c:pt>
                <c:pt idx="133">
                  <c:v>MI 360¬∞ Home Security Wireless Camera 2K Pro with Bluetooth Gateway BLE 4.2 l Dual Band Wi-fi Connection l 3 Million 1296p| Full Color in Low-Light | AI Human Detection, White</c:v>
                </c:pt>
                <c:pt idx="134">
                  <c:v>Samsung Galaxy M33 5G (Emerald Brown, 6GB, 128GB Storage) | 6000mAh Battery | Upto 12GB RAM with RAM Plus | Travel Adapter to be Purchased Separately</c:v>
                </c:pt>
                <c:pt idx="135">
                  <c:v>BlueRigger High Speed HDMI Cable with Ethernet - Supports 3D, 4K 60Hz and Audio Return - Latest Version (3 Feet / 0.9 Meter)</c:v>
                </c:pt>
                <c:pt idx="136">
                  <c:v>Lifelong LLMG23 Power Pro 500-Watt Mixer Grinder with 3 Jars (Liquidizing, Wet Grinding and Chutney Jar), Stainless Steel blades, 1 Year Warranty (Black)</c:v>
                </c:pt>
                <c:pt idx="137">
                  <c:v>boAt Wave Lite Smartwatch with 1.69" HD Display, Sleek Metal Body, HR &amp; SpO2 Level Monitor, 140+ Watch Faces, Activity Tracker, Multiple Sports Modes, IP68 &amp; 7 Days Battery Life(Active Black)</c:v>
                </c:pt>
                <c:pt idx="138">
                  <c:v>Prestige Iris 750 Watt Mixer Grinder with 3 Stainless Steel Jar + 1 Juicer Jar (White and Blue)</c:v>
                </c:pt>
                <c:pt idx="139">
                  <c:v>Infinity (JBL Glide 510, 72 Hrs Playtime with Quick Charge, Wireless On Ear Headphone with Mic, Deep Bass, Dual Equalizer, Bluetooth 5.0 with Voice Assistant Support (Black)</c:v>
                </c:pt>
                <c:pt idx="140">
                  <c:v>STRIFF PS2_01 Multi Angle Mobile/Tablet Tabletop Stand. Phone Holder for iPhone, Android, Samsung, OnePlus, Xiaomi. Portable, Foldable Cell Phone Stand. Perfect for Bed, Office, Home &amp; Desktop (Black)</c:v>
                </c:pt>
                <c:pt idx="141">
                  <c:v>AmazonBasics New Release ABS USB-A to Lightning Cable Cord, Fast Charging MFi Certified Charger for Apple iPhone, iPad Tablet (3-Ft, White)</c:v>
                </c:pt>
                <c:pt idx="142">
                  <c:v>Fire-Boltt India's No 1 Smartwatch Brand Ring Bluetooth Calling with SpO2 &amp; 1.7‚Äù Metal Body with Blood Oxygen Monitoring, Continuous Heart Rate, Full Touch &amp; Multiple Watch Faces</c:v>
                </c:pt>
                <c:pt idx="143">
                  <c:v>Fire-Boltt Ring 3 Smart Watch 1.8 Biggest Display with Advanced Bluetooth Calling Chip, Voice Assistance,118 Sports Modes, in Built Calculator &amp; Games, SpO2, Heart Rate Monitoring</c:v>
                </c:pt>
                <c:pt idx="144">
                  <c:v>SanDisk 1TB Extreme Portable SSD 1050MB/s R, 1000MB/s W,Upto 2 Meter Drop Protection with IP55 Water/dust Resistance, HW Encryption, PC,MAC &amp; TypeC Smartphone Compatible, 5Y Warranty, External SSD</c:v>
                </c:pt>
                <c:pt idx="145">
                  <c:v>Bajaj Rex 500W Mixer Grinder with Nutri-Pro Feature, 3 Jars, White</c:v>
                </c:pt>
                <c:pt idx="146">
                  <c:v>boAt Stone 650 10W Bluetooth Speaker with Upto 7 Hours Playback, IPX5 and Integrated Controls (Blue)</c:v>
                </c:pt>
                <c:pt idx="147">
                  <c:v>ENVIE ECR-20 Charger for AA &amp; AAA Rechargeable Batteries</c:v>
                </c:pt>
                <c:pt idx="148">
                  <c:v>Amazonbasics Nylon Braided Usb-C To Lightning Cable, Fast Charging Mfi Certified Smartphone, Iphone Charger (6-Foot, Dark Grey)</c:v>
                </c:pt>
                <c:pt idx="149">
                  <c:v>Portronics Konnect L POR-1081 Fast Charging 3A Type-C Cable 1.2Meter with Charge &amp; Sync Function for All Type-C Devices (Grey)</c:v>
                </c:pt>
                <c:pt idx="150">
                  <c:v>Prestige Sandwich Maker PGMFD 01, Black</c:v>
                </c:pt>
                <c:pt idx="151">
                  <c:v>Philips Viva Collection HD4928/01 2100-Watt Induction Cooktop with Feather Touch Sensor and Crystal Glass Plate (Black)</c:v>
                </c:pt>
                <c:pt idx="152">
                  <c:v>Noise ColorFit Ultra SE Smart Watch with 1.75"(4.3cm) HD Display, Aluminium Alloy Body, 60 Sports Modes, Spo2, Lightweight, Stock Market Info, Calls &amp; SMS Reply (Vintage Brown)</c:v>
                </c:pt>
                <c:pt idx="153">
                  <c:v>Noise ColorFit Ultra Smart Watch with 1.75" HD Display, Aluminium Alloy Body, 60 Sports Modes, Spo2, Lightweight, Stock Market Info, Calls &amp; SMS Reply (Space Blue)</c:v>
                </c:pt>
                <c:pt idx="154">
                  <c:v>boAt Dual Port Rapid Car Charger (Qualcomm Certified) with Quick Charge 3.0 + Free Micro USB Cable - (Black)</c:v>
                </c:pt>
                <c:pt idx="155">
                  <c:v>Philips GC1905 1440-Watt Steam Iron with Spray (Blue)</c:v>
                </c:pt>
                <c:pt idx="156">
                  <c:v>realme Buds Classic Wired in Ear Earphones with Mic (Black)</c:v>
                </c:pt>
                <c:pt idx="157">
                  <c:v>Ambrane 20000mAh Power Bank with 20W Fast Charging, Triple Output, Power Delivery, Type C Input, Made in India, Multi-Layer Protection, Li-Polymer + Type C Cable (Stylo-20k, Black)</c:v>
                </c:pt>
                <c:pt idx="158">
                  <c:v>USHA EI 1602 1000 W Lightweight Dry Iron with Non-Stick Soleplate (Multi-colour)</c:v>
                </c:pt>
                <c:pt idx="159">
                  <c:v>URBN 20000 mAh lithium_polymer Power Bank with 12 Watt Fast Charging, Camo</c:v>
                </c:pt>
                <c:pt idx="160">
                  <c:v>URBN 10000 mAh Lithium Power Bank UPR10K with 12 Watt Fast Charging, Blue</c:v>
                </c:pt>
                <c:pt idx="161">
                  <c:v>Bajaj Immersion Rod Water Heater 1500 Watts, Silver</c:v>
                </c:pt>
                <c:pt idx="162">
                  <c:v>AmazonBasics High-Speed Braided HDMI Cable - 3 Feet - Supports Ethernet, 3D, 4K and Audio Return (Black)</c:v>
                </c:pt>
                <c:pt idx="163">
                  <c:v>Butterfly EKN 1.5-Litre Electric Kettle (Silver with Black)</c:v>
                </c:pt>
                <c:pt idx="164">
                  <c:v>boAt Wave Call Smart Watch, Smart Talk with Advanced Dedicated Bluetooth Calling Chip, 1.69‚Äù HD Display with 550 NITS &amp; 70% Color Gamut, 150+ Watch Faces, Multi-Sport Modes,HR,SpO2, IP68(Active Black)</c:v>
                </c:pt>
                <c:pt idx="165">
                  <c:v>TP-Link Archer AC1200 Archer C6 Wi-Fi Speed Up to 867 Mbps/5 GHz + 400 Mbps/2.4 GHz, 5 Gigabit Ports, 4 External Antennas, MU-MIMO, Dual Band, WiFi Coverage with Access Point Mode, Black</c:v>
                </c:pt>
                <c:pt idx="166">
                  <c:v>OnePlus 80 cm (32 inches) Y Series HD Ready Smart Android LED TV 32 Y1S (Black)</c:v>
                </c:pt>
                <c:pt idx="167">
                  <c:v>OnePlus 80 cm (32 inches) Y Series HD Ready LED Smart Android TV 32Y1 (Black)</c:v>
                </c:pt>
                <c:pt idx="168">
                  <c:v>OnePlus 108 cm (43 inches) Y Series Full HD Smart Android LED TV 43 Y1S (Black)</c:v>
                </c:pt>
                <c:pt idx="169">
                  <c:v>Logitech M221 Wireless Mouse, Silent Buttons, 2.4 GHz with USB Mini Receiver, 1000 DPI Optical Tracking, 18-Month Battery Life, Ambidextrous PC / Mac / Laptop - Charcoal Grey</c:v>
                </c:pt>
                <c:pt idx="170">
                  <c:v>Amazon Basics USB A to Lightning PVC Molded Nylon MFi Certified Charging Cable (Black, 1.2 meter)</c:v>
                </c:pt>
                <c:pt idx="171">
                  <c:v>KINGONE Upgraded Stylus Pen, iPad Pencil, Ultra High Precision &amp; Sensitivity, Palm Rejection, Prevents False ON/Off Touch, Power Display, Tilt Sensitivity, Magnetic Adsorption for iPad 2018 and Later</c:v>
                </c:pt>
                <c:pt idx="172">
                  <c:v>Zebronics ZEB-KM2100 Multimedia USB Keyboard Comes with 114 Keys Including 12 Dedicated Multimedia Keys &amp; with Rupee Key</c:v>
                </c:pt>
                <c:pt idx="173">
                  <c:v>Dell USB Wireless Keyboard and Mouse Set- KM3322W, Anti-Fade &amp; Spill-Resistant Keys, up to 36 Month Battery Life, 3Y Advance Exchange Warranty, Black</c:v>
                </c:pt>
                <c:pt idx="174">
                  <c:v>boAt Rockerz 370 On Ear Bluetooth Headphones with Upto 12 Hours Playtime, Cozy Padded Earcups and Bluetooth v5.0, with Mic (Buoyant Black)</c:v>
                </c:pt>
                <c:pt idx="175">
                  <c:v>Redgear MP35 Speed-Type Gaming Mousepad (Black/Red)</c:v>
                </c:pt>
                <c:pt idx="176">
                  <c:v>Dell MS116 1000Dpi USB Wired Optical Mouse, Led Tracking, Scrolling Wheel, Plug and Play.</c:v>
                </c:pt>
                <c:pt idx="177">
                  <c:v>Tukzer Capacitive Stylus Pen for Touch Screens Devices, Fine Point, Lightweight Metal Body with Magnetism Cover Cap for Smartphones/Tablets/iPad/iPad Pro/iPhone (Grey)</c:v>
                </c:pt>
                <c:pt idx="178">
                  <c:v>Eureka Forbes Trendy Zip 1000 Watts powerful suction vacuum cleaner with resuable dust bag &amp; 5 accessories,1 year warrantycompact,light weight &amp; easy to use (Black)</c:v>
                </c:pt>
                <c:pt idx="179">
                  <c:v>OPPO A74 5G (Fantastic Purple,6GB RAM,128GB Storage) with No Cost EMI/Additional Exchange Offers</c:v>
                </c:pt>
                <c:pt idx="180">
                  <c:v>OPPO A74 5G (Fluid Black, 6GB RAM, 128GB Storage) with No Cost EMI/Additional Exchange Offers</c:v>
                </c:pt>
                <c:pt idx="181">
                  <c:v>MI 100 cm (40 inches) 5A Series Full HD Smart Android LED TV with 24W Dolby Audio &amp; Metal Bezel-Less Frame (Black) (2022 Model)</c:v>
                </c:pt>
                <c:pt idx="182">
                  <c:v>MI 108 cm (43 inches) 5A Series Full HD Smart Android LED TV L43M7-EAIN (Black)</c:v>
                </c:pt>
                <c:pt idx="183">
                  <c:v>Mi 100 cm (40 inches) Horizon Edition Full HD Android LED TV 4A | L40M6-EI (Black)</c:v>
                </c:pt>
                <c:pt idx="184">
                  <c:v>MI 80 cm (32 inches) 5A Series HD Ready Smart Android LED TV L32M7-5AIN (Black)</c:v>
                </c:pt>
                <c:pt idx="185">
                  <c:v>MI 80 cm (32 inches) HD Ready Smart Android LED TV 5A Pro | L32M7-EAIN (Black)</c:v>
                </c:pt>
                <c:pt idx="186">
                  <c:v>Samsung 80 cm (32 Inches) Wondertainment Series HD Ready LED Smart TV UA32T4340BKXXL (Glossy Black)</c:v>
                </c:pt>
                <c:pt idx="187">
                  <c:v>Redmi Note 11T 5G (Matte Black, 6GB RAM, 128GB ROM)| Dimensity 810 5G | 33W Pro Fast Charging | Charger Included | Additional Exchange Offers|Get 2 Months of YouTube Premium Free!</c:v>
                </c:pt>
                <c:pt idx="188">
                  <c:v>Redmi Note 11T 5G (Stardust White, 6GB RAM, 128GB ROM)| Dimensity 810 5G | 33W Pro Fast Charging | Charger Included | Additional Exchange Offers|Get 2 Months of YouTube Premium Free!</c:v>
                </c:pt>
                <c:pt idx="189">
                  <c:v>Redmi Note 11T 5G (Aquamarine Blue, 6GB RAM, 128GB ROM)| Dimensity 810 5G | 33W Pro Fast Charging | Charger Included | Additional Exchange Offers| Get 2 Months of YouTube Premium Free!</c:v>
                </c:pt>
                <c:pt idx="190">
                  <c:v>Prestige 1.5 Litre Kettle 1500-watts, Red</c:v>
                </c:pt>
                <c:pt idx="191">
                  <c:v>Duracell Rechargeable AA 2500mAh Batteries, 4 Pcs</c:v>
                </c:pt>
                <c:pt idx="192">
                  <c:v>Samsung Ehs64 Ehs64Avfwecinu Hands-Free Wired In Ear Earphones With Mic With Remote Note (White)</c:v>
                </c:pt>
                <c:pt idx="193">
                  <c:v>Samsung Original EHS64 Wired in Ear Earphones with Mic, Black</c:v>
                </c:pt>
                <c:pt idx="194">
                  <c:v>Logitech B100 Wired USB Mouse, 3 yr Warranty, 800 DPI Optical Tracking, Ambidextrous PC/Mac/Laptop - Black</c:v>
                </c:pt>
                <c:pt idx="195">
                  <c:v>Prestige PIC 20 1600 Watt Induction Cooktop with Push button (Black)</c:v>
                </c:pt>
                <c:pt idx="196">
                  <c:v>Fire-Boltt Ninja Calling 1.69" Bluetooth Calling Smart Watch, Dial Pad, Speaker, AI Voice Assistant with 450 NITS Peak Brightness, Wrist Gaming &amp; 100+ Watch Faces with SpO2, HR, Multiple Sports Mode</c:v>
                </c:pt>
                <c:pt idx="197">
                  <c:v>realme narzo 50i (Mint Green, 2GB RAM+32GB Storage) Octa Core Processor | 6.5" inch Large Display</c:v>
                </c:pt>
                <c:pt idx="198">
                  <c:v>Infinity (JBL Fuze Pint, Wireless Ultra Portable Mini Speaker with Mic, Deep Bass, Dual Equalizer, Bluetooth 5.0 with Voice Assistant Support for Mobiles (Black)</c:v>
                </c:pt>
                <c:pt idx="199">
                  <c:v>MI Xiaomi USB Type C HYperCharge Cable 6A 100cm Sturdy and Durable Black Supports 120W HyperCharging</c:v>
                </c:pt>
                <c:pt idx="200">
                  <c:v>Amazfit GTS2 Mini (New Version) Smart Watch with Always-on AMOLED Display, Alexa Built-in, SpO2, 14 Days' Battery Life, 68 Sports Modes, GPS, HR, Sleep &amp; Stress Monitoring (Meteor Black)</c:v>
                </c:pt>
                <c:pt idx="201">
                  <c:v>Noise ColorFit Pulse Grand Smart Watch with 1.69" HD Display, 60 Sports Modes, 150 Watch Faces, Spo2 Monitoring, Call Notification, Quick Replies to Text &amp; Calls (Rose Pink)</c:v>
                </c:pt>
                <c:pt idx="202">
                  <c:v>Noise ColorFit Pulse Grand Smart Watch with 1.69"(4.29cm) HD Display, 60 Sports Modes, 150 Watch Faces, Fast Charge, Spo2, Stress, Sleep, Heart Rate Monitoring &amp; IP68 Waterproof (Electric Blue)</c:v>
                </c:pt>
                <c:pt idx="203">
                  <c:v>SanDisk Ultra Flair 64GB USB 3.0 Pen Drive, Multicolor</c:v>
                </c:pt>
                <c:pt idx="204">
                  <c:v>BlueRigger Digital Optical Audio Toslink Cable (6 Feet / 1.8 Meter) With 8 Channel (7.1) Audio Support (for Home Theatre, Xbox, Playstation etc.)</c:v>
                </c:pt>
                <c:pt idx="205">
                  <c:v>BlueRigger Digital Optical Audio Toslink Cable (3.3 Feet / 1 Meter) With 8 Channel (7.1) Audio Support (for Home Theatre, Xbox, Playstation etc.)</c:v>
                </c:pt>
                <c:pt idx="206">
                  <c:v>AmazonBasics USB Type-C to USB Type-C 2.0 Cable for Charging Adapter, Smartphone - 9 Feet (2.7 Meters) - White</c:v>
                </c:pt>
                <c:pt idx="207">
                  <c:v>Elv Aluminium Adjustable Mobile Phone Foldable Holder Tabletop Stand Dock Mount for All Smartphones, Tabs, Kindle, iPad (Moonlight Silver)</c:v>
                </c:pt>
                <c:pt idx="208">
                  <c:v>ELV Aluminum Adjustable Mobile Phone Foldable Tabletop Stand Dock Mount for All Smartphones, Tabs, Kindle, iPad (Black)</c:v>
                </c:pt>
                <c:pt idx="209">
                  <c:v>Dell KB216 Wired Multimedia USB Keyboard with Super Quite Plunger Keys with Spill-Resistant ‚Äì Black</c:v>
                </c:pt>
                <c:pt idx="210">
                  <c:v>Oraimo 18W USB &amp; Type-C Dual Output Super Fast Charger Wall Adapter PE2.0&amp;Quick Charge 3.0 &amp; Power Delivery 3.0 Compatible for iPhone 13/13 Mini/13 Pro Max/12/12 Pro Max, iPad Mini/Pro, Pixel, Galaxy, Airpods Pro</c:v>
                </c:pt>
                <c:pt idx="211">
                  <c:v>boAt A 350 Type C Cable for Smartphone, Charging Adapter (1.5m, Carbon Black)</c:v>
                </c:pt>
                <c:pt idx="212">
                  <c:v>Boat A 350 Type C Cable 1.5m(Jet Black)</c:v>
                </c:pt>
                <c:pt idx="213">
                  <c:v>AmazonBasics 6-Feet DisplayPort (not USB port) to HDMI Cable Black</c:v>
                </c:pt>
                <c:pt idx="214">
                  <c:v>atomberg Renesa 1200mm BLDC Motor with Remote 3 Blade Energy Saving Ceiling Fan (Matt Black)</c:v>
                </c:pt>
                <c:pt idx="215">
                  <c:v>pTron Bullet Pro 36W PD Quick Charger, 3 Port Fast Car Charger Adapter - Compatible with All Smartphones &amp; Tablets (Black)</c:v>
                </c:pt>
                <c:pt idx="216">
                  <c:v>Boult Audio AirBass PowerBuds with Inbuilt Powerbank, 120H Total Playtime, IPX7 Fully Waterproof, Lightning Boult Type-C Fast Charging, Low Latency Gaming, TWS Earbuds with Pro+ Calling Mic (Black)</c:v>
                </c:pt>
                <c:pt idx="217">
                  <c:v>Flix Micro Usb Cable For Smartphone (Black)</c:v>
                </c:pt>
                <c:pt idx="218">
                  <c:v>Duracell Ultra Alkaline AA Battery, 8 Pcs</c:v>
                </c:pt>
                <c:pt idx="219">
                  <c:v>Samsung Galaxy S20 FE 5G (Cloud Navy, 8GB RAM, 128GB Storage) with No Cost EMI &amp; Additional Exchange Offers</c:v>
                </c:pt>
                <c:pt idx="220">
                  <c:v>Mi 80 cm (32 inches) HD Ready Android Smart LED TV 4A PRO | L32M5-AL (Black)</c:v>
                </c:pt>
                <c:pt idx="221">
                  <c:v>Zinq Five Fan Cooling Pad and Laptop Stand with Dual Height Adjustment and Dual USB Port Extension (Black)</c:v>
                </c:pt>
                <c:pt idx="222">
                  <c:v>Zebronics Zeb-Transformer Gaming Keyboard and Mouse Combo (USB, Braided Cable)</c:v>
                </c:pt>
                <c:pt idx="223">
                  <c:v>Duracell Plus AAA Rechargeable Batteries (750 mAh) Pack of 4</c:v>
                </c:pt>
                <c:pt idx="224">
                  <c:v>Mi 108 cm (43 inches) Full HD Android LED TV 4C | L43M6-INC (Black)</c:v>
                </c:pt>
                <c:pt idx="225">
                  <c:v>SYVO WT 3130 Aluminum Tripod (133CM), Universal Lightweight Tripod with Mobile Phone Holder Mount &amp; Carry Bag for All Smart Phones, Gopro, Cameras - Brown</c:v>
                </c:pt>
                <c:pt idx="226">
                  <c:v>Spigen EZ Fit Tempered Glass Screen Protector Guard for iPhone 14/13/13 Pro - 2 Pack</c:v>
                </c:pt>
                <c:pt idx="227">
                  <c:v>Panasonic CR-2032/5BE Lithium Coin Battery - Pack of 5</c:v>
                </c:pt>
                <c:pt idx="228">
                  <c:v>Philips HL7756/00 Mixer Grinder, 750W, 3 Jars (Black)</c:v>
                </c:pt>
                <c:pt idx="229">
                  <c:v>OFIXO Multi-Purpose Laptop Table/Study Table/Bed Table/Foldable and Portable Wooden/Writing Desk (Wooden)</c:v>
                </c:pt>
                <c:pt idx="230">
                  <c:v>Crucial RAM 8GB DDR4 3200MHz CL22 (or 2933MHz or 2666MHz) Laptop Memory CT8G4SFRA32A</c:v>
                </c:pt>
                <c:pt idx="231">
                  <c:v>Wonderchef Nutri-blend Mixer, Grinder &amp; Blender | Powerful 400W 22000 RPM motor | Stainless steel Blades | 2 unbreakable jars | 2 Years warranty | Online recipe book by Chef Sanjeev Kapoor | Black</c:v>
                </c:pt>
                <c:pt idx="232">
                  <c:v>boAt Type C A325 Tangle-free, Sturdy Type C Cable with 3A Rapid Charging &amp; 480mbps Data Transmission(Black)</c:v>
                </c:pt>
                <c:pt idx="233">
                  <c:v>Panasonic Eneloop BQ-CC55N Advanced, Smart and Quick Charger for AA &amp; AAA Rechargeable Batteries, White</c:v>
                </c:pt>
                <c:pt idx="234">
                  <c:v>Boult Audio Truebuds with 30H Playtime, IPX7 Waterproof, Lightning Boult‚Ñ¢ Type C Fast Charging (10 Min=100Mins), BoomX‚Ñ¢ Tech Rich Bass, Pro+ Calling HD Mic, Touch Controls in Ear Earbuds TWS (Grey)</c:v>
                </c:pt>
                <c:pt idx="235">
                  <c:v>MemeHo¬Æ Smart Standard Multi-Purpose Laptop Table with Dock Stand/Study Table/Bed Table/Foldable and Portable/Ergonomic &amp; Rounded Edges/Non-Slip Legs/Engineered Wood with Cup Holder (Black)</c:v>
                </c:pt>
                <c:pt idx="236">
                  <c:v>Lenovo 300 Wired Plug &amp; Play USB Mouse, High Resolution 1600 DPI Optical Sensor, 3-Button Design with clickable Scroll Wheel, Ambidextrous, Ergonomic Mouse for Comfortable All-Day Grip (GX30M39704)</c:v>
                </c:pt>
                <c:pt idx="237">
                  <c:v>Redmi Note 11 Pro + 5G (Phantom White, 8GB RAM, 128GB Storage) | 67W Turbo Charge | 120Hz Super AMOLED Display | Additional Exchange Offers | Charger Included</c:v>
                </c:pt>
                <c:pt idx="238">
                  <c:v>Redmi Note 11 Pro + 5G (Stealth Black, 6GB RAM, 128GB Storage) | 67W Turbo Charge | 120Hz Super AMOLED Display | Additional Exchange Offers | Charger Included</c:v>
                </c:pt>
                <c:pt idx="239">
                  <c:v>Redmi Note 11 Pro + 5G (Stealth Black, 8GB RAM, 256GB Storage) | 67W Turbo Charge | 120Hz Super AMOLED Display | Additional Exchange Offers | Charger Included</c:v>
                </c:pt>
                <c:pt idx="240">
                  <c:v>Logitech MK215 Wireless Keyboard and Mouse Combo for Windows, 2.4 GHz Wireless, Compact Design, 2-Year Battery Life(Keyboard),5 Month Battery Life(Mouse) PC/Laptop- Black</c:v>
                </c:pt>
                <c:pt idx="241">
                  <c:v>GIZGA Essentials Portable Tabletop Tablet Stand Mobile Holder, Desktop Stand, Cradle, Dock for iPad, Smartphone, Kindle, E-Reader, Fully Foldable, Adjustable Angle, Anti-Slip Pads, Black</c:v>
                </c:pt>
                <c:pt idx="242">
                  <c:v>Redgear Pro Wireless Gamepad with 2.4GHz Wireless Technology, Integrated Dual Intensity Motor, Illuminated Keys for PC(Compatible with Windows 7/8/8.1/10 only)</c:v>
                </c:pt>
                <c:pt idx="243">
                  <c:v>Butterfly Jet Elite Mixer Grinder, 750W, 4 Jars (Grey)</c:v>
                </c:pt>
                <c:pt idx="244">
                  <c:v>Infinity (JBL Fuze 100, Wireless Portable Bluetooth Speaker with Mic, Deep Bass, Dual Equalizer, IPX7 Waterproof, Rugged Fabric Design (Black)</c:v>
                </c:pt>
                <c:pt idx="245">
                  <c:v>AmazonBasics 6 Feet DisplayPort to DisplayPort Cable - (Not HDMI Cable) (Gold)</c:v>
                </c:pt>
                <c:pt idx="246">
                  <c:v>Western Digital WD 1.5TB Elements Portable Hard Disk Drive, USB 3.0, Compatible with PC, PS4 and Xbox, External HDD (WDBU6Y0015BBK-WESN)</c:v>
                </c:pt>
                <c:pt idx="247">
                  <c:v>PTron Solero T241 2.4A Type-C Data &amp; Charging USB Cable, Made in India, 480Mbps Data Sync, Durable 1-Meter Long USB Cable for Type-C USB Devices for Charging Adapter (Black)</c:v>
                </c:pt>
                <c:pt idx="248">
                  <c:v>STRIFF Adjustable Laptop Tabletop Stand Patented Riser Ventilated Portable Foldable Compatible with MacBook Notebook Tablet Tray Desk Table Book with Free Phone Stand (Black)</c:v>
                </c:pt>
                <c:pt idx="249">
                  <c:v>TP-LINK AC1300 Archer T3U Plus High Gain USB 3.0 Wi-Fi Dongle, Wireless Dual Band MU-MIMO WiFi Adapter with High Gain Antenna, Supports Windows 11/10/8.1/8/7/XP/MacOS</c:v>
                </c:pt>
                <c:pt idx="250">
                  <c:v>AmazonBasics New Release Nylon USB-A to Lightning Cable Cord, Fast Charging MFi Certified Charger for Apple iPhone, iPad (6-Ft, Rose Gold)</c:v>
                </c:pt>
                <c:pt idx="251">
                  <c:v>Gizga Essentials Professional 3-in-1 Cleaning Kit for Camera, Lens, Binocular, Laptop, TV, Monitor, Smartphone, Tablet (Includes: Cleaning Liquid 100ml, Plush Microfiber Cloth, Dust Removal Brush)</c:v>
                </c:pt>
                <c:pt idx="252">
                  <c:v>Tizum High Speed HDMI Cable with Ethernet | Supports 3D 4K | for All HDMI Devices Laptop Computer Gaming Console TV Set Top Box (1.5 Meter/ 5 Feet)</c:v>
                </c:pt>
                <c:pt idx="253">
                  <c:v>Wayona Nylon Braided (2 Pack) Lightning Fast Usb Data Cable Fast Charger Cord For Iphone, Ipad Tablet (3 Ft Pack Of 2, Grey)</c:v>
                </c:pt>
                <c:pt idx="254">
                  <c:v>Wayona Nylon Braided 2M / 6Ft Fast Charge Usb To Lightning Data Sync And Charging Cable For Iphone, Ipad Tablet (6 Ft Pack Of 1, Grey)</c:v>
                </c:pt>
                <c:pt idx="255">
                  <c:v>Wayona Nylon Braided 3A Lightning to USB A Syncing and Fast Charging Data Cable for iPhone, Ipad (3 FT Pack of 1, Black)</c:v>
                </c:pt>
                <c:pt idx="256">
                  <c:v>Wayona Nylon Braided Usb Syncing And Charging Cable Sync And Charging Cable For Iphone, Ipad (3 Ft, Black) - Pack Of 2</c:v>
                </c:pt>
                <c:pt idx="257">
                  <c:v>Wayona Usb Nylon Braided Data Sync And Charging Cable For Iphone, Ipad Tablet (Red, Black)</c:v>
                </c:pt>
                <c:pt idx="258">
                  <c:v>Bajaj Majesty DX-11 1000W Dry Iron with Advance Soleplate and Anti-bacterial German Coating Technology, White and Blue</c:v>
                </c:pt>
                <c:pt idx="259">
                  <c:v>TP-Link Nano AC600 USB Wi-Fi Adapter(Archer T2U Nano)- 2.4G/5G Dual Band Wireless Network Adapter for PC Desktop Laptop, Mini Travel Size, Supports Windows 11,10, 8.1, 8, 7, XP/Mac OS 10.9-10.15</c:v>
                </c:pt>
                <c:pt idx="260">
                  <c:v>LG 80 cm (32 inches) HD Ready Smart LED TV 32LM563BPTC (Dark Iron Gray)</c:v>
                </c:pt>
                <c:pt idx="261">
                  <c:v>Sounce Fast Phone Charging Cable &amp; Data Sync USB Cable Compatible for iPhone 13, 12,11, X, 8, 7, 6, 5, iPad Air, Pro, Mini &amp; iOS Devices</c:v>
                </c:pt>
                <c:pt idx="262">
                  <c:v>Havells Aqua Plus 1.2 litre Double Wall Kettle / 304 Stainless Steel Inner Body / Cool touch outer body / Wider mouth/ 2 Year warranty (Black, 1500 Watt)</c:v>
                </c:pt>
                <c:pt idx="263">
                  <c:v>Bajaj DX-6 1000W Dry Iron with Advance Soleplate and Anti-bacterial German Coating Technology, White</c:v>
                </c:pt>
                <c:pt idx="264">
                  <c:v>Pinnaclz Original Combo of 2 Micro USB Fast Charging Cable, USB Charging Cable for Data Transfer Perfect for Android Smart Phones White 1.2 Meter Made in India (Pack of 2)</c:v>
                </c:pt>
                <c:pt idx="265">
                  <c:v>HP Z3700 Wireless Optical Mouse with USB Receiver and 2.4GHz Wireless Connection/ 1200DPI / 16 Months Long Battery Life /Ambidextrous and Slim Design (Modern Gold)</c:v>
                </c:pt>
                <c:pt idx="266">
                  <c:v>TP-Link AC1300 USB WiFi Adapter (Archer T3U) - 2.4G/5G Dual Band Mini Wireless Network Adapter for PC Desktop, MU-MIMO Wi-Fi Dongle, USB 3.0, Supports Windows 11,10, 8.1, 8, 7, XP/Mac OS 10.15 and earlier</c:v>
                </c:pt>
                <c:pt idx="267">
                  <c:v>SanDisk Ultra Dual Drive Luxe USB Type C Flash Drive (Silver, 128 GB, 5Y - SDDDC4-128G-I35)</c:v>
                </c:pt>
                <c:pt idx="268">
                  <c:v>GIZGA Club-laptop Neoprene Reversible for 15.6-inches Laptop Sleeve - Black-Red</c:v>
                </c:pt>
                <c:pt idx="269">
                  <c:v>Fire-Boltt Ninja 3 Smartwatch Full Touch 1.69 " &amp; 60 Sports Modes with IP68, Sp02 Tracking, Over 100 Cloud based watch faces ( Silver )</c:v>
                </c:pt>
                <c:pt idx="270">
                  <c:v>Fire-Boltt Ninja 3 Smartwatch Full Touch 1.69 " &amp; 60 Sports Modes with IP68, Sp02 Tracking, Over 100 Cloud based watch faces ( Green )</c:v>
                </c:pt>
                <c:pt idx="271">
                  <c:v>Logitech K480 Wireless Multi-Device Keyboard for Windows, macOS, iPadOS, Android or Chrome OS, Bluetooth, Compact, Compatible with PC, Mac, Laptop, Smartphone, Tablet - Black</c:v>
                </c:pt>
                <c:pt idx="272">
                  <c:v>TP-Link UE300C USB Type-C to RJ45 Gigabit Ethernet Network Adapter/RJ45 LAN Wired Adapter for Ultrabook, Chromebook, Laptop, Desktop, Plug &amp; Play, USB 3.0, Foldable and Portable Design</c:v>
                </c:pt>
                <c:pt idx="273">
                  <c:v>TP-Link UE300 USB 3.0 to RJ45 Gigabit Ethernet Network Adapter - Plug and Play</c:v>
                </c:pt>
                <c:pt idx="274">
                  <c:v>D-Link DIR-615 Wi-fi Ethernet-N300 Single_band 300Mbps Router, Mobile App Support, Router | AP | Repeater | Client Modes(Black)</c:v>
                </c:pt>
                <c:pt idx="275">
                  <c:v>Samsung Galaxy M33 5G (Mystique Green, 8GB, 128GB Storage) | 6000mAh Battery | Upto 16GB RAM with RAM Plus | Travel Adapter to be Purchased Separately</c:v>
                </c:pt>
                <c:pt idx="276">
                  <c:v>tizum HDMI to VGA Adapter Cable 1080P for Projector, Computer, Laptop, TV, Projectors &amp; TV</c:v>
                </c:pt>
                <c:pt idx="277">
                  <c:v>Mi 10W Wall Charger for Mobile Phones with Micro USB Cable (Black)</c:v>
                </c:pt>
                <c:pt idx="278">
                  <c:v>boAt Wave Lite Smartwatch with 1.69" HD Display, Heart Rate &amp; SpO2 Level Monitor, Multiple Watch Faces, Activity Tracker, Multiple Sports Modes &amp; IP68 (Deep Blue)</c:v>
                </c:pt>
                <c:pt idx="279">
                  <c:v>boAt Wave Lite Smartwatch with 1.69 Inches(4.29cm) HD Display, Heart Rate &amp; SpO2 Level Monitor, Multiple Watch Faces, Activity Tracker, Multiple Sports Modes &amp; IP68 (Scarlet Red)</c:v>
                </c:pt>
                <c:pt idx="280">
                  <c:v>Bajaj Splendora 3 Litre 3KW IWH Instant Water Heater (Geyser), White</c:v>
                </c:pt>
                <c:pt idx="281">
                  <c:v>ZEBRONICS Zeb-Bro in Ear Wired Earphones with Mic, 3.5mm Audio Jack, 10mm Drivers, Phone/Tablet Compatible(Black)</c:v>
                </c:pt>
                <c:pt idx="282">
                  <c:v>HP Deskjet 2331 Colour Printer, Scanner and Copier for Home/Small Office, Compact Size, Reliable, Easy Set-Up Through Smart App On Your Pc Connected Through USB, Ideal for Home.</c:v>
                </c:pt>
                <c:pt idx="283">
                  <c:v>LIRAMARK Webcam Cover Slide, Ultra Thin Laptop Camera Cover Slide Blocker for Computer MacBook Pro iMac PC Tablet (Pack of 3)</c:v>
                </c:pt>
                <c:pt idx="284">
                  <c:v>Noise Pulse Go Buzz Smart Watch Bluetooth Calling with 1.69" Display, 550 NITS, 150+ Cloud Watch Face, SPo2, Heart Rate Tracking, 100 Sports Mode with Auto Detection, Longer Battery (Jet Black)</c:v>
                </c:pt>
                <c:pt idx="285">
                  <c:v>DIGITEK¬Æ (DTR 260 GT) Gorilla Tripod/Mini 33 cm (13 Inch) Tripod for Mobile Phone with Phone Mount &amp; Remote, Flexible Gorilla Stand for DSLR &amp; Action Cameras</c:v>
                </c:pt>
                <c:pt idx="286">
                  <c:v>iQOO vivo Z6 5G (Chromatic Blue, 8GB RAM, 128GB Storage) | Snapdragon 695-6nm Processor | 120Hz FHD+ Display | 5000mAh Battery</c:v>
                </c:pt>
                <c:pt idx="287">
                  <c:v>iQOO vivo Z6 5G (Dynamo Black, 6GB RAM, 128GB Storage) | Snapdragon 695-6nm Processor | 120Hz FHD+ Display | 5000mAh Battery</c:v>
                </c:pt>
                <c:pt idx="288">
                  <c:v>iQOO vivo Z6 5G (Chromatic Blue, 6GB RAM, 128GB Storage) | Snapdragon 695-6nm Processor | 120Hz FHD+ Display | 5000mAh Battery</c:v>
                </c:pt>
                <c:pt idx="289">
                  <c:v>MI 138.8 cm (55 inches) 5X Series 4K Ultra HD LED Smart Android TV L55M6-ES (Grey)</c:v>
                </c:pt>
                <c:pt idx="290">
                  <c:v>MI 108 cm (43 inches) 5X Series 4K Ultra HD LED Smart Android TV L43M6-ES (Grey)</c:v>
                </c:pt>
                <c:pt idx="291">
                  <c:v>Wayona Usb Type C Fast Charger Cable Fast Charging Usb C Cable/Cord Compatible For Samsung Galaxy S10E S10 S9 S8 Plus S10+,Note 10 Note 9 Note 8,S20,M31S,M40,Realme X3,Pixel 2 Xl (3 Ft Pack Of 1,Grey)</c:v>
                </c:pt>
                <c:pt idx="292">
                  <c:v>AirCase Rugged Hard Drive Case for 2.5-inch Western Digital, Seagate, Toshiba, Portable Storage Shell for Gadget Hard Disk USB Cable Power Bank Mobile Charger Earphone, Waterproof (Black)</c:v>
                </c:pt>
                <c:pt idx="293">
                  <c:v>Butterfly Smart Mixer Grinder, 750W, 4 Jars (Grey)</c:v>
                </c:pt>
                <c:pt idx="294">
                  <c:v>boAt Laptop, Smartphone Type-c A400 Male Data Cable (Carbon Black)</c:v>
                </c:pt>
                <c:pt idx="295">
                  <c:v>boAt Type-c A400 Type-c to USB A Cable for All Type C Phones (Lg nexus 5x), 1Mtr(Black)</c:v>
                </c:pt>
                <c:pt idx="296">
                  <c:v>Belkin Essential Series 4-Socket Surge Protector Universal Socket with 5ft Heavy Duty Cable (Grey)</c:v>
                </c:pt>
                <c:pt idx="297">
                  <c:v>Callas Multipurpose Foldable Laptop Table with Cup Holder | Drawer | Mac Holder | Table Holder Study Table, Breakfast Table, Foldable and Portable/Ergonomic &amp; Rounded Edges/Non-Slip Legs (WA-27-Black)</c:v>
                </c:pt>
                <c:pt idx="298">
                  <c:v>Logitech C270 Digital HD Webcam with Widescreen HD Video Calling, HD Light Correction, Noise-Reducing Mic, for Skype, FaceTime, Hangouts, WebEx, PC/Mac/Laptop/MacBook/Tablet - (Black, HD 720p/30fps)</c:v>
                </c:pt>
                <c:pt idx="299">
                  <c:v>RESONATE RouterUPS CRU12V2A | Zero Drop | UPS for WiFi Router | Mini UPS | Up to 4 Hours PowerBackup | Battery Replacement Program | Router UPS Compatible with 12V &lt;2A Routers, FTTH, Modem, Set Top Box, Alexa, Mini Camera</c:v>
                </c:pt>
                <c:pt idx="300">
                  <c:v>iQOO Neo 6 5G (Dark Nova, 8GB RAM, 128GB Storage) | Snapdragon¬Æ 870 5G | 80W FlashCharge</c:v>
                </c:pt>
                <c:pt idx="301">
                  <c:v>Gizga Essentials USB WiFi Adapter for PC, 150 Mbps Wireless Network Adapter for Desktop - Nano Size WiFi Dongle Compatible with Windows, Mac OS &amp; Linux Kernel | WPA/WPA2 Encryption Standards| Black</c:v>
                </c:pt>
                <c:pt idx="302">
                  <c:v>MAONO AU-400 Lavalier Auxiliary Omnidirectional Microphone (Black)</c:v>
                </c:pt>
                <c:pt idx="303">
                  <c:v>Orient Electric Apex-FX 1200mm Ultra High Speed 400 RPM Ceiling Fan (Brown)</c:v>
                </c:pt>
                <c:pt idx="304">
                  <c:v>ESR USB C to Lightning Cable, 10 ft (3 m), MFi-Certified, Braided Nylon Power Delivery Fast Charging for iPhone 14/14 Plus/14 Pro/14 Pro Max, iPhone 13/12/11/X/8 Series, Use with Type-C Chargers, Black</c:v>
                </c:pt>
                <c:pt idx="305">
                  <c:v>SanDisk Extreme microSD UHS I Card 128GB for 4K Video on Smartphones,Action Cams 190MB/s Read,90MB/s Write</c:v>
                </c:pt>
                <c:pt idx="306">
                  <c:v>VR 18 Pcs - 3 Different Size Plastic Food Snack Bag Pouch Clip Sealer Large, Medium, Small Plastic Snack Seal Sealing Bag Clips Vacuum Sealer (Set of 18, Multi-Color) (Multicolor)</c:v>
                </c:pt>
                <c:pt idx="307">
                  <c:v>Wecool Nylon Braided Multifunction Fast Charging Cable For Android Smartphone, Ios And Type C Usb Devices, 3 In 1 Charging Cable, 3A, (3 Feet) (Black)</c:v>
                </c:pt>
                <c:pt idx="308">
                  <c:v>iQOO Z6 44W by vivo (Raven Black, 6GB RAM, 128GB Storage) | 6.44" FHD+ AMOLED Display | 50% Charge in just 27 mins | in-Display Fingerprint Scanning</c:v>
                </c:pt>
                <c:pt idx="309">
                  <c:v>iQOO Z6 44W by vivo (Raven Black, 4GB RAM, 128GB Storage) | 6.44" FHD+ AMOLED Display | 50% Charge in just 27 mins | in-Display Fingerprint Scanning</c:v>
                </c:pt>
                <c:pt idx="310">
                  <c:v>iQOO Z6 44W by vivo (Lumina Blue, 6GB RAM, 128GB Storage) | 6.44" FHD+ AMOLED Display | 50% Charge in just 27 mins | in-Display Fingerprint Scanning</c:v>
                </c:pt>
                <c:pt idx="311">
                  <c:v>iQOO Z6 Lite 5G by vivo (Mystic Night, 6GB RAM, 128GB Storage) | World's First Snapdragon 4 Gen 1 | 120Hz Refresh Rate | 5000mAh Battery | Travel Adapter to be Purchased Separately</c:v>
                </c:pt>
                <c:pt idx="312">
                  <c:v>iQOO Z6 44W by vivo (Lumina Blue, 4GB RAM, 128GB Storage) | 6.44" FHD+ AMOLED Display | 50% Charge in just 27 mins | in-Display Fingerprint Scanning</c:v>
                </c:pt>
                <c:pt idx="313">
                  <c:v>iQOO Z6 Lite 5G by vivo (Stellar Green, 6GB RAM, 128GB Storage) | World's First Snapdragon 4 Gen 1 | 120Hz Refresh Rate | 5000mAh Battery | Travel Adapter to be Purchased Separately</c:v>
                </c:pt>
                <c:pt idx="314">
                  <c:v>Samsung Galaxy M13 (Aqua Green, 6GB, 128GB Storage) | 6000mAh Battery | Upto 12GB RAM with RAM Plus</c:v>
                </c:pt>
                <c:pt idx="315">
                  <c:v>Samsung Galaxy M13 (Stardust Brown, 6GB, 128GB Storage) | 6000mAh Battery | Upto 12GB RAM with RAM Plus</c:v>
                </c:pt>
                <c:pt idx="316">
                  <c:v>Samsung Galaxy M13 (Aqua Green, 4GB, 64GB Storage) | 6000mAh Battery | Upto 8GB RAM with RAM Plus</c:v>
                </c:pt>
                <c:pt idx="317">
                  <c:v>Samsung Galaxy M13 (Midnight Blue, 4GB, 64GB Storage) | 6000mAh Battery | Upto 8GB RAM with RAM Plus</c:v>
                </c:pt>
                <c:pt idx="318">
                  <c:v>Samsung Galaxy M13 5G (Stardust Brown, 6GB, 128GB Storage) | 5000mAh Battery | Upto 12GB RAM with RAM Plus</c:v>
                </c:pt>
                <c:pt idx="319">
                  <c:v>Amazon Basics HDMI Coupler,Black</c:v>
                </c:pt>
                <c:pt idx="320">
                  <c:v>Kingston DataTraveler Exodia DTX/32 GB Pen Drive USB 3.2 Gen 1 (Multicolor)</c:v>
                </c:pt>
                <c:pt idx="321">
                  <c:v>Portronics CLAMP X Car-Vent Mobile Holder 360 Degree Rotational(Black)</c:v>
                </c:pt>
                <c:pt idx="322">
                  <c:v>Amazon Brand - Solimo 2000/1000 Watts Room Heater with Adjustable Thermostat (ISI certified, White colour, Ideal for small to medium room/area)</c:v>
                </c:pt>
                <c:pt idx="323">
                  <c:v>Aquasure From Aquaguard Amaze RO+UV+MTDS,7L storage water purifier,suitable for borewell,tanker,municipal water (Grey) from Eureka Forbes</c:v>
                </c:pt>
                <c:pt idx="324">
                  <c:v>Orpat HHB-100E WOB 250-Watt Hand Blender (White)</c:v>
                </c:pt>
                <c:pt idx="325">
                  <c:v>boAt Stone 180 5W Bluetooth Speaker with Upto 10 Hours Playback, 1.75" Driver, IPX7 &amp; TWS Feature(Black)</c:v>
                </c:pt>
                <c:pt idx="326">
                  <c:v>PTron Boom Ultima 4D Dual Driver, in-Ear Gaming Wired Headphones with in-line Mic, Volume Control &amp; Passive Noise Cancelling Boom 3 Earphones - (Dark Blue)</c:v>
                </c:pt>
                <c:pt idx="327">
                  <c:v>Zebronics Zeb-Transformer-M Optical USB Gaming Mouse with LED Effect(Black)</c:v>
                </c:pt>
                <c:pt idx="328">
                  <c:v>Philips PowerPro FC9352/01 Compact Bagless Vacuum Cleaner (Blue)</c:v>
                </c:pt>
                <c:pt idx="329">
                  <c:v>boAt Wave Call Smart Watch, Smart Talk with Advanced Dedicated Bluetooth Calling Chip, 1.69‚Äù HD Display with 550 NITS &amp; 70% Color Gamut, 150+ Watch Faces, Multi-Sport Modes,HR,SpO2(Caribbean Green)</c:v>
                </c:pt>
                <c:pt idx="330">
                  <c:v>boAt Wave Call Smart Watch, Smart Talk with Advanced Dedicated Bluetooth Calling Chip, 1.69‚Äù HD Display with 550 NITS &amp; 70% Color Gamut, 150+ Watch Faces, Multi-Sport Modes, HR, SpO2, IP68(Mauve)</c:v>
                </c:pt>
                <c:pt idx="331">
                  <c:v>boAt Wave Call Smart Watch, Smart Talk with Advanced Dedicated Bluetooth Calling Chip, 1.69‚Äù HD Display with 550 NITS &amp; 70% Color Gamut, 150+ Watch Faces, Multi-Sport Modes, HR, SpO2, IP68(Deep Blue)</c:v>
                </c:pt>
                <c:pt idx="332">
                  <c:v>Duracell Ultra Alkaline AAA Battery, 8 Pcs</c:v>
                </c:pt>
                <c:pt idx="333">
                  <c:v>Pigeon by Stovekraft Quartz Electric Kettle (14299) 1.7 Litre with Stainless Steel Body, used for boiling Water, making tea and coffee, instant noodles, soup etc. 1500 Watt (Silver)</c:v>
                </c:pt>
                <c:pt idx="334">
                  <c:v>OnePlus Nord 2T 5G (Gray Shadow, 8GB RAM, 128GB Storage)</c:v>
                </c:pt>
                <c:pt idx="335">
                  <c:v>OnePlus Nord 2T 5G (Jade Fog, 12GB RAM, 256GB Storage)</c:v>
                </c:pt>
                <c:pt idx="336">
                  <c:v>OnePlus Nord 2T 5G (Jade Fog, 8GB RAM, 128GB Storage)</c:v>
                </c:pt>
                <c:pt idx="337">
                  <c:v>Logitech MK270r USB Wireless Keyboard and Mouse Set for Windows, 2.4 GHz Wireless, Spill-resistant Design, 8 Multimedia &amp; Shortcut Keys, 2-Year Battery Life, PC/Laptop- Black</c:v>
                </c:pt>
                <c:pt idx="338">
                  <c:v>Portronics My buddy plus Adjustable Laptop cooling Table (Brown)</c:v>
                </c:pt>
                <c:pt idx="339">
                  <c:v>Zebronics Wired Keyboard and Mouse Combo with 104 Keys and a USB Mouse with 1200 DPI - JUDWAA 750</c:v>
                </c:pt>
                <c:pt idx="340">
                  <c:v>Morphy Richards Daisy 1000W Dry Iron with American Heritage Non-Stick Coated Soleplate, White</c:v>
                </c:pt>
                <c:pt idx="341">
                  <c:v>Havells Immersion HB15 1500 Watt (White Blue)</c:v>
                </c:pt>
                <c:pt idx="342">
                  <c:v>Portronics MODESK POR-122 Universal Mobile Tabletop Holder (Black)</c:v>
                </c:pt>
                <c:pt idx="343">
                  <c:v>ESR Screen Protector Compatible with iPad Pro 11 Inch (2022/2021/2020/2018) and iPad Air 5/4 (2022/2020, 10.9 Inch), Tempered-Glass Film with Alignment Frame, Scratch Resistant, HD Clarity, 2 Pack</c:v>
                </c:pt>
                <c:pt idx="344">
                  <c:v>Tukzer Capacitive Stylus Pen for Touch Screens Devices, Fine Point, Lightweight Metal Body with Magnetism Cover Cap for Smartphones/Tablets/iPad/iPad Pro/iPhone (White)</c:v>
                </c:pt>
                <c:pt idx="345">
                  <c:v>Samsung 80 cm (32 inches) Wondertainment Series HD Ready LED Smart TV UA32TE40AAKBXL (Titan Gray)</c:v>
                </c:pt>
                <c:pt idx="346">
                  <c:v>D-Link DWA-131 300 Mbps Wireless Nano USB Adapter (Black)</c:v>
                </c:pt>
                <c:pt idx="347">
                  <c:v>TP-Link TL-WA855RE 300 Mbps Wi-Fi Range Extender (White)</c:v>
                </c:pt>
                <c:pt idx="348">
                  <c:v>USHA Armor AR1100WB 1100 W Dry Iron with Black Weilburger Soleplate (Purple)</c:v>
                </c:pt>
                <c:pt idx="349">
                  <c:v>Logitech K380 Wireless Multi-Device Keyboard for Windows, Apple iOS, Apple TV Android or Chrome, Bluetooth, Compact Space-Saving Design, PC/Mac/Laptop/Smartphone/Tablet (Dark Grey)</c:v>
                </c:pt>
                <c:pt idx="350">
                  <c:v>Sure From Aquaguard Delight NXT RO+UV+UF+Taste Adjuster(MTDS),6L water purifier,8 stages purification,Suitable for borewell,tanker,municipal water(Black) from Eureka Forbes</c:v>
                </c:pt>
                <c:pt idx="351">
                  <c:v>MI 10000mAh Lithium Ion, Lithium Polymer Power Bank Pocket Pro with 22.5 Watt Fast Charging, Dual Input Ports(Micro-USB and Type C), Triple Output Ports, (Black)</c:v>
                </c:pt>
                <c:pt idx="352">
                  <c:v>Faber-Castell Connector Pen Set - Pack of 25 (Assorted)</c:v>
                </c:pt>
                <c:pt idx="353">
                  <c:v>Redgear A-15 Wired Gaming Mouse with Upto 6400 DPI, RGB &amp; Driver Customization for PC(Black)</c:v>
                </c:pt>
                <c:pt idx="354">
                  <c:v>APC Back-UPS BX600C-IN 600VA / 360W, 230V, UPS System, an Ideal Power Backup &amp; Protection for Home Office, Desktop PC &amp; Home Electronics</c:v>
                </c:pt>
                <c:pt idx="355">
                  <c:v>Simxen Egg Boiler Electric Automatic Off 7 Egg Poacher for Steaming, Cooking Also Boiling and Frying 400 W (Blue, Pink)</c:v>
                </c:pt>
                <c:pt idx="356">
                  <c:v>Prestige PKGSS 1.7L 1500W Electric Kettle (Stainless Steel)</c:v>
                </c:pt>
                <c:pt idx="357">
                  <c:v>Philips GC181 Heavy Weight 1000-Watt Dry Iron, Pack of 1</c:v>
                </c:pt>
                <c:pt idx="358">
                  <c:v>Crompton Hill Briz Deco 1200mm (48 inch) High Speed Designer Ceiling Fan (Smoked Brown)</c:v>
                </c:pt>
                <c:pt idx="359">
                  <c:v>Zebronics Zeb-Companion 107 USB Wireless Keyboard and Mouse Set with Nano Receiver (Black)</c:v>
                </c:pt>
                <c:pt idx="360">
                  <c:v>HealthSense Chef-Mate KS 33 Digital Kitchen Weighing Scale &amp; Food Weight Machine for Health, Fitness, Home Baking &amp; Cooking with Free Bowl, 1 Year Warranty &amp; Batteries Included</c:v>
                </c:pt>
                <c:pt idx="361">
                  <c:v>Inalsa Hand Blender| Hand Mixer|Beater - Easy Mix, Powerful 250 Watt Motor | Variable 7 Speed Control | 1 Year Warranty | (White/Red)</c:v>
                </c:pt>
                <c:pt idx="362">
                  <c:v>GIZGA essentials Universal Silicone Keyboard Protector Skin for 15.6-inches Laptop (5 x 6 x 3 inches)</c:v>
                </c:pt>
                <c:pt idx="363">
                  <c:v>Digitek DTR 550 LW (67 Inch) Tripod For DSLR, Camera |Operating Height: 5.57 Feet | Maximum Load Capacity up to 4.5kg | Portable Lightweight Aluminum Tripod with 360 Degree Ball Head | Carry Bag Included (Black) (DTR 550LW)</c:v>
                </c:pt>
                <c:pt idx="364">
                  <c:v>Prestige PIC 16.0+ 1900W Induction Cooktop with Soft Touch Push Buttons (Black)</c:v>
                </c:pt>
                <c:pt idx="365">
                  <c:v>Gizga Essentials Earphone Carrying Case, Multi-Purpose Pocket Storage Travel Organizer for Earphones, Headset, Pen Drives, SD Cards, Shock-Proof Ballistic Nylon, Soft Fabric, Mesh Pocket, Green</c:v>
                </c:pt>
                <c:pt idx="366">
                  <c:v>JBL Commercial CSLM20B Auxiliary Omnidirectional Lavalier Microphone with Battery for Content Creation, Voiceover/Dubbing, Recording (Black,Small)</c:v>
                </c:pt>
                <c:pt idx="367">
                  <c:v>Boult Audio ZCharge Bluetooth Wireless in Ear Earphones with Mic, 40H Playtime and Super Fast Charging, Environmental Noise Cancellation for Pro+ Calling and IPX5 Water Resistant (Black)</c:v>
                </c:pt>
                <c:pt idx="368">
                  <c:v>Crompton InstaBliss 3-L Instant Water Heater (Geyser) with Advanced 4 Level Safety</c:v>
                </c:pt>
                <c:pt idx="369">
                  <c:v>AmazonBasics USB Type-C to Micro-B 2.0 Cable - 6 Inches (15.2 Centimeters) - White</c:v>
                </c:pt>
                <c:pt idx="370">
                  <c:v>3M Scotch Double Sided Heavy Duty Tape(1m holds 4.5Kgs) for indoor hanging applications (Photo frames, Mirrors, Key Holders, Car Interiors, Extension Boards, Wall decoration, etc)(L: 3m, W: 24mm)</c:v>
                </c:pt>
                <c:pt idx="371">
                  <c:v>Pigeon Kessel Multipurpose Kettle (12173) 1.2 litres with Stainless Steel Body, used for boiling Water and milk, Tea, Coffee, Oats, Noodles, Soup etc. 600 Watt (Black &amp; Silver)</c:v>
                </c:pt>
                <c:pt idx="372">
                  <c:v>WeCool Bluetooth Extendable Selfie Sticks with Wireless Remote and Tripod Stand, 3-in-1 Multifunctional Selfie Stick with Tripod Stand Compatible with iPhone/OnePlus/Samsung/Oppo/Vivo and All Phones</c:v>
                </c:pt>
                <c:pt idx="373">
                  <c:v>Noise Buds VS201 V2 in-Ear Truly Wireless Earbuds with Dual Equalizer | with Mic | Total 14-Hour Playtime | Full Touch Control | IPX5 Water Resistance and Bluetooth v5.1 (Olive Green)</c:v>
                </c:pt>
                <c:pt idx="374">
                  <c:v>Mobilife Bluetooth Extendable Selfie Stick with Tripod Stand and Wireless Remote,3-in-1 Multifunctional Selfie Stick Tripod for iPhone Samsung Mi Realme Oppo Vivo Google More,Black</c:v>
                </c:pt>
                <c:pt idx="375">
                  <c:v>USB Charger, Oraimo Elite Dual Port 5V/2.4A Wall Charger, USB Wall Charger Adapter for iPhone 11/Xs/XS Max/XR/X/8/7/6/Plus, iPad Pro/Air 2/Mini 3/Mini 4, Samsung S4/S5, and More</c:v>
                </c:pt>
                <c:pt idx="376">
                  <c:v>Crompton Arno Neo 15-L 5 Star Rated Storage Water Heater (Geyser) with Advanced 3 Level Safety (Grey)</c:v>
                </c:pt>
                <c:pt idx="377">
                  <c:v>DIGITEK¬Æ (DRL-14C) Professional (31cm) Dual Temperature LED Ring Light with Tripod Stand &amp; Mini Tripod for YouTube, Photo-Shoot, Video Shoot, Live Stream, Makeup, Vlogging &amp; More</c:v>
                </c:pt>
                <c:pt idx="378">
                  <c:v>AGARO Regal 800 Watts Handheld Vacuum Cleaner, Lightweight &amp; Durable Body, Small/Mini Size ( Black)</c:v>
                </c:pt>
                <c:pt idx="379">
                  <c:v>Portronics Konnect L 1.2M POR-1401 Fast Charging 3A 8 Pin USB Cable with Charge &amp; Sync Function (White)</c:v>
                </c:pt>
                <c:pt idx="380">
                  <c:v>PHILIPS HL1655/00 Hand Blender, White Jar 250W</c:v>
                </c:pt>
                <c:pt idx="381">
                  <c:v>Nokia 150 (2020) (Cyan)</c:v>
                </c:pt>
                <c:pt idx="382">
                  <c:v>Redgear Cosmo 7,1 Usb Gaming Wired Over Ear Headphones With Mic With Virtual Surround Sound,50Mm Driver, Rgb Leds &amp; Remote Control(Black)</c:v>
                </c:pt>
                <c:pt idx="383">
                  <c:v>AGARO Blaze USB 3.0 to USB Type C OTG Adapter</c:v>
                </c:pt>
                <c:pt idx="384">
                  <c:v>Agaro Blaze USBA to micro +Type C 2in1 Braided 1.2M Cable</c:v>
                </c:pt>
                <c:pt idx="385">
                  <c:v>KENT 16051 Hand Blender 300 W | 5 Variable Speed Control | Multiple Beaters &amp; Dough Hooks | Turbo Function</c:v>
                </c:pt>
                <c:pt idx="386">
                  <c:v>Portronics Konnect L 1.2Mtr, Fast Charging 3A Micro USB Cable with Charge &amp; Sync Function (Grey)</c:v>
                </c:pt>
                <c:pt idx="387">
                  <c:v>Orpat OEH-1260 2000-Watt Fan Heater (Grey)</c:v>
                </c:pt>
                <c:pt idx="388">
                  <c:v>Prestige IRIS Plus 750 watt mixer grinder</c:v>
                </c:pt>
                <c:pt idx="389">
                  <c:v>KENT 16052 Elegant Electric Glass Kettle 1.8L 2000 W | Blue LED Illumination | Borosilicate Glass Body | Boil Drying Protection | Used as Boiler | Milk | Tea | Water &amp; Soup | 1 Year Warranty</c:v>
                </c:pt>
                <c:pt idx="390">
                  <c:v>ENVIE¬Æ (AA10004PLNi-CD) AA Rechargeable Batteries, Low Self Discharge, AA 1000mAh Ni-CD (Pack of 4)</c:v>
                </c:pt>
                <c:pt idx="391">
                  <c:v>Orico 2.5"(6.3cm) USB 3.0 HDD Enclosure Case Cover for SATA SSD HDD | SATA SSD HDD Enclosure High Speed USB 3.0 | Tool Free Installation | Black</c:v>
                </c:pt>
                <c:pt idx="392">
                  <c:v>Logitech H111 Wired On Ear Headphones With Mic Black</c:v>
                </c:pt>
                <c:pt idx="393">
                  <c:v>Inventis 5V 1.2W Portable Flexible USB LED Light Lamp (Colors may vary)</c:v>
                </c:pt>
                <c:pt idx="394">
                  <c:v>Gizga Essentials Hard Drive Case Shell, 6.35cm/2.5-inch, Portable Storage Organizer Bag for Earphone USB Cable Power Bank Mobile Charger Digital Gadget Hard Disk, Water Resistance Material, Black</c:v>
                </c:pt>
                <c:pt idx="395">
                  <c:v>AmazonBasics USB C to Lightning Aluminum with Nylon Braided MFi Certified Charging Cable (Grey, 1.2 meter)</c:v>
                </c:pt>
                <c:pt idx="396">
                  <c:v>AmazonBasics USB C to Lightning Aluminum with Nylon Braided MFi Certified Charging Cable (Grey, 1.8 meter)</c:v>
                </c:pt>
                <c:pt idx="397">
                  <c:v>Wacom One by CTL-472/K0-CX Digital Drawing Graphics Pen Tablet (Red &amp; Black) Small (6-inch x 3.5-inch)(15x8cm) | Battery Free Cordless Pen with 2048 Pressure Level</c:v>
                </c:pt>
                <c:pt idx="398">
                  <c:v>Prestige PRWO 1.8-2 700-Watts Delight Electric Rice Cooker with 2 Aluminium Cooking Pans - 1.8 Liters, White</c:v>
                </c:pt>
                <c:pt idx="399">
                  <c:v>USHA Quartz Room Heater with Overheating Protection (3002, Ivory, 800 Watts)</c:v>
                </c:pt>
                <c:pt idx="400">
                  <c:v>Usha Janome Dream Stitch Automatic Zig-Zag Electric Sewing Machine with 14 Stitch Function (White and Blue) with Free Sewing KIT Worth RS 500</c:v>
                </c:pt>
                <c:pt idx="401">
                  <c:v>HUL Pureit Germkill kit for Classic 23 L water purifier - 3000 L Capacity</c:v>
                </c:pt>
                <c:pt idx="402">
                  <c:v>realme narzo 50 (Speed Blue, 4GB RAM+64GB Storage) Helio G96 Processor | 50MP AI Triple Camera | 120Hz Ultra Smooth Display</c:v>
                </c:pt>
                <c:pt idx="403">
                  <c:v>Redgear Cloak Wired RGB Wired Over Ear Gaming Headphones with Mic for PC</c:v>
                </c:pt>
                <c:pt idx="404">
                  <c:v>Crompton IHL 152 1500-Watt Immersion Water Heater with Copper Heating Element (Black)</c:v>
                </c:pt>
                <c:pt idx="405">
                  <c:v>Tosaa T2STSR Sandwich Gas Toaster Regular (Black)</c:v>
                </c:pt>
                <c:pt idx="406">
                  <c:v>Wayona Nylon Braided Lightning USB Data Sync &amp; 3A Charging Cable for iPhones, iPad Air, iPad Mini, iPod Nano and iPod Touch (3 FT Pack of 1, Grey)</c:v>
                </c:pt>
                <c:pt idx="407">
                  <c:v>Wayona Nylon Braided USB Data Sync and Fast Charging 3A Short Power Bank Cable For iPhones, iPad Air, iPad mini, iPod Nano and iPod Touch (Grey)</c:v>
                </c:pt>
                <c:pt idx="408">
                  <c:v>Boult Audio Bass Buds Q2 Lightweight Stereo Wired Over Ear Headphones Set with Mic with Deep Bass, Comfortable Ear Cushions, &amp; Long Cord (Black)</c:v>
                </c:pt>
                <c:pt idx="409">
                  <c:v>Orient Electric Fabrijoy DIFJ10BP 1000-Watt Dry Iron, Non-Stick (White and Blue)</c:v>
                </c:pt>
                <c:pt idx="410">
                  <c:v>Luminous Vento Deluxe 150 mm Exhaust Fan for Kitchen, Bathroom with Strong Air Suction, Rust Proof Body and Dust Protection Shutters (2-Year Warranty, White)</c:v>
                </c:pt>
                <c:pt idx="411">
                  <c:v>Sounce Gold Plated 3.5 mm Headphone Splitter for Computer 2 Male to 1 Female 3.5mm Headphone Mic Audio Y Splitter Cable Smartphone Headset to PC Adapter ‚Äì (Black,20cm)</c:v>
                </c:pt>
                <c:pt idx="412">
                  <c:v>Boult Audio Airbass Propods X TWS Bluetooth Truly Wireless in Ear Earbuds with Mic, 32H Playtime, Fast Charging Type-C, Ipx5 Water Resistant, Touch Controls and Voice Assistant (Red)</c:v>
                </c:pt>
                <c:pt idx="413">
                  <c:v>Tygot 10 Inches Big LED Ring Light for Camera, Phone tiktok YouTube Video Shooting and Makeup, 10" inch Ring Light with 7 Feet Long Foldable and Lightweight Tripod Stand</c:v>
                </c:pt>
                <c:pt idx="414">
                  <c:v>Butterfly Smart Wet Grinder, 2L (White) with Coconut Scrapper Attachment, Output - 150 W, Input 260 W</c:v>
                </c:pt>
                <c:pt idx="415">
                  <c:v>AmazonBasics 3 Feet High Speed HDMI Male to Female 2.0 Extension Cable</c:v>
                </c:pt>
                <c:pt idx="416">
                  <c:v>Redmi 10A (Charcoal Black, 4GB RAM, 64GB Storage) | 2 Ghz Octa Core Helio G25 | 5000 mAh Battery | Finger Print Sensor | Upto 5GB RAM with RAM Booster</c:v>
                </c:pt>
                <c:pt idx="417">
                  <c:v>Redmi 10A (Sea Blue, 4GB RAM, 64GB Storage) | 2 Ghz Octa Core Helio G25 | 5000 mAh Battery | Finger Print Sensor | Upto 5GB RAM with RAM Booster</c:v>
                </c:pt>
                <c:pt idx="418">
                  <c:v>Redmi 10A (Slate Grey, 4GB RAM, 64GB Storage) | 2 Ghz Octa Core Helio G25 | 5000 mAh Battery | Finger Print Sensor | Upto 5GB RAM with RAM Booster</c:v>
                </c:pt>
                <c:pt idx="419">
                  <c:v>TP-Link AC1200 Archer A6 Smart WiFi, 5GHz Gigabit Dual Band MU-MIMO Wireless Internet Router, Long Range Coverage by 4 Antennas, Qualcomm Chipset</c:v>
                </c:pt>
                <c:pt idx="420">
                  <c:v>Noise Buds Vs104 Bluetooth Truly Wireless in Ear Earbuds with Mic, 30-Hours of Playtime, Instacharge, 13Mm Driver and Hyper Sync (Charcoal Black)</c:v>
                </c:pt>
                <c:pt idx="421">
                  <c:v>Logitech M331 Silent Plus Wireless Mouse, 2.4GHz with USB Nano Receiver, 1000 DPI Optical Tracking, 3 Buttons, 24 Month Life Battery, PC/Mac/Laptop - Black</c:v>
                </c:pt>
                <c:pt idx="422">
                  <c:v>Canon PIXMA MG2577s All-in-One Inkjet Colour Printer with 1 Additional Colour Cartridge</c:v>
                </c:pt>
                <c:pt idx="423">
                  <c:v>Casio FX-82MS 2nd Gen Non-Programmable Scientific Calculator, 240 Functions and 2-line Display, Black</c:v>
                </c:pt>
                <c:pt idx="424">
                  <c:v>TIZUM High Speed HDMI Cable Aura -Gold Plated-High Speed Data 10.2Gbps, 3D, 4K, HD 1080P (10 Ft/ 3 M)</c:v>
                </c:pt>
                <c:pt idx="425">
                  <c:v>Amazon Basics 16-Gauge Speaker Wire - 50 Feet</c:v>
                </c:pt>
                <c:pt idx="426">
                  <c:v>Gizga Essentials Spiral Cable Protector Cord Saver for Mac Charger, iPhone Charger, Wire Protector, Lightweight Durable Flexible Wire Winder for Charging Cables, Data Cables, Earphones, Pack of 10</c:v>
                </c:pt>
                <c:pt idx="427">
                  <c:v>AO Smith HSE-VAS-X-015 Storage 15 Litre Vertical Water Heater (Geyser) White 4 Star</c:v>
                </c:pt>
                <c:pt idx="428">
                  <c:v>AmazonBasics Cylinder Bagless Vacuum Cleaner with Power Suction, Low Sound, High Energy Efficiency and 2 Years Warranty (1.5L, Black)</c:v>
                </c:pt>
                <c:pt idx="429">
                  <c:v>Havells Instanio 3-Litre Instant Geyser (White/Blue)</c:v>
                </c:pt>
                <c:pt idx="430">
                  <c:v>Preethi Blue Leaf Diamond MG-214 mixer grinder 750 watt (Blue/White), 3 jars &amp; Flexi Lid, FBT motor with 2yr Guarantee &amp; Lifelong Free Service</c:v>
                </c:pt>
                <c:pt idx="431">
                  <c:v>ZEBRONICS Zeb-Dash Plus 2.4GHz High Precision Wireless Mouse with up to 1600 DPI, Power Saving Mode, Nano Receiver and Plug &amp; Play Usage - USB</c:v>
                </c:pt>
                <c:pt idx="432">
                  <c:v>Oakter Mini UPS for 12V WiFi Router Broadband Modem | Backup Upto 4 Hours | WiFi Router UPS Power Backup During Power Cuts | UPS for 12V Router Broadband Modem | Current Surge &amp; Deep Discharge Protection</c:v>
                </c:pt>
                <c:pt idx="433">
                  <c:v>Duracell Rechargeable AA 1300mAh Batteries, 4Pcs</c:v>
                </c:pt>
                <c:pt idx="434">
                  <c:v>Bosch Pro 1000W Mixer Grinder MGM8842MIN - Black</c:v>
                </c:pt>
                <c:pt idx="435">
                  <c:v>KENT Gold Optima Gravity Water Purifier (11016) | UF Technology Based | Non-Electric &amp; Chemical Free | Counter Top | 10L Storage | White</c:v>
                </c:pt>
                <c:pt idx="436">
                  <c:v>Goldmedal Curve Plus 202042 Plastic Spice 3-Pin 240V Universal Travel Adaptor (White)</c:v>
                </c:pt>
                <c:pt idx="437">
                  <c:v>AirCase Protective Laptop Bag Sleeve fits Upto 15.6" Laptop/ MacBook, Wrinkle Free, Padded, Waterproof Light Neoprene case Cover Pouch, for Men &amp; Women, Black- 6 Months Warranty</c:v>
                </c:pt>
                <c:pt idx="438">
                  <c:v>Wonderchef Nutri-blend Complete Kitchen Machine | 22000 RPM Mixer Grinder, Blender, Chopper, Juicer | 400W Powerful motor | SS Blades | 4 Unbreakable Jars | 2 Years Warranty | Online Recipe Book By Chef Sanjeev Kapoor | Black</c:v>
                </c:pt>
                <c:pt idx="439">
                  <c:v>Airtel AMF-311WW Data Card (Black), 4g Hotspot Support with 2300 Mah Battery</c:v>
                </c:pt>
                <c:pt idx="440">
                  <c:v>Aquaguard Aura RO+UV+UF+Taste Adjuster(MTDS) with Active Copper &amp; Zinc 7L water purifier,8 stages of purification,suitable for borewell,tanker,municipal water(Black) from Eureka Forbes</c:v>
                </c:pt>
                <c:pt idx="441">
                  <c:v>Usha CookJoy (CJ1600WPC) 1600 Watt Induction cooktop (Black)</c:v>
                </c:pt>
                <c:pt idx="442">
                  <c:v>INALSA Hand Blender 1000 Watt with Chopper, Whisker, 600 ml Multipurpose Jar|Variable Speed And Turbo Speed Function |100% Copper Motor |Low Noise |ANTI-SPLASH TECHNOLOGY|2 Year Warranty</c:v>
                </c:pt>
                <c:pt idx="443">
                  <c:v>Xiaomi Mi 4A Dual_Band Ethernet 1200Mbps Speed Router| 2.4GHz &amp; 5GHz Frequency|128MB RAM | DualCore 4 Thread CPU|4 Omni Directional Antenna|Mi Wi-Fi app-Parental Control &amp; Anti Hacking|Repeater, White</c:v>
                </c:pt>
                <c:pt idx="444">
                  <c:v>TABLE MAGIC Multipurpose Laptop Table Mat Finish Top Work at Home Study Table (TM Regular- Black) (Alloy Steel)</c:v>
                </c:pt>
                <c:pt idx="445">
                  <c:v>OnePlus 10R 5G (Forest Green, 8GB RAM, 128GB Storage, 80W SuperVOOC)</c:v>
                </c:pt>
                <c:pt idx="446">
                  <c:v>boAt Airdopes 181 in-Ear True Wireless Earbuds with ENx  Tech, Beast  Mode(Low Latency Upto 60ms) for Gaming, with Mic, ASAP  Charge, 20H Playtime, Bluetooth v5.2, IPX4 &amp; IWP (Cool Grey)</c:v>
                </c:pt>
                <c:pt idx="447">
                  <c:v>ProElite Faux Leather Smart Flip Case Cover for Apple iPad 10.2" 9th Gen (2021) / 8th Gen / 7th Gen with Stylus Pen, Black</c:v>
                </c:pt>
                <c:pt idx="448">
                  <c:v>Butterfly Hero Mixer Grinder, 500W, 3 Jars (Grey)</c:v>
                </c:pt>
                <c:pt idx="449">
                  <c:v>Lenovo 300 FHD Webcam with Full Stereo Dual Built-in mics | FHD 1080P 2.1 Megapixel CMOS Camera |Privacy Shutter | Ultra-Wide 95 Lens | 360 Rotation | Flexible Mount, Plug-n-Play | Cloud Grey</c:v>
                </c:pt>
                <c:pt idx="450">
                  <c:v>Amazon Basics USB 3.0 Cable - A Male to Micro B - 6 Feet (1.8 Meters), Black</c:v>
                </c:pt>
                <c:pt idx="451">
                  <c:v>HUL Pureit Germkill kit for Classic 23 L water purifier - 1500 L Capacity</c:v>
                </c:pt>
                <c:pt idx="452">
                  <c:v>SLOVIC¬Æ Tripod Mount Adapter| Tripod Mobile Holder|Tripod Phone Mount(Made in India)| Smartphone Clip Clipper 360 Degree for Taking Magic Video Shots &amp; Pictures.</c:v>
                </c:pt>
                <c:pt idx="453">
                  <c:v>Logitech G402 Hyperion Fury USB Wired Gaming Mouse, 4,000 DPI, Lightweight, 8 Programmable Buttons, Compatible for PC/Mac - Black</c:v>
                </c:pt>
                <c:pt idx="454">
                  <c:v>Zebronics ZEB-VITA Wireless Bluetooth 10W Portable Bar Speaker With Supporting USB, SD Card, AUX, FM, TWS &amp; Call Function</c:v>
                </c:pt>
                <c:pt idx="455">
                  <c:v>Zinq UPS for Router, Mini UPS for 12V WiFi Router Broadband Modem with Upto 4 Hours Power Backup, Upto 2Amp, Works with Existing Adapter, Also Works with Set-top Box, Smart Camera, CCTV (Black)</c:v>
                </c:pt>
                <c:pt idx="456">
                  <c:v>Classmate Octane Colour Burst-Multicolour Gel Pens (Pack of 10) | Gold &amp; Silver Glitter Sparkle Pens|10 colour ink shades for art lovers and kids|Fun at home essentials</c:v>
                </c:pt>
                <c:pt idx="457">
                  <c:v>Logitech Pebble M350 Wireless Mouse with Bluetooth or USB - Silent, Slim Computer Mouse with Quiet Click for Laptop, Notebook, PC and Mac - Graphite</c:v>
                </c:pt>
                <c:pt idx="458">
                  <c:v>Wayona Nylon Braided Usb Type C 3Ft 1M 3A Fast Charger Cable For Samsung Galaxy S9 S8 (Wc3Cb1, Black)</c:v>
                </c:pt>
                <c:pt idx="459">
                  <c:v>Logitech G102 USB Light Sync Gaming Mouse with Customizable RGB Lighting, 6 Programmable Buttons, Gaming Grade Sensor, 8K DPI Tracking, 16.8mn Color, Light Weight - Black</c:v>
                </c:pt>
                <c:pt idx="460">
                  <c:v>EGate i9 Pro-Max 1080p Native Full HD Projector 4k Support | 3600 L (330 ANSI ) | 150" (381 cm) Large Screen | VGA, AV, HDMI, SD Card, USB, Audio Out | (E03i31 / E04i32) Black</c:v>
                </c:pt>
                <c:pt idx="461">
                  <c:v>Portronics Key2 Combo Multimedia USB Wireless Keyboard and Mouse Set with 2.4 GHz Wireless Technology, Soft &amp; Silent Button, Compact Size (Grey)</c:v>
                </c:pt>
                <c:pt idx="462">
                  <c:v>Karcher WD3 EU Wet and Dry Vacuum Cleaner, 1000 Watts Powerful Suction, 17 L Capacity, Blower Function, Easy Filter Removal for Home and Garden Cleaning¬† (Yellow/Black)</c:v>
                </c:pt>
                <c:pt idx="463">
                  <c:v>Noise ColorFit Pro 4 Advanced Bluetooth Calling Smart Watch with 1.72" TruView Display, Fully-Functional Digital Crown, 311 PPI, 60Hz Refresh Rate, 500 NITS Brightness (Charcoal Black)</c:v>
                </c:pt>
                <c:pt idx="464">
                  <c:v>Crompton Gracee 5-L Instant Water Heater (Geyser)</c:v>
                </c:pt>
                <c:pt idx="465">
                  <c:v>Crompton Amica 15-L 5 Star Rated Storage Water Heater (Geyser) with Free Installation (White)</c:v>
                </c:pt>
                <c:pt idx="466">
                  <c:v>Kuber Industries Waterproof Canvas Laundry Bag/Hamper|Metalic Printed With Handles|Foldable Bin &amp; 45 Liter Capicity|Size 37 x 37 x 46, Pack of 1 (Brown)</c:v>
                </c:pt>
                <c:pt idx="467">
                  <c:v>Noise ColorFit Ultra 2 Buzz 1.78" AMOLED Bluetooth Calling Watch with 368*448px Always On Display, Premium Metallic Finish, 100+ Watch Faces, 100+ Sports Modes, Health Suite (Jet Black)</c:v>
                </c:pt>
                <c:pt idx="468">
                  <c:v>Gizga Essentials Laptop Power Cable Cord- 3 Pin Adapter Isi Certified(1 Meter/3.3 Feet)</c:v>
                </c:pt>
                <c:pt idx="469">
                  <c:v>Camel Fabrica Acrylic Ultra Color - 15ml each, 10 Shades</c:v>
                </c:pt>
                <c:pt idx="470">
                  <c:v>IT2M Designer Mouse Pad for Laptop/Computer (9.2 X 7.6 Inches, 12788)</c:v>
                </c:pt>
                <c:pt idx="471">
                  <c:v>AirCase Protective Laptop Bag Sleeve fits Upto 13.3" Laptop/ MacBook, Wrinkle Free, Padded, Waterproof Light Neoprene case Cover Pouch, for Men &amp; Women, Black- 6 Months Warranty</c:v>
                </c:pt>
                <c:pt idx="472">
                  <c:v>Pigeon By Stovekraft ABS Plastic Acer Plus Induction Cooktop 1800 Watts With Feather Touch Control - Black</c:v>
                </c:pt>
                <c:pt idx="473">
                  <c:v>Bajaj DHX-9 1000W Heavy Weight Dry Iron with Advance Soleplate and Anti-Bacterial German Coating Technology, Ivory</c:v>
                </c:pt>
                <c:pt idx="474">
                  <c:v>Philips HD6975/00 25 Litre Digital Oven Toaster Grill, Grey, 25 liter</c:v>
                </c:pt>
                <c:pt idx="475">
                  <c:v>AirCase Protective Laptop Bag Sleeve fits Upto 14.1" Laptop/ MacBook, Wrinkle Free, Padded, Waterproof Light Neoprene case Cover Pouch, for Men &amp; Women, Black- 6 Months Warranty</c:v>
                </c:pt>
                <c:pt idx="476">
                  <c:v>HealthSense Weight Machine for Kitchen, Kitchen Food Weighing Scale for Health, Fitness, Home Baking &amp; Cooking with Hanging Design, Touch Button, Tare Function &amp; 1 Year Warranty ‚Äì Chef-Mate KS 40</c:v>
                </c:pt>
                <c:pt idx="477">
                  <c:v>Havells Ambrose 1200mm Ceiling Fan (Gold Mist Wood)</c:v>
                </c:pt>
                <c:pt idx="478">
                  <c:v>Zodo 8. 5 inch LCD E-Writer Electronic Writing Pad/Tablet Drawing Board (Paperless Memo Digital Tablet)</c:v>
                </c:pt>
                <c:pt idx="479">
                  <c:v>Boult Audio Airbass Z20 True Wireless, 40H Battery Life, Zen ENC Mic, Type-C Lightning Boult Fast Charging (10Mins=100Mins), BoomX Tech Bass, ENC, IPX5 in Ear Earbuds with mic (Green)</c:v>
                </c:pt>
                <c:pt idx="480">
                  <c:v>iQOO Z6 Pro 5G by vivo (Legion Sky, 8GB RAM, 128GB Storage) | Snapdragon 778G 5G | 66W FlashCharge | 1300 nits Peak Brightness | HDR10+</c:v>
                </c:pt>
                <c:pt idx="481">
                  <c:v>iQOO Z6 Pro 5G by vivo (Phantom Dusk, 8GB RAM, 128GB Storage) | Snapdragon 778G 5G | 66W FlashCharge | 1300 nits Peak Brightness | HDR10+</c:v>
                </c:pt>
                <c:pt idx="482">
                  <c:v>iQOO Z6 Pro 5G by vivo (Legion Sky, 6GB RAM, 128GB Storage) | Snapdragon 778G 5G | 66W FlashCharge | 1300 nits Peak Brightness | HDR10+</c:v>
                </c:pt>
                <c:pt idx="483">
                  <c:v>Camel Oil Pastel with Reusable Plastic Box - 50 Shades</c:v>
                </c:pt>
                <c:pt idx="484">
                  <c:v>Zebronics ZEB-90HB USB Hub, 4 Ports, Pocket Sized, Plug &amp; Play, for Laptop &amp; Computers</c:v>
                </c:pt>
                <c:pt idx="485">
                  <c:v>Motorola a10 Dual Sim keypad Mobile with 1750 mAh Battery, Expandable Storage Upto 32GB, Wireless FM with Recording - Dark Blue</c:v>
                </c:pt>
                <c:pt idx="486">
                  <c:v>Motorola a10 Dual Sim keypad Mobile with 1750 mAh Battery, Expandable Storage Upto 32GB, Wireless FM with Recording - Rose Gold</c:v>
                </c:pt>
                <c:pt idx="487">
                  <c:v>FLiX (Beetel USB to Type C PVC Data Sync &amp; 15W(3A) TPE Fast Charging Cable, Made in India, 480Mbps Data Sync, 1 Meter Long cable for all Andriod &amp; all Type C Devices (Black)(XCD - FPC02)</c:v>
                </c:pt>
                <c:pt idx="488">
                  <c:v>FLiX (Beetel) USB to iPhone Lightning Textured Pattern Data Sync &amp; 2A Fast Charging Cable, Made in India, 480Mbps Data Sync, Tough Cable, 1 Meter Long USB Cable for Apple Devices (Black)(XCD-L102)</c:v>
                </c:pt>
                <c:pt idx="489">
                  <c:v>FLiX (Beetel) 3in1 (Type C|Micro|Iphone Lightening) Textured Pattern 3A Fast Charging Cable with QC &amp; PD Support for Type C,Micro USB &amp; Lightning Iphone Cable,Made in India,1.5 Meter Long Cable(T101)</c:v>
                </c:pt>
                <c:pt idx="490">
                  <c:v>Flix (Beetel) Usb To Type C Pvc Data Sync And 2A 480Mbps Data Sync, Tough Fast Charging Long Cable For Usb Type C Devices, Charging Adapter (White, 1 Meter) - Xcd-C12</c:v>
                </c:pt>
                <c:pt idx="491">
                  <c:v>FLiX (Beetel Flow USB to Micro USB PVC Data Sync &amp; 12W(2.4A) Fast Charging Cable,Made in India,480Mbps Data Sync,Solid Cable,1 Meter Long cable for all Andriod &amp; Micro USB Devices (Black)(XCD-FPM01)</c:v>
                </c:pt>
                <c:pt idx="492">
                  <c:v>FLiX (Beetel USB to Micro USB PVC Data Sync &amp; 2A Fast Charging Cable, Made in India, 480Mbps Data Sync, Solid Cable, 1 Meter Long USB Cable for Micro USB Devices (White)(XCD-M11)</c:v>
                </c:pt>
                <c:pt idx="493">
                  <c:v>FLiX (Beetel) USB to Type C PVC Data Sync &amp; 2A Smartphone Fast Charging Cable, Made in India, 480Mbps Data Sync, Tough Cable, 1 Meter Long USB Cable for USB Type C Devices Black XCD-C12</c:v>
                </c:pt>
                <c:pt idx="494">
                  <c:v>Bajaj Frore 1200 mm Ceiling Fan (Brown)</c:v>
                </c:pt>
                <c:pt idx="495">
                  <c:v>COI Note Pad/Memo Book with Sticky Notes &amp; Clip Holder with Pen for Gifting</c:v>
                </c:pt>
                <c:pt idx="496">
                  <c:v>STRIFF Wall Mount Phone Holder Wall Mount with Adhesive Strips, Charging Holder Compatible with iPhone, Smartphone and Mini Tablet (Pack of 1) (White)</c:v>
                </c:pt>
                <c:pt idx="497">
                  <c:v>Bajaj ATX 4 750-Watt Pop-up Toaster (White)</c:v>
                </c:pt>
                <c:pt idx="498">
                  <c:v>Rico IRPRO 1500 Watt Japanese Technology Electric Water Heater Immersion Rod Shockproof Protection &amp; Stainless Steel Heating Element for Instant Heating| ISI Certified 1 Year Replacement Warranty</c:v>
                </c:pt>
                <c:pt idx="499">
                  <c:v>Dell WM118 Wireless Mouse, 2.4 Ghz with USB Nano Receiver, Optical Tracking, 12-Months Battery Life, Ambidextrous, Pc/Mac/Laptop - Black.</c:v>
                </c:pt>
                <c:pt idx="500">
                  <c:v>ZEBRONICS Zeb-Evolve Wireless in Ear Neckband Earphone with Supporting Bluetooth v5.0, Voice Assistant, Rapid Charge, Call Function &amp; Magnetic Earpiece, with mic (Metallic Blue)</c:v>
                </c:pt>
                <c:pt idx="501">
                  <c:v>Fire-Boltt Ring Pro Bluetooth Calling, 1.75‚Äù 320*385px High Res, IP68 &amp; SpO2 Monitoring, Pin Code Locking Functionality &amp; Split Screen Access, Built in Mic &amp; Speaker for HD Calls, Black, Free Size</c:v>
                </c:pt>
                <c:pt idx="502">
                  <c:v>Crompton Sea Sapphira 1200 mm Ultra High Speed 3 Blade Ceiling Fan (Lustre Brown, Pack of 1)</c:v>
                </c:pt>
                <c:pt idx="503">
                  <c:v>Wonderchef Nutri-blend Mixer, Grinder &amp; Blender | Powerful 400W 22000 RPM motor | Stainless steel Blades | 3 unbreakable jars | 2 Years warranty | Online recipe book by Chef Sanjeev Kapoor | Black</c:v>
                </c:pt>
                <c:pt idx="504">
                  <c:v>HUL Pureit Eco Water Saver Mineral RO+UV+MF AS wall mounted/Counter top Black 10L Water Purifier</c:v>
                </c:pt>
                <c:pt idx="505">
                  <c:v>Classmate Pulse 6 Subject Notebook - Unruled, 300 Pages, Spiral Binding, 240mm*180mm</c:v>
                </c:pt>
                <c:pt idx="506">
                  <c:v>Samsung 25W USB Travel Adapter for Cellular Phones - White</c:v>
                </c:pt>
                <c:pt idx="507">
                  <c:v>OpenTech¬Æ Military-Grade Tempered Glass Screen Protector Compatible for iPhone 13/13 Pro / 14 with Edge to Edge Coverage and Easy Installation kit (6.1 Inches)</c:v>
                </c:pt>
                <c:pt idx="508">
                  <c:v>AGARO Marvel 9 Liters Oven Toaster Griller, Cake Baking OTG (Black)</c:v>
                </c:pt>
                <c:pt idx="509">
                  <c:v>Samsung Galaxy M53 5G (Deep Ocean Blue, 6GB, 128GB Storage) | 108MP | sAmoled+ 120Hz | 12GB RAM with RAM Plus | Travel Adapter to be Purchased Separately</c:v>
                </c:pt>
                <c:pt idx="510">
                  <c:v>Cookwell Bullet Mixer Grinder (5 Jars, 3 Blades, Silver)</c:v>
                </c:pt>
                <c:pt idx="511">
                  <c:v>LAPSTER Spiral Charger Spiral Charger Cable Protectors for Wires Data Cable Saver Charging Cord Protective Cable Cover Set of 3 (12 Pieces)</c:v>
                </c:pt>
                <c:pt idx="512">
                  <c:v>AmazonBasics - High-Speed Male to Female HDMI Extension Cable - 6 Feet</c:v>
                </c:pt>
                <c:pt idx="513">
                  <c:v>Cuzor 12V Mini ups for WiFi Router | Power Backup up to 4 Hours | Replaceable Battery | Ups for Wi-Fi Router and Modem | Ups for Router up to 2A | ups for uninterrupted wi-fi</c:v>
                </c:pt>
                <c:pt idx="514">
                  <c:v>Classmate Soft Cover 6 Subject Spiral Binding Notebook, Single Line, 300 Pages</c:v>
                </c:pt>
                <c:pt idx="515">
                  <c:v>Epson 003 65 ml for EcoTank L1110/L3100/L3101/L3110/L3115/L3116/L3150/L3151/L3152/L3156/L5190 Black Ink Bottle</c:v>
                </c:pt>
                <c:pt idx="516">
                  <c:v>Casio MJ-12D 150 Steps Check and Correct Desktop Calculator</c:v>
                </c:pt>
                <c:pt idx="517">
                  <c:v>Portronics Adapto 20 Type C 20W Fast PD/Type C Adapter Charger with Fast Charging for iPhone 12/12 Pro/12 Mini/12 Pro Max/11/XS/XR/X/8/Plus, iPad Pro/Air/Mini, Galaxy 10/9/8 (Adapter Only) White</c:v>
                </c:pt>
                <c:pt idx="518">
                  <c:v>Amazon Basics USB C to Lightning TPE MFi Certified Charging Cable (White, 1.2 meter)</c:v>
                </c:pt>
                <c:pt idx="519">
                  <c:v>ZEBRONICS Zeb-100HB 4 Ports USB Hub for Laptop, PC Computers, Plug &amp; Play, Backward Compatible - Black</c:v>
                </c:pt>
                <c:pt idx="520">
                  <c:v>Ant Esports GM320 RGB Optical Wired Gaming Mouse | 8 Programmable Buttons | 12800 DPI</c:v>
                </c:pt>
                <c:pt idx="521">
                  <c:v>Pigeon by Stovekraft Amaze Plus Electric Kettle (14313) with Stainless Steel Body, 1.8 litre, used for boiling Water, making tea and coffee, instant noodles, soup etc. 1500 Watt (Silver)</c:v>
                </c:pt>
                <c:pt idx="522">
                  <c:v>PRO365 Indo Mocktails/Coffee Foamer/Cappuccino/Lemonade/Milk Frother (6 Months Warranty)</c:v>
                </c:pt>
                <c:pt idx="523">
                  <c:v>iQOO 9 SE 5G (Sunset Sierra, 8GB RAM, 128GB Storage) | Qualcomm Snapdragon 888 | 66W Flash Charge</c:v>
                </c:pt>
                <c:pt idx="524">
                  <c:v>URBN 20000 mAh Lithium_Polymer 22.5W Super Fast Charging Ultra Compact Power Bank with Quick Charge &amp; Power Delivery, Type C Input/Output, Made in India, Type C Cable Included (Camo)</c:v>
                </c:pt>
                <c:pt idx="525">
                  <c:v>Quantum RJ45 Ethernet Patch Cable/LAN Router Cable with Heavy Duty Gold Plated Connectors Supports Hi-Speed Gigabit Upto 1000Mbps, Waterproof and Durable,1-Year Warranty-32.8 Feet (10 Meters)(White)</c:v>
                </c:pt>
                <c:pt idx="526">
                  <c:v>POPIO Type C Dash Charging USB Data Cable for OnePlus Devices</c:v>
                </c:pt>
                <c:pt idx="527">
                  <c:v>Canon PIXMA E477 All-in-One Wireless Ink Efficient Colour Printer (White/Blue)</c:v>
                </c:pt>
                <c:pt idx="528">
                  <c:v>HP X200 Wireless Mouse with 2.4 GHz Wireless connectivity, Adjustable DPI up to 1600, ambidextrous Design, and 18-Month Long Battery Life. 3-Years Warranty (6VY95AA)</c:v>
                </c:pt>
                <c:pt idx="529">
                  <c:v>Inalsa Vacuum Cleaner Wet and Dry Micro WD10 with 3in1 Multifunction Wet/Dry/Blowing| 14KPA Suction and Impact Resistant Polymer Tank,(Yellow/Black)</c:v>
                </c:pt>
                <c:pt idx="530">
                  <c:v>INALSA Electric Kettle 1.5 Litre with Stainless Steel Body - Absa|Auto Shut Off &amp; Boil Dry Protection Safety Features| Cordless Base &amp; Cord Winder|Hot Water Kettle |Water Heater Jug</c:v>
                </c:pt>
                <c:pt idx="531">
                  <c:v>FEDUS Cat6 Ethernet Cable, 10 Meter High Speed 550MHZ / 10 Gigabit Speed UTP LAN Cable, Network Cable Internet Cable RJ45 Cable LAN Wire, Patch Computer Cord Gigabit Category 6 Wires for Modem, Router</c:v>
                </c:pt>
                <c:pt idx="532">
                  <c:v>Luxor 5 Subject Single Ruled Notebook - A5 Size, 70 GSM, 300 Pages</c:v>
                </c:pt>
                <c:pt idx="533">
                  <c:v>Havells Ventil Air DSP 230mm Exhaust Fan (Pista Green)</c:v>
                </c:pt>
                <c:pt idx="534">
                  <c:v>Lifelong Power - Pro 500 Watt 3 Jar Mixer Grinder with 3 Speed Control and 1100 Watt Dry Non-Stick soleplate Iron Super Combo (White and Grey, 1 Year Warranty)</c:v>
                </c:pt>
                <c:pt idx="535">
                  <c:v>Racold Pronto Pro 3Litres 3KW Vertical Instant Water Heater (Geyser)</c:v>
                </c:pt>
                <c:pt idx="536">
                  <c:v>Philips Daily Collection HD2582/00 830-Watt 2-Slice Pop-up Toaster (White)</c:v>
                </c:pt>
                <c:pt idx="537">
                  <c:v>Borosil Chef Delite BCH20DBB21 300-Watt Chopper (Black)</c:v>
                </c:pt>
                <c:pt idx="538">
                  <c:v>Kuber Industries Nylon Mesh Laundry Basket|Sturdy Material &amp; Durable Handles|Netted Lightweight Laundry Bag, Size 36 x 36 x 58, Capicity 30 Ltr (Pink)</c:v>
                </c:pt>
                <c:pt idx="539">
                  <c:v>Redmi A1 (Light Blue, 2GB RAM, 32GB Storage) | Segment Best AI Dual Cam | 5000mAh Battery | Leather Texture Design | Android 12</c:v>
                </c:pt>
                <c:pt idx="540">
                  <c:v>Redmi A1 (Black, 2GB RAM, 32GB Storage) | Segment Best AI Dual Cam | 5000mAh Battery | Leather Texture Design | Android 12</c:v>
                </c:pt>
                <c:pt idx="541">
                  <c:v>Redmi A1 (Light Green, 2GB RAM 32GB ROM) | Segment Best AI Dual Cam | 5000mAh Battery | Leather Texture Design | Android 12</c:v>
                </c:pt>
                <c:pt idx="542">
                  <c:v>Havells Ventil Air DX 200mm Exhaust Fan (White)</c:v>
                </c:pt>
                <c:pt idx="543">
                  <c:v>Kent Gold, Optima, Gold+ Spare Kit</c:v>
                </c:pt>
                <c:pt idx="544">
                  <c:v>Spigen EZ Fit Tempered Glass Screen Protector for iPhone 14 Pro Max - 2 Pack (Sensor Protection)</c:v>
                </c:pt>
                <c:pt idx="545">
                  <c:v>Brand Conquer 6 in 1 with OTG, SD Card Reader, USB Type C, USB 3.0 and Micro USB, for Memory Card | Portable Card Reader | Compatible with TF, SD, Micro SD, SDHC, SDXC, MMC, RS-MMC, Micro SDXC</c:v>
                </c:pt>
                <c:pt idx="546">
                  <c:v>Pinnaclz Original Combo of 2 USB Type C Fast Charging Cable, USB C Data Cable for Charging and Data Transfer Smart Phones White 1.2 Meter Made in India (Pack of 2)</c:v>
                </c:pt>
                <c:pt idx="547">
                  <c:v>Artis AR-45W-MG2 45 Watts MG2 Laptop Adapter/Charger Compatible with MB Air 13‚Äù &amp; MB Air 11‚Äù (14.5 V, 3.1 A) Connector: MG2 (T Tip Connector)</c:v>
                </c:pt>
                <c:pt idx="548">
                  <c:v>Philips GC1920/28 1440-Watt Non-Stick Soleplate Steam Iron</c:v>
                </c:pt>
                <c:pt idx="549">
                  <c:v>TATA SKY HD Connection with 1 month basic package and free installation</c:v>
                </c:pt>
                <c:pt idx="550">
                  <c:v>Crompton InstaGlide 1000-Watts Dry Iron with American Heritage Coating, Pack of 1 Iron</c:v>
                </c:pt>
                <c:pt idx="551">
                  <c:v>Zebronics, ZEB-NC3300 USB Powered Laptop Cooling Pad with Dual Fan, Dual USB Port and Blue LED Lights</c:v>
                </c:pt>
                <c:pt idx="552">
                  <c:v>Noise Pulse Buzz 1.69" Bluetooth Calling Smart Watch with Call Function, 150 Watch Faces, 60 Sports Modes, Spo2 &amp; Heart Rate Monitoring, Calling Smart Watch for Men &amp; Women - Rose Pink</c:v>
                </c:pt>
                <c:pt idx="553">
                  <c:v>Noise Pulse Buzz 1.69" Bluetooth Calling Smart Watch with Call Function, 150 Watch Faces, 60 Sports Modes, Spo2 &amp; Heart Rate Monitoring, Calling Smart Watch for Men &amp; Women - Jet Black</c:v>
                </c:pt>
                <c:pt idx="554">
                  <c:v>Samsung Original 25W USB Travel Lightning Adapter for Cellular Phones, Black</c:v>
                </c:pt>
                <c:pt idx="555">
                  <c:v>3M Post-it Sticky Note Cube, 200 Sheets (4 Colors x 50 Sheets) | 3" x 3" Size | For notes, reminders, study, school and organizing</c:v>
                </c:pt>
                <c:pt idx="556">
                  <c:v>Storio Kids Toys LCD Writing Tablet 8.5Inch E-Note Pad Best Birthday Gift for Girls Boys, Multicolor (SC1667)</c:v>
                </c:pt>
                <c:pt idx="557">
                  <c:v>Zebronics Zeb Wonderbar 10 USB Powered 2.0 Computer Speaker with RGB Lights</c:v>
                </c:pt>
                <c:pt idx="558">
                  <c:v>CARECASE¬Æ Optical Bay 2nd Hard Drive Caddy, 9.5 mm CD/DVD Drive Slot for SSD and HDD</c:v>
                </c:pt>
                <c:pt idx="559">
                  <c:v>Belkin Apple Certified Lightning to USB Charge and Sync Cable for iPhone, iPad, Air Pods, 39.6 inch (100cm) ‚Äì Black</c:v>
                </c:pt>
                <c:pt idx="560">
                  <c:v>Belkin Apple Certified Lightning to USB Charge and Sync Tough Braided Cable for iPhone, iPad, Air Pods, 3.3 feet (1 meters) ‚Äì Black</c:v>
                </c:pt>
                <c:pt idx="561">
                  <c:v>Scarters Mouse Pad, Desk Mat Extended for Work from Home/Office/Gaming | Vegan PU Leather | Anti-Skid, Anti-Slip, Reversible Splash-Proof ‚Äì Deskspread ~ Navy Blue &amp; Yellow</c:v>
                </c:pt>
                <c:pt idx="562">
                  <c:v>OnePlus 126 cm (50 inches) Y Series 4K Ultra HD Smart Android LED TV 50Y1S Pro (Black)</c:v>
                </c:pt>
                <c:pt idx="563">
                  <c:v>OnePlus 108 cm (43 inches) Y Series 4K Ultra HD Smart Android LED TV 43Y1S Pro (Black)</c:v>
                </c:pt>
                <c:pt idx="564">
                  <c:v>Cello Eliza Plastic Laundry Bag/Basket, 50 litres, Light Grey</c:v>
                </c:pt>
                <c:pt idx="565">
                  <c:v>Sujata Powermatic Plus 900 Watts Juicer Mixer Grinder</c:v>
                </c:pt>
                <c:pt idx="566">
                  <c:v>Logitech MK240 Nano Wireless USB Keyboard and Mouse Set, 12 Function Keys 2.4GHz Wireless, 1000DPI, Spill-Resistant Design, PC/Mac, Black/Chartreuse Yellow</c:v>
                </c:pt>
                <c:pt idx="567">
                  <c:v>Usha IH2415 1500-Watt Immersion Heater (Silver)</c:v>
                </c:pt>
                <c:pt idx="568">
                  <c:v>Philips Hi113 1000-Watt Plastic Body Ptfe Coating Dry Iron, Pack of 1</c:v>
                </c:pt>
                <c:pt idx="569">
                  <c:v>Hp Wired On Ear Headphones With Mic With 3.5 Mm Drivers, In-Built Noise Cancelling, Foldable And Adjustable For Laptop/Pc/Office/Home/ 1 Year Warranty (B4B09Pa)</c:v>
                </c:pt>
                <c:pt idx="570">
                  <c:v>Ambrane 10000mAh Slim Power Bank, 20W Fast Charging, Dual Output, Type C PD (Input &amp; Output), Quick Charge, Li-Polymer, Multi-Layer Protection for iPhone, Anrdoid &amp; Other Devices (Stylo 10K, Black)</c:v>
                </c:pt>
                <c:pt idx="571">
                  <c:v>Ambrane 10000mAh Slim Power Bank, 20W Fast Charging, Dual Output, Type C PD (Input &amp; Output), Quick Charge, Li-Polymer, Multi-Layer Protection for iPhone, Anrdoid &amp; Other Devices (Stylo 10K, Green)</c:v>
                </c:pt>
                <c:pt idx="572">
                  <c:v>PIDILITE Fevicryl Acrylic Colours Sunflower Kit (10 Colors x 15 ml) DIY Paint, Rich Pigment, Non-Craking Paint for Canvas, Wood, Leather, Earthenware, Metal, Diwali Gifts for Diwali</c:v>
                </c:pt>
                <c:pt idx="573">
                  <c:v>HP 805 Black Original Ink Cartridge</c:v>
                </c:pt>
                <c:pt idx="574">
                  <c:v>Noise Pulse 2 Max Advanced Bluetooth Calling Smart Watch with 1.85'' TFT and 550 Nits Brightness, Smart DND, 10 Days Battery, 100 Sports Mode, Smartwatch for Men and Women - (Jet Black)</c:v>
                </c:pt>
                <c:pt idx="575">
                  <c:v>Havells Festiva 1200mm Dust Resistant Ceiling Fan (Gold Mist)</c:v>
                </c:pt>
                <c:pt idx="576">
                  <c:v>HP USB Wireless Spill Resistance Keyboard and Mouse Set with 10m Working Range 2.4G Wireless Technology / 3 Years Warranty (4SC12PA), Black</c:v>
                </c:pt>
                <c:pt idx="577">
                  <c:v>Samsung 138 cm (55 inches) Crystal 4K Neo Series Ultra HD Smart LED TV UA55AUE65AKXXL (Black)</c:v>
                </c:pt>
                <c:pt idx="578">
                  <c:v>Samsung 108 cm (43 inches) Crystal 4K Series Ultra HD Smart LED TV UA43AUE60AKLXL (Black)</c:v>
                </c:pt>
                <c:pt idx="579">
                  <c:v>Samsung 138 cm (55 inches) Crystal 4K Series Ultra HD Smart LED TV UA55AUE60AKLXL (Black)</c:v>
                </c:pt>
                <c:pt idx="580">
                  <c:v>Samsung 108 cm (43 inches) Crystal 4K Neo Series Ultra HD Smart LED TV UA43AUE65AKXXL (Black)</c:v>
                </c:pt>
                <c:pt idx="581">
                  <c:v>Borosil Jumbo 1000-Watt Grill Sandwich Maker (Black)</c:v>
                </c:pt>
                <c:pt idx="582">
                  <c:v>Prestige PIC 15.0+ 1900-Watt Induction Cooktop (Black)</c:v>
                </c:pt>
                <c:pt idx="583">
                  <c:v>Portronics Konnect CL 20W POR-1067 Type-C to 8 Pin USB 1.2M Cable with Power Delivery &amp; 3A Quick Charge Support, Nylon Braided for All Type-C and 8 Pin Devices, Green</c:v>
                </c:pt>
                <c:pt idx="584">
                  <c:v>Tygot Bluetooth Extendable Selfie Sticks with Wireless Remote and Tripod Stand, 3-in-1 Multifunctional Selfie Stick with Tripod Stand Compatible with iPhone/OnePlus/Samsung/Oppo/Vivo and All Phones</c:v>
                </c:pt>
                <c:pt idx="585">
                  <c:v>OnePlus 138.7 cm (55 inches) U Series 4K LED Smart Android TV 55U1S (Black)</c:v>
                </c:pt>
                <c:pt idx="586">
                  <c:v>OnePlus 163.8 cm (65 inches) U Series 4K LED Smart Android TV 65U1S (Black)</c:v>
                </c:pt>
                <c:pt idx="587">
                  <c:v>ZEBRONICS Zeb-Fame 5watts 2.0 Multi Media Speakers with AUX, USB and Volume Control (Black)</c:v>
                </c:pt>
                <c:pt idx="588">
                  <c:v>boAt LTG 500 Apple MFI Certified for iPhone, iPad and iPod 2Mtr Data Cable(Space Grey)</c:v>
                </c:pt>
                <c:pt idx="589">
                  <c:v>DIGITEK¬Æ (DTR-200MT) (18 CM) Portable &amp; Flexible Mini Tripod with Mobile Holder &amp; 360 Degree Ball Head, For Smart Phones, Compact Cameras, GoPro, Maximum Operating Height: 7.87 Inch, Maximum Load Upto: 1 kgs</c:v>
                </c:pt>
                <c:pt idx="590">
                  <c:v>Tecno Spark 8T (Turquoise Cyan, 4GB RAM,64GB Storage) | 50MP AI Camera | 7GB Expandable RAM</c:v>
                </c:pt>
                <c:pt idx="591">
                  <c:v>TCL 100 cm (40 inches) Full HD Certified Android R Smart LED TV 40S6505 (Black)</c:v>
                </c:pt>
                <c:pt idx="592">
                  <c:v>realme 10W Fast Charging Micro-USB Cable (Braided, Black)</c:v>
                </c:pt>
                <c:pt idx="593">
                  <c:v>Sujata Dynamix DX Mixer Grinder, 900W, 3 Jars (White)</c:v>
                </c:pt>
                <c:pt idx="594">
                  <c:v>Amazon Basics New Release Nylon USB-A to Lightning Cable Cord, Fast Charging MFi Certified Charger for Apple iPhone, iPad (3-Ft, Rose Gold)</c:v>
                </c:pt>
                <c:pt idx="595">
                  <c:v>Classmate 2100117 Soft Cover 6 Subject Spiral Binding Notebook, Single Line, 300 Pages</c:v>
                </c:pt>
                <c:pt idx="596">
                  <c:v>Bajaj HM-01 Powerful 250W Hand Mixer, Black</c:v>
                </c:pt>
                <c:pt idx="597">
                  <c:v>Croma 500W Mixer Grinder with 3 Stainless Steel Leak-proof Jars, 3 speed &amp; Pulse function, 2 years warranty (CRAK4184, White &amp; Purple)</c:v>
                </c:pt>
                <c:pt idx="598">
                  <c:v>Gizga Essentials Multi-Purpose Portable &amp; Foldable Wooden Desk for Bed Tray, Laptop Table, Study Table (Black)</c:v>
                </c:pt>
                <c:pt idx="599">
                  <c:v>Havells D'zire 1000 watt Dry Iron With American Heritage Sole Plate, Aerodynamic Design, Easy Grip Temperature Knob &amp; 2 years Warranty. (Mint)</c:v>
                </c:pt>
                <c:pt idx="600">
                  <c:v>Bajaj New Shakti Neo 15L Vertical Storage Water Heater (Geyser 15 litres) 4 Star BEE Rated Heater For Water Heating with Titanium Armour, Swirl Flow Technology, Glasslined Tank (White), 1 Yr Warranty</c:v>
                </c:pt>
                <c:pt idx="601">
                  <c:v>KENT 16044 Hand Blender Stainless Steel 400 W | Variable Speed Control | Easy to Clean and Store | Low Noise Operation</c:v>
                </c:pt>
                <c:pt idx="602">
                  <c:v>VW 80 cm (32 inches) HD Ready Android Smart LED TV VW32PRO (Black)</c:v>
                </c:pt>
                <c:pt idx="603">
                  <c:v>Lenovo 400 Wireless Mouse, 1200DPI Optical Sensor, 2.4GHz Wireless Nano USB, 3-Button (Left,Right,Scroll) Upto 8M Left/Right &amp; 100K Scroll clicks &amp; 1yr Battery, Ambidextrous, Ergonomic GY50R91293</c:v>
                </c:pt>
                <c:pt idx="604">
                  <c:v>Wayona Usb Type C To Usb Nylon Braided Quick Charger Fast Charging Short Cable For Smartphone (Samsung Galaxy S21/S20/S10/S9/S9+/Note 9/S8/Note 8, Lg G7 G5 G6, Moto G6 G7) (0.25M,Grey)</c:v>
                </c:pt>
                <c:pt idx="605">
                  <c:v>Wayona Type C Cable Nylon Braided USB C QC 3.0 Fast Charging Short Power Bank Cable for Samsung Galaxy S10e/S10+/S10/S9/S9+/Note 9/S8/Note 8, LG G7 G5 G6, Moto G6 G7 (0.25M, Black)</c:v>
                </c:pt>
                <c:pt idx="606">
                  <c:v>Tukzer Stylus Pen, iPad Pencil with Palm Rejection Tilt Sensor| 2nd Gen for 2018-2022 iPad 6/7/8/9th Gen; iPad 10.2", Pro 12.9/11", Mini 6/5th, Air 5/4/3rd, Precise for Writing/Drawing (3 Spare Tips)</c:v>
                </c:pt>
                <c:pt idx="607">
                  <c:v>Pilot Frixion Clicker Roller Pen (Blue), (9000019529)</c:v>
                </c:pt>
                <c:pt idx="608">
                  <c:v>DIGITEK¬Æ (DLS-9FT) Lightweight &amp; Portable Aluminum Alloy Light Stand for Ring Light, Reflector, Flash Units, Diffuser, Portrait, Softbox, Studio Lighting &amp; More Ideal for Outdoor &amp; Indoor Shoots</c:v>
                </c:pt>
                <c:pt idx="609">
                  <c:v>Spigen EZ Fit Tempered Glass Screen Protector for iPhone 14 Pro - 2 Pack (Sensor Protection)</c:v>
                </c:pt>
                <c:pt idx="610">
                  <c:v>Kodak 80 cm (32 inches) HD Ready Certified Android LED TV 32HDX7XPRO (Black)</c:v>
                </c:pt>
                <c:pt idx="611">
                  <c:v>Orpat HHB-100E 250-Watt Hand Blender (White)</c:v>
                </c:pt>
                <c:pt idx="612">
                  <c:v>INALSA Electric Chopper Bullet- 400 Watts with 100% Pure Copper Motor| Chop, Mince, Puree, Dice | Twin Blade Technology| 900 ml Capacity| One Touch Operation, 1.30mtr Long Power Cord (Black/Silver)</c:v>
                </c:pt>
                <c:pt idx="613">
                  <c:v>Gizga Essentials Cable Organiser, Cord Management System for PC, TV, Home Theater, Speaker &amp; Cables, Reusable Cable Organizer for Desk, WFH Accessories, Organizer Tape Roll, Reusable Cable Ties Strap</c:v>
                </c:pt>
                <c:pt idx="614">
                  <c:v>Prestige PSMFB 800 Watt Sandwich Toaster with Fixed Plates, Black</c:v>
                </c:pt>
                <c:pt idx="615">
                  <c:v>E-COSMOS 5V 1.2W Portable Flexible USB LED Light (Colors May Vary, Small) - Set of 2 Pieces</c:v>
                </c:pt>
                <c:pt idx="616">
                  <c:v>Sony Bravia 164 cm (65 inches) 4K Ultra HD Smart LED Google TV KD-65X74K (Black)</c:v>
                </c:pt>
                <c:pt idx="617">
                  <c:v>Esquire Laundry Basket Brown, 50 Ltr Capacity(Plastic)</c:v>
                </c:pt>
                <c:pt idx="618">
                  <c:v>ACTIVA 1200 MM HIGH SPEED 390 RPM BEE APPROVED 5 STAR RATED APSRA CEILING FAN BROWN 2 Years Warranty</c:v>
                </c:pt>
                <c:pt idx="619">
                  <c:v>V-Guard Zenora RO+UF+MB Water Purifier | Suitable for water with TDS up to 2000 ppm | 8 Stage Purification with World-class RO Membrane and Advanced UF Membrane | Free PAN India Installation &amp; 1-Year Comprehensive Warranty | 7 Litre, Black</c:v>
                </c:pt>
                <c:pt idx="620">
                  <c:v>Camel Artist Acrylic Color Box - 9ml Tubes, 12 Shades</c:v>
                </c:pt>
                <c:pt idx="621">
                  <c:v>AmazonBasics High Speed 55 Watt Oscillating Pedestal Fan, 400mm Sweep Length, White (Without Remote)</c:v>
                </c:pt>
                <c:pt idx="622">
                  <c:v>V-Guard Divino 5 Star Rated 15 Litre Storage Water Heater (Geyser) with Advanced Safety Features, White</c:v>
                </c:pt>
                <c:pt idx="623">
                  <c:v>Noise ColorFit Ultra Buzz Bluetooth Calling Smart Watch with 1.75" HD Display, 320x385 px Resolution, 100 Sports Modes, Stock Market Info Smartwatch for Men &amp; Women (Olive Green)</c:v>
                </c:pt>
                <c:pt idx="624">
                  <c:v>Classmate Octane Neon- Blue Gel Pens(Pack of 5)|Smooth Writing Pen|Attractive body colour for Boys &amp; Girls|Waterproof ink for smudge free writing|Preferred by Students for Exam|Study at home essential</c:v>
                </c:pt>
                <c:pt idx="625">
                  <c:v>Casio FX-991ES Plus-2nd Edition Scientific Calculator, Black</c:v>
                </c:pt>
                <c:pt idx="626">
                  <c:v>RPM Euro Games Laptop/PC Controller Wired for Windows - 7, 8, 8.1, 10 and XP, Ps3(Upgraded with XYAB Buttons)</c:v>
                </c:pt>
                <c:pt idx="627">
                  <c:v>Robustrion Tempered Glass Screen Protector for iPad 10.2 inch 9th Gen Generation 2021 8th Gen 2020 7th Gen 2019</c:v>
                </c:pt>
                <c:pt idx="628">
                  <c:v>Parker Classic Gold Gold Trim Ball Pen</c:v>
                </c:pt>
                <c:pt idx="629">
                  <c:v>LS LAPSTER Quality Assured Universal Silicone 15.6" Keyboard Protector Skin|| Keyboard Dust Cover|| Keyboard Skin for 15.6" Laptop| 15.6" Keyguard| (3.93 x 11.81 x 0.39 inches)</c:v>
                </c:pt>
                <c:pt idx="630">
                  <c:v>boAt LTG 500 Apple MFI Certified for iPhone, iPad and iPod 2Mtr Data Cable(Metallic Silver)</c:v>
                </c:pt>
                <c:pt idx="631">
                  <c:v>Robustrion Smart Trifold Hard Back Flip Stand Case Cover for Apple iPad 10.2 Cover iPad 9th Generation Cover 2021 8th Gen 2020 7th Gen 2019 Generation Case - Black</c:v>
                </c:pt>
                <c:pt idx="632">
                  <c:v>Imou 360¬∞ 1080P Full HD Security Camera, Human Detection, Motion Tracking, 2-Way Audio, Night Vision, Dome Camera with WiFi &amp; Ethernet Connection, Alexa Google Assistant, Up to 256GB SD Card Support</c:v>
                </c:pt>
                <c:pt idx="633">
                  <c:v>Ambrane Unbreakable 3 in 1 Fast Charging Braided Multipurpose Cable for Speaker with 2.1 A Speed - 1.25 meter, Black</c:v>
                </c:pt>
                <c:pt idx="634">
                  <c:v>AmazonBasics New Release Nylon USB-A to Lightning Cable Cord, MFi Certified Charger for Apple iPhone, iPad, Silver, 6-Ft</c:v>
                </c:pt>
                <c:pt idx="635">
                  <c:v>AmazonBasics Double Braided Nylon USB Type-C to Type-C 2.0 Cable Smartphone (Dark Grey, 3 feet)</c:v>
                </c:pt>
                <c:pt idx="636">
                  <c:v>AmazonBasics Double Braided Nylon USB Type-C to Type-C 2.0 Cable, Charging Adapter, Smartphone 6 feet, Dark Grey</c:v>
                </c:pt>
                <c:pt idx="637">
                  <c:v>PrettyKrafts Laundry Basket for clothes with Lid &amp; Handles, Toys Organiser, 75 Ltr Black &amp; Grey</c:v>
                </c:pt>
                <c:pt idx="638">
                  <c:v>Bajaj DX-2 600W Dry Iron with Advance Soleplate and Anti-bacterial German Coating Technology, Black</c:v>
                </c:pt>
                <c:pt idx="639">
                  <c:v>ECOVACS DEEBOT N8 2-in-1 Robotic Vacuum Cleaner, 2022 New Launch, Most Powerful Suction, Covers 2000+ Sq. Ft in One Charge, Advanced dToF Technology with OZMO Mopping (DEEBOT N8) - White</c:v>
                </c:pt>
                <c:pt idx="640">
                  <c:v>Lifelong LLWH106 Flash 3 Litres Instant Water Heater for Home Use, 8 Bar Pressure,Power On/Off Indicator and Advanced Safety, (3000W, ISI Certified, 2 Years Warranty)</c:v>
                </c:pt>
                <c:pt idx="641">
                  <c:v>USHA RapidMix 500-Watt Copper Motor Mixer Grinder with 3 Jars and 5 Years Warranty(Sea Green/White)</c:v>
                </c:pt>
                <c:pt idx="642">
                  <c:v>ZEBRONICS Zeb-Warrior II 10 watts 2.0 Multimedia Speaker with RGB Lights, USB Powered, AUX Input, Volume Control Pod for PC, Laptops, Desktop</c:v>
                </c:pt>
                <c:pt idx="643">
                  <c:v>Inalsa Electric Kettle Prism Inox - 1350 W with LED Illumination &amp; Boro-Silicate Body, 1.8 L Capacity along with Cordless Base, 2 Year Warranty (Black)</c:v>
                </c:pt>
                <c:pt idx="644">
                  <c:v>Tizum Mouse Pad/ Computer Mouse Mat with Anti-Slip Rubber Base | Smooth Mouse Control | Spill-Resistant Surface for Laptop, Notebook, MacBook, Gaming, Laser/ Optical Mouse, 9.4‚Äùx 7.9‚Äù, Multicolored</c:v>
                </c:pt>
                <c:pt idx="645">
                  <c:v>Crompton Solarium Qube 15-L 5 Star Rated Storage Water Heater (Geyser) with Free Installation and Connection Pipes (White and Black)</c:v>
                </c:pt>
                <c:pt idx="646">
                  <c:v>Sujata Powermatic Plus, Juicer Mixer Grinder with Chutney Jar, 900 Watts, 3 Jars (White)</c:v>
                </c:pt>
                <c:pt idx="647">
                  <c:v>Tukzer Fully Foldable Tabletop Desktop Tablet Mobile Stand Holder - Angle &amp; Height Adjustable for Desk, Cradle, Dock, Compatible with Smartphones &amp; Tablets (White)</c:v>
                </c:pt>
                <c:pt idx="648">
                  <c:v>Crompton IHL 251 1500-Watt Immersion Water Heater with Copper Heating Element and IP 68 Protection</c:v>
                </c:pt>
                <c:pt idx="649">
                  <c:v>Zebronics Zeb-Power Wired USB Mouse, 3-Button, 1200 DPI Optical Sensor, Plug &amp; Play, for Windows/Mac</c:v>
                </c:pt>
                <c:pt idx="650">
                  <c:v>Apsara Platinum Pencils Value Pack - Pack of 20</c:v>
                </c:pt>
                <c:pt idx="651">
                  <c:v>Bajaj Rex 750W Mixer Grinder with Nutri Pro Feature, 4 Jars, White</c:v>
                </c:pt>
                <c:pt idx="652">
                  <c:v>Dynore Stainless Steel Set of 4 Measuring Cup and 4 Measuring Spoon</c:v>
                </c:pt>
                <c:pt idx="653">
                  <c:v>DYAZO USB 3.0 Type C Female to USB A Male Connector/Converter/Adapter Compatible for Samsung Galaxy Note s 20 10 Plus Ultra,Google Pixel 4 5 3 2 &amp; Other Type-c Devices</c:v>
                </c:pt>
                <c:pt idx="654">
                  <c:v>Portronics CarPower Mini Car Charger with Dual Output, Fast Charging (Type C PD 18W + QC 3.0A) Compatible with All Smartphones(Black)</c:v>
                </c:pt>
                <c:pt idx="655">
                  <c:v>HP v222w 64GB USB 2.0 Pen Drive (Silver)</c:v>
                </c:pt>
                <c:pt idx="656">
                  <c:v>Classmate Drawing Book - Unruled, 40 Pages, 210 mm x 297 mm - Pack Of 4</c:v>
                </c:pt>
                <c:pt idx="657">
                  <c:v>NutriPro Juicer Mixer Grinder - Smoothie Maker - 500 Watts (3 Jars 2 Blades)</c:v>
                </c:pt>
                <c:pt idx="658">
                  <c:v>Usha Steam Pro SI 3713, 1300 W Steam Iron, Powerful steam Output up to 18 g/min, Non-Stick Soleplate (White &amp; Blue)</c:v>
                </c:pt>
                <c:pt idx="659">
                  <c:v>Fujifilm Instax Mini Single Pack 10 Sheets Instant Film for Fuji Instant Cameras</c:v>
                </c:pt>
                <c:pt idx="660">
                  <c:v>Usha Aurora 1000 W Dry Iron with Innovative Tail Light Indicator, Weilburger Soleplate (White &amp; Grey)</c:v>
                </c:pt>
                <c:pt idx="661">
                  <c:v>SHOPTOSHOP Electric Lint Remover, Best Lint Shaver for Clothes,Lint Remover for Woolen Clothes ,Lint Remover for Sweaters</c:v>
                </c:pt>
                <c:pt idx="662">
                  <c:v>Camlin Elegante Fountain Pen - Black/Blue/Red</c:v>
                </c:pt>
                <c:pt idx="663">
                  <c:v>Samsung Galaxy Watch4 Bluetooth(4.4 cm, Black, Compatible with Android only)</c:v>
                </c:pt>
                <c:pt idx="664">
                  <c:v>Sounce Protective Case Cover Compatible Boat Xtend Overall Protective Case TPU HD Clear Ultra-Thin Cover with Unbreakable Screen Guard</c:v>
                </c:pt>
                <c:pt idx="665">
                  <c:v>HUL Pureit Germkill kit for Advanced 23 L water purifier - 3000 L Capacity, Sand, Multicolour</c:v>
                </c:pt>
                <c:pt idx="666">
                  <c:v>Dyazo 6 Angles Adjustable Aluminum Ergonomic Foldable Portable Tabletop Laptop/Desktop Riser Stand Holder Compatible for MacBook, HP, Dell, Lenovo &amp; All Other Notebook (Silver)</c:v>
                </c:pt>
                <c:pt idx="667">
                  <c:v>HP K500F Backlit Membrane Wired Gaming Keyboard with Mixed Color Lighting, Metal Panel with Logo Lighting, 26 Anti-Ghosting Keys, and Windows Lock Key / 3 Years Warranty(7ZZ97AA)</c:v>
                </c:pt>
                <c:pt idx="668">
                  <c:v>KENT 16025 Sandwich Grill 700W | Non-Toxic Ceramic Coating | Automatic Temperature Cut-off with LED Indicator | Adjustable Height Control, Metallic Silver, Standard</c:v>
                </c:pt>
                <c:pt idx="669">
                  <c:v>Acer 109 cm (43 inches) I Series 4K Ultra HD Android Smart LED TV AR43AR2851UDFL (Black)</c:v>
                </c:pt>
                <c:pt idx="670">
                  <c:v>Acer 80 cm (32 inches) I Series HD Ready Android Smart LED TV AR32AR2841HDFL (Black)</c:v>
                </c:pt>
                <c:pt idx="671">
                  <c:v>Acer 139 cm (55 inches) I Series 4K Ultra HD Android Smart LED TV AR55AR2851UDFL (Black)</c:v>
                </c:pt>
                <c:pt idx="672">
                  <c:v>Acer 127 cm (50 inches) I Series 4K Ultra HD Android Smart LED TV AR50AR2851UDFL (Black)</c:v>
                </c:pt>
                <c:pt idx="673">
                  <c:v>Acer 100 cm (40 inches) P Series Full HD Android Smart LED TV AR40AR2841FDFL (Black)</c:v>
                </c:pt>
                <c:pt idx="674">
                  <c:v>POPIO Tempered Glass Screen Protector Compatible for iPhone 12 / iPhone 12 Pro with Case Friendly Edge to Edge Coverage and Easy Installation kit, Pack of 1</c:v>
                </c:pt>
                <c:pt idx="675">
                  <c:v>Morphy Richards Icon Superb 750W Mixer Grinder, 4 Jars, Silver and Black</c:v>
                </c:pt>
                <c:pt idx="676">
                  <c:v>GENERIC Ultra-Mini Bluetooth CSR 4.0 USB Dongle Adapter for Windows Computer ( Black:Golden)</c:v>
                </c:pt>
                <c:pt idx="677">
                  <c:v>Lenovo GX20L29764 65W Laptop Adapter/Charger with Power Cord for Select Models of Lenovo (Round pin) (Black)</c:v>
                </c:pt>
                <c:pt idx="678">
                  <c:v>ATOM Selves-MH 200 GM Digital Pocket Scale</c:v>
                </c:pt>
                <c:pt idx="679">
                  <c:v>Usha Goliath GO1200WG Heavy Weight 1200-Watt Dry Iron, 1.8 Kg(Red)</c:v>
                </c:pt>
                <c:pt idx="680">
                  <c:v>Preethi MGA-502 0.4-Litre Grind and Store Jar (White), stainless steel, Set of 1</c:v>
                </c:pt>
                <c:pt idx="681">
                  <c:v>HP 682 Black Original Ink Cartridge</c:v>
                </c:pt>
                <c:pt idx="682">
                  <c:v>Zebronics Zeb-JUKEBAR 3900, 80W Multimedia soundbar with subwoofer Supporting Bluetooth, HDMI(ARC), Coaxial Input, AUX, USB &amp; Remote Control (Black)</c:v>
                </c:pt>
                <c:pt idx="683">
                  <c:v>Classmate Soft Cover 6 Subject Spiral Binding Notebook, Unruled, 300 Pages</c:v>
                </c:pt>
                <c:pt idx="684">
                  <c:v>rts [2 Pack] Mini USB C Type C Adapter Plug, Type C Female to USB A Male Charger Charging Cable Adapter Converter compatible for iPhone, Samsung S20 ultra/S21/S10/S8/S9/MacBook Pro iPad Silver</c:v>
                </c:pt>
                <c:pt idx="685">
                  <c:v>Casio MJ-120D 150 Steps Check and Correct Desktop Calculator with Tax Keys, Black</c:v>
                </c:pt>
                <c:pt idx="686">
                  <c:v>PTron Newly Launched Force X10 Bluetooth Calling Smartwatch with 1.7" Full Touch Color Display, Real Heart Rate Monitor, SpO2, Watch Faces, 5 Days Runtime, Fitness Trackers &amp; IP68 Waterproof (Pink)</c:v>
                </c:pt>
                <c:pt idx="687">
                  <c:v>PTron Newly Launched Force X10 Bluetooth Calling Smartwatch with 1.7" Full Touch Display, Real Heart Rate Monitor, SpO2, Watch Faces, 5 Days Runtime, Health/Fitness Trackers &amp; IP68 Waterproof (Black)</c:v>
                </c:pt>
                <c:pt idx="688">
                  <c:v>PTron Newly Launched Force X10 Bluetooth Calling Smartwatch with 1.7" Full Touch Color Display, Real Heart Rate Monitor, SpO2, Watch Faces, 5 Days Runtime, Fitness Trackers &amp; IP68 Waterproof (Blue)</c:v>
                </c:pt>
                <c:pt idx="689">
                  <c:v>InstaCuppa Milk Frother for Coffee - Handheld Battery-Operated Electric Milk and Coffee Frother, Stainless Steel Whisk and Stand, Portable Foam Maker for Coffee, Cappuccino, Lattes, and Egg Beaters</c:v>
                </c:pt>
                <c:pt idx="690">
                  <c:v>Samsung Galaxy Buds Live Bluetooth Truly Wireless in Ear Earbuds with Mic, Upto 21 Hours Playtime, Mystic Black</c:v>
                </c:pt>
                <c:pt idx="691">
                  <c:v>Lifelong LLMG93 500 Watt Duos Mixer Grinder, 2 Stainless Steel Jar (Liquidizing and Chutney Jar)| ABS Body, Stainless Steel Blades, 3 Speed Options with Whip (1 Year Warranty, Black)</c:v>
                </c:pt>
                <c:pt idx="692">
                  <c:v>BAJAJ PYGMY MINI 110 MM 10 W HIGH SPEED OPERATION, USB CHARGING, MULTI-CLIP FUNCTION PERSONAL FAN</c:v>
                </c:pt>
                <c:pt idx="693">
                  <c:v>Eureka Forbes Wet &amp; Dry Ultimo 1400 Watts Multipurpose Vacuum Cleaner,Power Suction &amp; Blower with 20 litres Tank Capacity,6 Accessories,1 Year Warranty,Compact,Light Weight &amp; Easy to use (Red)</c:v>
                </c:pt>
                <c:pt idx="694">
                  <c:v>Pentonic Multicolor Ball Point Pen, Pack of 10</c:v>
                </c:pt>
                <c:pt idx="695">
                  <c:v>CableCreation RCA to 3.5mm Male Audio Cable, 3.5mm to 2RCA Cable Male RCA Cable,Y Splitter Stereo Jack Cable for Home Theater,Subwoofer, Receiver, Speakers and More (3Feet/0.9Meter,Black)</c:v>
                </c:pt>
                <c:pt idx="696">
                  <c:v>Ambrane 60W / 3A Fast Charging Output Cable with Type-C to USB for Mobile, Neckband, True Wireless Earphone Charging, 480mbps Data Sync Speed, 1m Length (ACT - AZ10, Black)</c:v>
                </c:pt>
                <c:pt idx="697">
                  <c:v>Pigeon by Stovekraft 2 Slice Auto Pop up Toaster. A Smart Bread Toaster for Your Home (750 Watt) (black)</c:v>
                </c:pt>
                <c:pt idx="698">
                  <c:v>Kitchen Mart Stainless Steel South Indian Filter Coffee Drip Maker, Madras Kappi, Drip Decotion Maker160ml (2 Cup)</c:v>
                </c:pt>
                <c:pt idx="699">
                  <c:v>Tukzer Gel Mouse Pad Wrist Rest Memory-Foam Ergonomic Mousepad| Cushion Wrist Support &amp; Pain Relief| Suitable for Gaming, Computer, Laptop, Home &amp; Office Non-Slip Rubber Base (Blue)</c:v>
                </c:pt>
                <c:pt idx="700">
                  <c:v>Maharaja Whiteline Odacio Plus 550-Watt Juicer Mixer Grinder with 3 Jars (Black/Silver)</c:v>
                </c:pt>
                <c:pt idx="701">
                  <c:v>HP Deskjet 2723 AIO Printer, Copy, Scan, WiFi, Bluetooth, USB, Simple Setup Smart App, Ideal for Home.</c:v>
                </c:pt>
                <c:pt idx="702">
                  <c:v>Havells Glydo 1000 watt Dry Iron With American Heritage Non Stick Sole Plate, Aerodynamic Design, Easy Grip Temperature Knob &amp; 2 years Warranty. (Charcoal Blue)</c:v>
                </c:pt>
                <c:pt idx="703">
                  <c:v>Philips AC1215/20 Air purifier, removes 99.97% airborne pollutants, 4-stage filtration with True HEPA filter (white)</c:v>
                </c:pt>
                <c:pt idx="704">
                  <c:v>Robustrion [Anti-Scratch] &amp; [Smudge Proof] [S Pen Compatible] Premium Tempered Glass Screen Protector for Samsung Tab S6 Lite 10.4 inch SM-P610/615 [Bubble Free]</c:v>
                </c:pt>
                <c:pt idx="705">
                  <c:v>Dealfreez Case Compatible with Fire TV Stick 3rd Gen 2021 Full Wrap Silicone Remote Cover Anti-Lost with Loop (D-Black)</c:v>
                </c:pt>
                <c:pt idx="706">
                  <c:v>Prestige Delight PRWO Electric Rice Cooker (1 L, White)</c:v>
                </c:pt>
                <c:pt idx="707">
                  <c:v>Lenovo 600 Bluetooth 5.0 Silent Mouse: Compact, Portable, Dongle-Free Multi-Device connectivity with Microsoft Swift Pair | 3-Level Adjustable DPI up to 2400 | Battery Life: up to 1 yr</c:v>
                </c:pt>
                <c:pt idx="708">
                  <c:v>Abode Kitchen Essential Measuring Cup &amp; Spoon for Spices | for Cooking and Baking Cake | Multipurpose Tablespoon Cups with Ring Holder | (Black)</c:v>
                </c:pt>
                <c:pt idx="709">
                  <c:v>Mi Air Purifier 3 with True HEPA Filter, removes air pollutants, smoke, odor, bacteria &amp; viruses with 99.97% efficiency, coverage area up to 484 sq. ft., Wi-Fi &amp; Voice control - Alexa/GA (white)</c:v>
                </c:pt>
                <c:pt idx="710">
                  <c:v>Usha EI 3710 Heavy Weight 1000-Watt Dry Iron with Golden American Heritage Soleplate, 1.75 Kg(White)</c:v>
                </c:pt>
                <c:pt idx="711">
                  <c:v>HP 150 Wireless USB Mouse with Ergonomic and ambidextrous Design, 1600 DPI Optical Tracking, 2.4 GHz Wireless connectivity, Dual-Function Scroll Wheel and 12 Month Long Battery Life. 3-Years Warranty.</c:v>
                </c:pt>
                <c:pt idx="712">
                  <c:v>VW 60 cm (24 inches) Premium Series HD Ready LED TV VW24A (Black)</c:v>
                </c:pt>
                <c:pt idx="713">
                  <c:v>VW 80 cm (32 inches) Frameless Series HD Ready LED TV VW32A (Black)</c:v>
                </c:pt>
                <c:pt idx="714">
                  <c:v>Allin Exporters J66 Ultrasonic Humidifier Cool Mist Air Purifier for Dryness, Cold &amp; Cough Large Capacity for Room, Baby, Plants, Bedroom (2.4 L) (1 Year Warranty)</c:v>
                </c:pt>
                <c:pt idx="715">
                  <c:v>Instant Pot Air Fryer, Vortex 2QT, Touch Control Panel, 360¬∞ EvenCrisp‚Ñ¢ Technology, Uses 95 % less Oil, 4-in-1 Appliance: Air Fry, Roast, Bake, Reheat (Vortex 1.97Litre, Black)</c:v>
                </c:pt>
                <c:pt idx="716">
                  <c:v>STRIFF 12 Pieces Highly Flexible Silicone Micro USB Protector, Mouse Cable Protector, Suit for All Cell Phones, Computers and Chargers (White)</c:v>
                </c:pt>
                <c:pt idx="717">
                  <c:v>Ambrane 60W / 3A Type C Fast Charging Unbreakable 1.5m L Shaped Braided Cable, PD Technology, 480Mbps Data Transfer for Smartphones, Tablet, Laptops &amp; other type c devices (ABLC10, Black)</c:v>
                </c:pt>
                <c:pt idx="718">
                  <c:v>Cello Quick Boil Popular Electric Kettle 1 Litre 1200 Watts | Stainless Steel body | Boiler for Water, Silver</c:v>
                </c:pt>
                <c:pt idx="719">
                  <c:v>PrettyKrafts Laundry Bag / Basket for Dirty Clothes, Folding Round Laundry Bag,Set of 2, Black Wave</c:v>
                </c:pt>
                <c:pt idx="720">
                  <c:v>ACTIVA Instant 3 LTR 3 KVA SPECIAL Anti Rust Coated Tank Geyser with Full ABS Body with 5 Year Warranty Premium (White)</c:v>
                </c:pt>
                <c:pt idx="721">
                  <c:v>Coway Professional Air Purifier for Home, Longest Filter Life 8500 Hrs, Green True HEPA Filter, Traps 99.99% Virus &amp; PM 0.1 Particles, Warranty 7 Years (AirMega 150 (AP-1019C))</c:v>
                </c:pt>
                <c:pt idx="722">
                  <c:v>Morphy Richards New Europa 800-Watt Espresso and Cappuccino 4-Cup Coffee Maker (Black)</c:v>
                </c:pt>
                <c:pt idx="723">
                  <c:v>Luxor 5 Subject Single Ruled Notebook - A4, 70 GSM, 300 pages</c:v>
                </c:pt>
                <c:pt idx="724">
                  <c:v>Panasonic SR-WA22H (E) Automatic Rice Cooker, Apple Green, 2.2 Liters</c:v>
                </c:pt>
                <c:pt idx="725">
                  <c:v>CARDEX Digital Kitchen Weighing Machine Multipurpose Electronic Weight Scale With Back Lite LCD Display for Measuring Food, Cake, Vegetable, Fruit (KITCHEN SCALE)</c:v>
                </c:pt>
                <c:pt idx="726">
                  <c:v>Kuber Industries Waterproof Round Non Wovan Laundry Bag/Hamper|Metalic Printed With Handles|Foldable Bin &amp; 45 Liter Capicity|Size 37 x 37 x 49, Pack of 1 (Beige &amp; Brown)-KUBMART11450</c:v>
                </c:pt>
                <c:pt idx="727">
                  <c:v>Parker Vector Standard Chrome Trim Ball Pen (Ink - Black)</c:v>
                </c:pt>
                <c:pt idx="728">
                  <c:v>10k 8k 4k HDMI Cable, Certified 48Gbps 1ms Ultra High Speed HDMI 2.1 Cable 4k 120Hz 144Hz 2k 165Hz 8k 60Hz Dynamic HDR ARC eARC DTS:X Compatible for Mac Gaming PC Soundbar TV Monitor Laptop PS5 4 Xbox</c:v>
                </c:pt>
                <c:pt idx="729">
                  <c:v>Dr Trust Electronic Kitchen Digital Scale Weighing Machine (Blue)</c:v>
                </c:pt>
                <c:pt idx="730">
                  <c:v>Canon E4570 All-in-One Wi-Fi Ink Efficient Colour Printer with FAX/ADF/Duplex Printing (Black)- Smart Speaker Compatible, Standard</c:v>
                </c:pt>
                <c:pt idx="731">
                  <c:v>WeCool C1 Car Mobile Holder with One Click Technology,360¬∞ Rotational, Strong Suction Cup,Compatible with 4 to 6 Inch Devices, Wildshield and Dashboard Mobile Holder for Car, and Use</c:v>
                </c:pt>
                <c:pt idx="732">
                  <c:v>Qubo Smart Cam 360 from Hero Group | Made in India | 2MP 1080p Full HD | CCTV Wi-Fi Camera | 360 Degree Coverage| Two Way Talk | Mobile App Connectivity | Night Vision | Cloud &amp; SD Card Recording</c:v>
                </c:pt>
                <c:pt idx="733">
                  <c:v>VU 139 cm (55 inches) The GloLED Series 4K Smart LED Google TV 55GloLED (Grey)</c:v>
                </c:pt>
                <c:pt idx="734">
                  <c:v>VU 164 cm (65 inches) The GloLED Series 4K Smart LED Google TV 65GloLED (Grey)</c:v>
                </c:pt>
                <c:pt idx="735">
                  <c:v>Bajaj Majesty Duetto Gas 6 Ltr Vertical Water Heater ( LPG), White</c:v>
                </c:pt>
                <c:pt idx="736">
                  <c:v>StyleHouse Lint Remover for Woolen Clothes, Electric Lint Remover, Best Lint Shaver for Clothes</c:v>
                </c:pt>
                <c:pt idx="737">
                  <c:v>AmazonBasics Digital Optical Coax to Analog RCA Audio Converter Adapter with Fiber Cable</c:v>
                </c:pt>
                <c:pt idx="738">
                  <c:v>boAt Type C A750 Stress Resistant, Tangle-free, Sturdy Flat Cable with 6.5A Fast Charging &amp; 480Mbps Data Transmission, 10000+ Bends Lifespan and Extended 1.5m Length(Rebellious Black)</c:v>
                </c:pt>
                <c:pt idx="739">
                  <c:v>AGARO Ace 1600 Watts, 21.5 kPa Suction Power, 21 litres Wet &amp; Dry Stainless Steel Vacuum Cleaner with Blower Function and Washable Dust Bag</c:v>
                </c:pt>
                <c:pt idx="740">
                  <c:v>Philips GC026/30 Fabric Shaver, Lint Remover for Woolen Sweaters, Blankets, Jackets/Burr Remover Pill Remover from Carpets, Curtains (White)</c:v>
                </c:pt>
                <c:pt idx="741">
                  <c:v>Portronics Ruffpad 15 Re-Writable LCD Screen 38.1cm (15-inch) Writing Pad for Drawing, Playing, Handwriting Gifts for Kids &amp; Adults (Grey)</c:v>
                </c:pt>
                <c:pt idx="742">
                  <c:v>ROYAL STEP - AMAZON'S BRAND - Portable Electric USB Juice Maker Juicer Bottle Blender Grinder Mixer,4 Blades Rechargeable Bottle with (Multi color) (MULTI)</c:v>
                </c:pt>
                <c:pt idx="743">
                  <c:v>Monitor AC Stand/Heavy Duty Air Conditioner Outdoor Unit Mounting Bracket</c:v>
                </c:pt>
                <c:pt idx="744">
                  <c:v>AmazonBasics 108 cm (43 inches) 4K Ultra HD Smart LED Fire TV AB43U20PS (Black)</c:v>
                </c:pt>
                <c:pt idx="745">
                  <c:v>Noise Buds VS402 Truly Wireless in Ear Earbuds, 35-Hours of Playtime, Instacharge, Quad Mic with ENC, Hyper Sync, Low Latency, 10mm Driver, Bluetooth v5.3 and Breathing LED Lights (Neon Black)</c:v>
                </c:pt>
                <c:pt idx="746">
                  <c:v>Myvn 30W Warp/20W Dash Charging Usb Type C Charger Cable Compatible For Cellular Phones Oneplus 8T 8 8Pro 7 Pro / 7T / 7T Pro Nord And Oneplus 3 / 3T / 5 / 5T / 6 / 6T / 7</c:v>
                </c:pt>
                <c:pt idx="747">
                  <c:v>Lenovo 130 Wireless Compact Mouse, 1K DPI Optical sensor, 2.4GHz Wireless NanoUSB, 10m range, 3button(left,right,scroll) upto 3M left/right clicks, 10 month battery, Ambidextrous, Ergonomic GY51C12380</c:v>
                </c:pt>
                <c:pt idx="748">
                  <c:v>Zebronics Zeb Buds C2 in Ear Type C Wired Earphones with Mic, Braided 1.2 Metre Cable, Metallic Design, 10mm Drivers, in Line Mic &amp; Volume Controller (Blue)</c:v>
                </c:pt>
                <c:pt idx="749">
                  <c:v>HP Wired Mouse 100 with 1600 DPI Optical Sensor, USB Plug-and -Play,ambidextrous Design, Built-in Scrolling and 3 Handy Buttons. 3-Years Warranty (6VY96AA)</c:v>
                </c:pt>
                <c:pt idx="750">
                  <c:v>Boult Audio FXCharge with ENC, 32H Playtime, 5min=7H Type C Fast Charging, Zen ENC, 14.2 mm BoomX Rich Bass, IPX5, Bluetooth Wireless in Ear Earphones Neckband with mic (Black)</c:v>
                </c:pt>
                <c:pt idx="751">
                  <c:v>HP w100 480P 30 FPS Digital Webcam with Built-in Mic, Plug and Play Setup, Wide-Angle View for Video Calling on Skype, Zoom, Microsoft Teams and Other Apps (Black)</c:v>
                </c:pt>
                <c:pt idx="752">
                  <c:v>Bajaj Waterproof 1500 Watts Immersion Rod Heater</c:v>
                </c:pt>
                <c:pt idx="753">
                  <c:v>E-COSMOS 5V 1.2W Portable Flexible USB LED Light (Colours May Vary, Small, EC-POF1)</c:v>
                </c:pt>
                <c:pt idx="754">
                  <c:v>Airtel Digital TV HD Set Top Box with 1 Month Basic Pack with Recording + Free Standard Installation</c:v>
                </c:pt>
                <c:pt idx="755">
                  <c:v>Saifsmart Outlet Wall Mount Hanger Holder for Dot 3rd Gen, Compact Bracket Case Plug and Built-in Cable Management for Kitchen Bathroom, Bedroom (Black)</c:v>
                </c:pt>
                <c:pt idx="756">
                  <c:v>Crompton Brio 1000-Watts Dry Iron with Weilburger Coating (Sky Blue and White)</c:v>
                </c:pt>
                <c:pt idx="757">
                  <c:v>Eureka Forbes Aquasure Amrit Twin Cartridge (Pack of 2), White</c:v>
                </c:pt>
                <c:pt idx="758">
                  <c:v>AGARO 33398 Rapid 1000-Watt, 10-Litre Wet &amp; Dry Vacuum Cleaner, with Blower Function (Red &amp; Black)</c:v>
                </c:pt>
                <c:pt idx="759">
                  <c:v>SWAPKART Flexible Mobile Tabletop Stand, Metal Built, Heavy Duty Foldable Lazy Bracket Clip Mount Multi Angle Clamp for All Smartphones (Pack of 1), Multi Color</c:v>
                </c:pt>
                <c:pt idx="760">
                  <c:v>Bajaj New Shakti Neo 25L Vertical Storage Water Heater (Geyser 25 Litres) 4 Star BEE Rated Heater For Water Heating with Titanium Armour, Swirl Flow Technology, Glasslined Tank(White), 1 Yr Warranty</c:v>
                </c:pt>
                <c:pt idx="761">
                  <c:v>LG 1.5 Ton 5 Star AI DUAL Inverter Split AC (Copper, Super Convertible 6-in-1 Cooling, HD Filter with Anti-Virus Protection, 2022 Model, PS-Q19YNZE, White)</c:v>
                </c:pt>
                <c:pt idx="762">
                  <c:v>Amkette 30 Pin to USB Charging &amp; Data Sync Cable for iPhone 3G/3GS/4/4s/iPad 1/2/3, iPod Nano 5th/6th Gen and iPod Touch 3rd/4th Gen -1.5m (Black)</c:v>
                </c:pt>
                <c:pt idx="763">
                  <c:v>HP GT 53 XL Cartridge Ink</c:v>
                </c:pt>
                <c:pt idx="764">
                  <c:v>Portronics MPORT 31C 4-in-1 USB Hub (Type C to 4 USB-A Ports) with Fast Data Transfer</c:v>
                </c:pt>
                <c:pt idx="765">
                  <c:v>pTron Volta Dual Port 12W Smart USB Charger Adapter, Multi-Layer Protection, Made in India, BIS Certified, Fast Charging Power Adaptor Without Cable for All iOS &amp; Android Devices (Black)</c:v>
                </c:pt>
                <c:pt idx="766">
                  <c:v>Racold Eterno Pro 25L Vertical 5 Star Storage Water Heater (Geyser) with free Standard Installation and free Installation Pipes</c:v>
                </c:pt>
                <c:pt idx="767">
                  <c:v>ESN 999 Supreme Quality 1500W Immersion Water Heater Rod (Black)</c:v>
                </c:pt>
                <c:pt idx="768">
                  <c:v>INALSA Air Fryer Digital 4L Nutri Fry - 1400W with Smart AirCrisp Technology| 8-Preset Menu, Touch Control &amp; Digital Display|Variable Temperature &amp; Timer Control|Free Recipe book|2 Yr Warranty (Black)</c:v>
                </c:pt>
                <c:pt idx="769">
                  <c:v>Classmate Long Notebook - 140 Pages, Single Line, 297mm x 210mm (Pack of 12)</c:v>
                </c:pt>
                <c:pt idx="770">
                  <c:v>Tata Swach Bulb 6000-Litre Cartridge, 1 Piece, White, Hollow Fiber Membrane</c:v>
                </c:pt>
                <c:pt idx="771">
                  <c:v>Philips EasyTouch Plus Standing Garment Steamer GC523/60 - 1600 Watt, 5 Steam Settings, Up to 32 g/min steam, with Double Pole</c:v>
                </c:pt>
                <c:pt idx="772">
                  <c:v>Ambrane 27000mAh Power Bank, 20W Fast Charging, Triple Output, Type C PD (Input &amp; Output), Quick Charge, Li-Polymer, Multi-Layer Protection for iPhone, Smartphones &amp; Other Devices (Stylo Pro, Black)</c:v>
                </c:pt>
                <c:pt idx="773">
                  <c:v>Tecno Spark 9 (Sky Mirror, 6GB RAM,128GB Storage) | 11GB Expandable RAM | Helio G37 Gaming Processor</c:v>
                </c:pt>
                <c:pt idx="774">
                  <c:v>SOFLIN Egg Boiler Electric Automatic Off 7 Egg Poacher for Steaming, Cooking, Boiling and Frying (400 Watts, Blue)</c:v>
                </c:pt>
                <c:pt idx="775">
                  <c:v>Parker Quink Ink Bottle, Blue</c:v>
                </c:pt>
                <c:pt idx="776">
                  <c:v>OnePlus 10T 5G (Moonstone Black, 8GB RAM, 128GB Storage)</c:v>
                </c:pt>
                <c:pt idx="777">
                  <c:v>Quantum QHM-7406 Full-Sized Keyboard with () Rupee Symbol, Hotkeys and 3-pieces LED function for Desktop/Laptop/Smart TV Spill-Resistant Wired USB Keyboard with 10 million keystrokes lifespan (Black)</c:v>
                </c:pt>
                <c:pt idx="778">
                  <c:v>AMERICAN MICRONIC- Imported Wet &amp; Dry Vacuum Cleaner, 21 Litre Stainless Steel with Blower &amp; HEPA filter, 1600 Watts 100% Copper Motor 28 KPa suction with washable reusable dust bag (Red/Black/Steel)-AMI-VCD21-1600WDx</c:v>
                </c:pt>
                <c:pt idx="779">
                  <c:v>Parker Quink Ink Bottle (Black)</c:v>
                </c:pt>
                <c:pt idx="780">
                  <c:v>KINGONE Wireless Charging Pencil (2nd Generation) for iPad with Magnetic and Tilt Sensitive, Palm Rejection, Compatible with Apple iPad Pro 11 inch 1/2/3/4, iPad Pro 12.9 Inch 3/4/5/6, iPad Air 4/5, mini6</c:v>
                </c:pt>
                <c:pt idx="781">
                  <c:v>Synqe USB Type C Fast Charging Cable 2M Charger Cord Data Cable Compatible with Samsung Galaxy M51,Galaxy M31S, S10e S10 S9 S20 Plus, Note10 9 8,M40 A50 A70, Redmi Note 9, Moto G7, Poco F1 (2M, Grey)</c:v>
                </c:pt>
                <c:pt idx="782">
                  <c:v>ZEBRONICS Zeb-Comfort Wired USB Mouse, 3-Button, 1000 DPI Optical Sensor, Plug &amp; Play, for Windows/Mac, Black</c:v>
                </c:pt>
                <c:pt idx="783">
                  <c:v>Bajaj DX-2 600W Dry Iron with Advance Soleplate and Anti-Bacterial German Coating Technology, Grey</c:v>
                </c:pt>
                <c:pt idx="784">
                  <c:v>Western Digital WD Green SATA 240GB Internal SSD Solid State Drive - SATA 6Gb/s 2.5 inches - WDS240G3G0A</c:v>
                </c:pt>
                <c:pt idx="785">
                  <c:v>SaleOn‚Ñ¢ Portable Storage Organizer Bag for Earphone USB Cable Power Bank Mobile Charger Digital Gadget Hard Disk, Water Resistance Material - Dark Grey</c:v>
                </c:pt>
                <c:pt idx="786">
                  <c:v>Kodak 80 cm (32 Inches) HD Ready LED TV Kodak 32HDX900S (Black)</c:v>
                </c:pt>
                <c:pt idx="787">
                  <c:v>PHILIPS Digital Air Fryer HD9252/90 with Touch Panel, uses up to 90% less fat, 7 Pre-set Menu, 1400W, 4.1 Liter, with Rapid Air Technology (Black), Large</c:v>
                </c:pt>
                <c:pt idx="788">
                  <c:v>Morphy Richards OFR Room Heater, 09 Fin 2000 Watts Oil Filled Room Heater , ISI Approved (OFR 9 Grey)</c:v>
                </c:pt>
                <c:pt idx="789">
                  <c:v>Tata Sky Universal Remote</c:v>
                </c:pt>
                <c:pt idx="790">
                  <c:v>Storite USB 3.0 Cable A to Micro B high Speed Upto 5 Gbps Data Transfer Cable for Portable External Hard Drive - (20cm), Black</c:v>
                </c:pt>
                <c:pt idx="791">
                  <c:v>TCL 108 cm (43 inches) 4K Ultra HD Certified Android Smart LED TV 43P615 (Black)</c:v>
                </c:pt>
                <c:pt idx="792">
                  <c:v>boAt Stone 250 Portable Wireless Speaker with 5W RMS Immersive Audio, RGB LEDs, Up to 8HRS Playtime, IPX7 Water Resistance, Multi-Compatibility Modes(Black)</c:v>
                </c:pt>
                <c:pt idx="793">
                  <c:v>Hi-Mobiler iPhone Charger Lightning Cable,2 Pack Apple MFi Certified USB iPhone Fast Chargering Cord,Data Sync Transfer for 13/12/11 Pro Max Xs X XR 8 7 6 5 5s iPad iPod More Model Cell Phone Cables</c:v>
                </c:pt>
                <c:pt idx="794">
                  <c:v>AGARO Esteem Multi Kettle 1.2 Litre, 600W with 3 Heating Modes &amp; Rapid Boil Technology</c:v>
                </c:pt>
                <c:pt idx="795">
                  <c:v>Xiaomi Pad 5| Qualcomm Snapdragon 860| 120Hz Refresh Rate| 6GB, 128GB| 2.5K+ Display (10.95-inch/27.81cm)|1 Billion Colours| Dolby Vision Atmos| Quad Speakers| Wi-Fi| Gray</c:v>
                </c:pt>
                <c:pt idx="796">
                  <c:v>ENEM Sealing Machine | 12 Inch (300 mm) | 1 Year Warranty | Full Customer Support | Beep Sound Function | Plastic Packing Machine | Plastic Bag Sealing Machine | Heat Sealer Machine | Plastic Sealing Machine | Blue | Made in India</c:v>
                </c:pt>
                <c:pt idx="797">
                  <c:v>Tabelito¬Æ Polyester Foam, Nylon Hybrid laptopss Bag Sleeve Case Cover Pouch for laptopss Apple/Dell/Lenovo/ Asus/ Hp/Samsung/Mi/MacBook/Ultrabook/Thinkpad/Ideapad/Surfacepro (15.6 inches /39.6cm, Blue) laptopsss</c:v>
                </c:pt>
                <c:pt idx="798">
                  <c:v>Duracell Chhota Power AA Battery Set of 10 Pcs</c:v>
                </c:pt>
                <c:pt idx="799">
                  <c:v>KENT 16026 Electric Kettle Stainless Steel 1.8 L | 1500W | Superfast Boiling | Auto Shut-Off | Boil Dry Protection | 360¬∞ Rotating Base | Water Level Indicator</c:v>
                </c:pt>
                <c:pt idx="800">
                  <c:v>Philips Viva Collection HR1832/00 1.5-Litre400-Watt Juicer (Ink Black)</c:v>
                </c:pt>
                <c:pt idx="801">
                  <c:v>Zebronics Zeb-Jaguar Wireless Mouse, 2.4GHz with USB Nano Receiver, High Precision Optical Tracking, 4 Buttons, Plug &amp; Play, Ambidextrous, for PC/Mac/Laptop (Black+Grey)</c:v>
                </c:pt>
                <c:pt idx="802">
                  <c:v>Wayona Usb Type C 65W 6Ft/2M Long Fast Charging Cable Compatible For Samsung S22 S20 Fe S21 Ultra A33 A53 A01 A73 A70 A51 M33 M53 M51 M31(2M, Black)</c:v>
                </c:pt>
                <c:pt idx="803">
                  <c:v>Wayona Usb C 65W Fast Charging Cable Compatible For Tablets Samsung S22 S20 S10 S20Fe S21 S21 Ultra A70 A51 A71 A50S M31 M51 M31S M53 5G (1M, Black)</c:v>
                </c:pt>
                <c:pt idx="804">
                  <c:v>Wayona Type C To Type C 65W/3.25A Nylon Braided Fast Charging Cable Compatible For Laptop, Macbook, Samsung Galaxy M33 M53 M51 S20 Ultra, A71, A53, A51, Ipad Pro 2018 (1M, Grey)</c:v>
                </c:pt>
                <c:pt idx="805">
                  <c:v>Wayona Type C To Type C Long Fast Charging Cable Type C Charger Cord Compatible With Samsung S22 S20 S20 Fe 2022 S22 Ultra S21 Ultra A70 A51 A53 A33 A73 M51 M31 M33 M53 (Grey, 2M, 65W, 6Ft)</c:v>
                </c:pt>
                <c:pt idx="806">
                  <c:v>HUMBLE Dynamic Lapel Collar Mic Voice Recording Filter Microphone for Singing Youtube SmartPhones, Black</c:v>
                </c:pt>
                <c:pt idx="807">
                  <c:v>Sounce Spiral Charger Cable Protector Data Cable Saver Charging Cord Protective Cable Cover Headphone MacBook Laptop Earphone Cell Phone Set of 3 (Cable Protector (12 Units))</c:v>
                </c:pt>
                <c:pt idx="808">
                  <c:v>Ikea 903.391.72 Polypropylene Plastic Solid Bevara Sealing Clip (Multicolour) - 30 Pack, Adjustable</c:v>
                </c:pt>
                <c:pt idx="809">
                  <c:v>Sujata Dynamix, Mixer Grinder, 900 Watts, 3 Jars (White)</c:v>
                </c:pt>
                <c:pt idx="810">
                  <c:v>PC SQUARE Laptop Tabletop Stand/ Computer Tablet Stand 6 Angles Adjustable Aluminum Ergonomic Foldable Portable Desktop Holder Compatible with MacBook, HP, Dell, Lenovo &amp; All Other Notebook (Silver)</c:v>
                </c:pt>
                <c:pt idx="811">
                  <c:v>SUJATA Powermatic Plus, Juicer Mixer Grinder, 900 Watts, 2 Jars (White)</c:v>
                </c:pt>
                <c:pt idx="812">
                  <c:v>Vedini Transparent Empty Refillable Reusable Fine Mist Spray Bottle for Perfume, Travel with DIY Sticker Set ( 100ml, Pack of 4)</c:v>
                </c:pt>
                <c:pt idx="813">
                  <c:v>Havells Cista Room Heater, White, 2000 Watts</c:v>
                </c:pt>
                <c:pt idx="814">
                  <c:v>Model-P4 6 Way Swivel Tilt Wall Mount 32-55-inch Full Motion Cantilever for LED,LCD and Plasma TV's</c:v>
                </c:pt>
                <c:pt idx="815">
                  <c:v>Havells Ambrose 1200mm Ceiling Fan (Pearl White Wood)</c:v>
                </c:pt>
                <c:pt idx="816">
                  <c:v>Zoul USB C to USB C Fast Charging Cable 65W Type C to Type C Nylon Braided Cord Compatible with Macbook Oneplus 9 10R Samsung Galaxy S22 S21 Ultra Z Flip3 Macbook Air/Pro M1 Google Pixel 11'' iPad Pro 2020/2018 (2M, Grey)</c:v>
                </c:pt>
                <c:pt idx="817">
                  <c:v>Zoul Type C to Type C Fast Charging Cable 65W 2M/6ft USB C Nylon Braided Cord Compatible with MacBook Oneplus 9 9R Samsung Galaxy S21 Ultra S20+ (2M, Black)</c:v>
                </c:pt>
                <c:pt idx="818">
                  <c:v>Smashtronics¬Æ - Case for Firetv Remote, Fire Stick Remote Cover Case, Silicone Cover for TV Firestick 4K/TV 2nd Gen(3rd Gen) Remote Control - Light Weight/Anti Slip/Shockproof (Black)</c:v>
                </c:pt>
                <c:pt idx="819">
                  <c:v>Eureka Forbes Euroclean Paper Vacuum Cleaner Dust Bags for Excel, Ace, 300, Jet Models - Set of 10</c:v>
                </c:pt>
                <c:pt idx="820">
                  <c:v>Wayona USB Type C 65W Fast Charging 2M/6Ft Long Flash Charge Cable 3A QC 3.0 Data Cable Compatible with Samsung Galaxy S21 S10 S9 S8, iQOO Z3, Vivo, Note 10 9 8, A20e A40 A50 A70, Moto G7 G8 (2M, Grey)</c:v>
                </c:pt>
                <c:pt idx="821">
                  <c:v>Wayona USB Type C Fast Charging Cable Charger Cord 3A QC 3.0 Data Cable Compatible with Samsung Galaxy S10e S10 S9 S8 S20 Plus, Note 10 9 8, M51 A40 A50 A70, Moto G7 G8 (1M, Grey)</c:v>
                </c:pt>
                <c:pt idx="822">
                  <c:v>Amozo Ultra Hybrid Camera and Drop Protection Back Cover Case for iPhone 13 (TPU + Polycarbonate | Crystal Transparent)</c:v>
                </c:pt>
                <c:pt idx="823">
                  <c:v>Universal Remote Control for All Sony TV for All LCD LED and Bravia TVs Remote</c:v>
                </c:pt>
                <c:pt idx="824">
                  <c:v>Classmate Octane Neon- 25 Blue Gel Pens | Smooth Writing Pens| Water-proof Ink For Smudge-free Writing| Preferred By Students For Exam &amp; Class Notes| Study At Home Essential</c:v>
                </c:pt>
                <c:pt idx="825">
                  <c:v>Lapster 1.5 mtr USB 2.0 Type A Male to USB A Male Cable for computer and laptop</c:v>
                </c:pt>
                <c:pt idx="826">
                  <c:v>Samsung 24-inch(60.46cm) FHD Monitor, IPS, 75 Hz, Bezel Less Design, AMD FreeSync, Flicker Free, HDMI, D-sub, (LF24T350FHWXXL, Dark Blue Gray)</c:v>
                </c:pt>
                <c:pt idx="827">
                  <c:v>Bajaj RHX-2 800-Watt Room Heater (White)</c:v>
                </c:pt>
                <c:pt idx="828">
                  <c:v>Prestige Clean Home Water Purifier Cartridge</c:v>
                </c:pt>
                <c:pt idx="829">
                  <c:v>Campfire Spring Chef Prolix Instant Portable Water Heater Geyser 1Ltr. for Use Home Stainless Steel Baking Rack | Restaurant | Office | Labs | Clinics | Saloon | with Installation Kit (With MCB)</c:v>
                </c:pt>
                <c:pt idx="830">
                  <c:v>HP 65W AC Laptops Charger Adapter 4.5mm for HP Pavilion Black (Without Power Cable)</c:v>
                </c:pt>
                <c:pt idx="831">
                  <c:v>ESnipe Mart Worldwide Travel Adapter with Build in Dual USB Charger Ports with 125V 6A, 250V Protected Electrical Plug for Laptops, Cameras (White)</c:v>
                </c:pt>
                <c:pt idx="832">
                  <c:v>Croma 80 cm (32 Inches) HD Ready LED TV (CREL7369, Black) (2021 Model)</c:v>
                </c:pt>
                <c:pt idx="833">
                  <c:v>Candes 10 Litre Perfecto 5 Star Rated Automatic Instant Storage Electric Water Heater with Special Metal Body Anti Rust Coating With Installation Kit, 2KW Geyser (Ivory)</c:v>
                </c:pt>
                <c:pt idx="834">
                  <c:v>Mi Robot Vacuum-Mop P, Best-in-class Laser Navigation in 10-20K INR price band, Intelligent mapping, Robotic Floor Cleaner with 2 in 1 Mopping and Vacuum, App Control (WiFi, Alexa,GA), Strong suction</c:v>
                </c:pt>
                <c:pt idx="835">
                  <c:v>Foxin FTC 12A / Q2612A Black Laser Toner Cartridge Compatible with Laserjet 1020,M1005,1018,1010,1012,1015,1020 Plus,1022,3015,3020,3030,3050, 3050Z, 3052,3055 (Black)</c:v>
                </c:pt>
                <c:pt idx="836">
                  <c:v>LAPSTER Accessories Power Cable Cord 2 Pin Laptop Adapter and Tape Recorder 1.5M</c:v>
                </c:pt>
                <c:pt idx="837">
                  <c:v>Philips HD9306/06 1.5-Litre Electric Kettle (Multicolor)</c:v>
                </c:pt>
                <c:pt idx="838">
                  <c:v>Crucial P3 500GB PCIe 3.0 3D NAND NVMe M.2 SSD, up to 3500MB/s - CT500P3SSD8</c:v>
                </c:pt>
                <c:pt idx="839">
                  <c:v>Parker Vector Camouflage Gift Set - Roller Ball Pen &amp; Parker Logo Keychain (Black Body, Blue Ink), 2 Piece Set</c:v>
                </c:pt>
                <c:pt idx="840">
                  <c:v>ZEBRONICS Zeb-Buds 30 3.5Mm Stereo Wired in Ear Earphones with Mic for Calling, Volume Control, Multifunction Button, 14Mm Drivers, Stylish Eartip,1.2 Meter Durable Cable and Lightweight Design(Red)</c:v>
                </c:pt>
                <c:pt idx="841">
                  <c:v>Milton Go Electro 2.0 Stainless Steel Electric Kettle, 1 Piece, 2 Litres, Silver | Power Indicator | 1500 Watts | Auto Cut-off | Detachable 360 Degree Connector | Boiler for Water</c:v>
                </c:pt>
                <c:pt idx="842">
                  <c:v>RPM Euro Games Gaming Mousepad Speed Type Extended Large (Size - 800 mm x 300 mm x 3 mm)</c:v>
                </c:pt>
                <c:pt idx="843">
                  <c:v>STRIFF Multi Angle Tablet/Mobile Stand. Holder for iPhone, Android, Samsung, OnePlus, Xiaomi. Portable,Foldable Stand.Perfect for Bed,Office, Home,Gift and Desktop (Black)</c:v>
                </c:pt>
                <c:pt idx="844">
                  <c:v>STRIFF UPH2W Multi Angle Tablet/Mobile Stand. Holder for iPhone, Android, Samsung, OnePlus, Xiaomi. Portable,Foldable Stand.Perfect for Bed,Office, Home,Gift and Desktop (White)</c:v>
                </c:pt>
                <c:pt idx="845">
                  <c:v>Pilot V7 Liquid Ink Roller Ball Pen (2 Blue + 1 Black)</c:v>
                </c:pt>
                <c:pt idx="846">
                  <c:v>akiara - Makes life easy Electric Handy Sewing/Stitch Handheld Cordless Portable White Sewing Machine for Home Tailoring, Hand Machine | Mini Silai | White Hand Machine with Adapter</c:v>
                </c:pt>
                <c:pt idx="847">
                  <c:v>Bajaj Minor 1000 Watts Radiant Room Heater (Steel, ISI Approved)</c:v>
                </c:pt>
                <c:pt idx="848">
                  <c:v>Duracell USB Lightning Apple Certified (Mfi) Braided Sync &amp; Charge Cable For Iphone, Ipad And Ipod. Fast Charging Lightning Cable, 3.9 Feet (1.2M) - Black</c:v>
                </c:pt>
                <c:pt idx="849">
                  <c:v>Storite USB 2.0 A to Mini 5 pin B Cable for External HDDS/Camera/Card Readers 35cm</c:v>
                </c:pt>
                <c:pt idx="850">
                  <c:v>Borosil Prime Grill Sandwich Maker (Grey)</c:v>
                </c:pt>
                <c:pt idx="851">
                  <c:v>Offbeat¬Æ - DASH 2.4GHz Wireless + Bluetooth 5.1 Mouse, Multi-Device Dual Mode Slim Rechargeable Silent Click Buttons Wireless Bluetooth Mouse, 3 Adjustable DPI, Works on 2 devices at the same time with a switch button for Windows/Mac/Android/Ipad/Smart TV</c:v>
                </c:pt>
                <c:pt idx="852">
                  <c:v>Lava A1 Josh 21(Blue Silver) -Dual Sim,Call Blink Notification,Military Grade Certified with 4 Day Battery Backup, Keypad Mobile</c:v>
                </c:pt>
                <c:pt idx="853">
                  <c:v>Elv Mobile Phone Mount Tabletop Holder for Phones and Tablets - Black</c:v>
                </c:pt>
                <c:pt idx="854">
                  <c:v>INKULTURE Stainless_Steel Measuring Cups &amp; Spoon Combo for Dry or Liquid/Kitchen Gadgets for Cooking &amp; Baking Cakes/Measuring Cup Set Combo with Handles (Set of 4 Cups &amp; 4 Spoons)</c:v>
                </c:pt>
                <c:pt idx="855">
                  <c:v>Singer Aroma 1.8 Liter Electric Kettle High Grade Stainless Steel with Cool and Touch Body and Cordless Base, 1500 watts, Auto Shut Off with Dry Boiling (Silver/Black)</c:v>
                </c:pt>
                <c:pt idx="856">
                  <c:v>HP M270 Backlit USB Wired Gaming Mouse with 6 Buttons, 4-Speed Customizable 2400 DPI, Ergonomic Design, Breathing LED Lighting, Metal Scroll Wheel, Lightweighted / 3 Years Warranty (7ZZ87AA), Black</c:v>
                </c:pt>
                <c:pt idx="857">
                  <c:v>Multifunctional 2 in 1 Electric Egg Boiling Steamer Egg Frying Pan Egg Boiler Electric Automatic Off with Egg Boiler Machine Non-Stick Electric Egg Frying Pan-Tiger Woods (Multy)</c:v>
                </c:pt>
                <c:pt idx="858">
                  <c:v>Philips EasySpeed Plus Steam Iron GC2145/20-2200W, Quick Heat Up with up to 30 g/min steam, 110 g steam Boost, Scratch Resistant Ceramic Soleplate, Vertical steam &amp; Drip-Stop</c:v>
                </c:pt>
                <c:pt idx="859">
                  <c:v>AGARO Imperial 240-Watt Slow Juicer with Cold Press Technology</c:v>
                </c:pt>
                <c:pt idx="860">
                  <c:v>Wecool Moonwalk M1 ENC True Wireless in Ear Earbuds with Mic, Titanium Drivers for Rich Bass Experience, 40+ Hours Play Time, Type C Fast Charging, Low Latency, BT 5.3, IPX5, Deep Bass (Black)</c:v>
                </c:pt>
                <c:pt idx="861">
                  <c:v>akiara - Makes life easy Mini Sewing Machine for Home Tailoring use | Mini Silai Machine with Sewing Kit Set Sewing Box with Thread Scissors, Needle All in One Sewing Accessories (White &amp; Purple)</c:v>
                </c:pt>
                <c:pt idx="862">
                  <c:v>Sujata Chutney Steel Jar, 400 ml, (White), Stainless Steel</c:v>
                </c:pt>
                <c:pt idx="863">
                  <c:v>Sony WI-C100 Wireless Headphones with Customizable Equalizer for Deep Bass &amp; 25 Hrs Battery, DSEE-Upscale, Splash Proof, 360RA, Fast Pair, in-Ear Bluetooth Headset with mic for Phone Calls (Black)</c:v>
                </c:pt>
                <c:pt idx="864">
                  <c:v>MYVN LTG to USB for¬†Fast Charging &amp; Data Sync USB Cable Compatible for iPhone 5/5s/6/6S/7/7+/8/8+/10/11, iPad Air/Mini, iPod and iOS Devices (1 M)</c:v>
                </c:pt>
                <c:pt idx="865">
                  <c:v>Brayden Fito Atom Rechargeable Smoothie Blender with 2000 mAh Battery and 3.7V Motor with 400ml Tritan Jar (Blue)</c:v>
                </c:pt>
                <c:pt idx="866">
                  <c:v>Airtel DigitalTV DTH Television, Setup Box Remote Compatible for SD and HD Recording (Black)</c:v>
                </c:pt>
                <c:pt idx="867">
                  <c:v>iBELL SEK15L Premium 1.5 Litre Stainless Steel Electric Kettle,1500W Auto Cut-Off Feature,Silver with Black</c:v>
                </c:pt>
                <c:pt idx="868">
                  <c:v>Redmi 11 Prime 5G (Meadow Green, 4GB RAM 64GB ROM) | Prime Design | MTK Dimensity 700 | 50 MP Dual Cam | 5000mAh | 7 Band 5G</c:v>
                </c:pt>
                <c:pt idx="869">
                  <c:v>Redmi 11 Prime 5G (Thunder Black, 4GB RAM, 64GB Storage) | Prime Design | MTK Dimensity 700 | 50 MP Dual Cam | 5000mAh | 7 Band 5G</c:v>
                </c:pt>
                <c:pt idx="870">
                  <c:v>Amazon Basics 10.2 Gbps High-Speed 4K HDMI Cable with Braided Cord, 1.8 Meter, Dark Grey</c:v>
                </c:pt>
                <c:pt idx="871">
                  <c:v>Solidaire 550-Watt Mixer Grinder with 3 Jars (Black) (SLD-550-B)</c:v>
                </c:pt>
                <c:pt idx="872">
                  <c:v>Bulfyss Stainless Steel Digital Kitchen Weighing Scale &amp; Food Weight Machine for Diet, Nutrition, Health, Fitness, Baking &amp; Cooking (5Kgs, Stainless Steel, 2 Years Warranty)</c:v>
                </c:pt>
                <c:pt idx="873">
                  <c:v>pTron Solero T351 3.5Amps Fast Charging Type-C to Type-C PD Data &amp; Charging USB Cable, Made in India, 480Mbps Data Sync, Durable 1 Meter Long Cable for Type-C Smartphones, Tablets &amp; Laptops (Black)</c:v>
                </c:pt>
                <c:pt idx="874">
                  <c:v>FLiX Usb Charger,Flix (Beetel) Bolt 2.4 Dual Poart,5V/2.4A/12W Usb Wall Charger Fast Charging,Adapter For Android/Iphone 11/Xs/Xs Max/Xr/X/8/7/6/Plus,Ipad Pro/Air 2/Mini 3/4,Samsung S4/S5 &amp; More-Black</c:v>
                </c:pt>
                <c:pt idx="875">
                  <c:v>Flix (Beetel) Bolt 2.4 12W Dual USB Smart Charger, Made in India, Bis Certified, Fast Charging Power Adaptor with 1 Meter USB to Type C Cable for Cellular Phones (White)(Xwc-64D)</c:v>
                </c:pt>
                <c:pt idx="876">
                  <c:v>Pick Ur Needs¬Æ Lint Remover for Clothes High Range Rechargeable Lint Shaver for All Types of Clothes, Fabrics, Blanket with 1 Extra Blade Multicolor (Rechargeable)</c:v>
                </c:pt>
                <c:pt idx="877">
                  <c:v>Portronics MPORT 31 4 Ports USB Hub (USB A to 4 USB-A Ports 4 in 1 Connector USB HUB(Grey)</c:v>
                </c:pt>
                <c:pt idx="878">
                  <c:v>Storite High Speed Micro USB 3.0 Cable A to Micro B for External &amp; Desktop Hard Drives 45cm</c:v>
                </c:pt>
                <c:pt idx="879">
                  <c:v>Balzano High Speed Nutri Blender/Mixer/Smoothie Maker - 500 Watt - Silver, 2 Jar</c:v>
                </c:pt>
                <c:pt idx="880">
                  <c:v>Philips Handheld Garment Steamer GC360/30 - Vertical &amp; Horizontal Steaming, 1200 Watt, up to 22g/min</c:v>
                </c:pt>
                <c:pt idx="881">
                  <c:v>Duracell Ultra Alkaline D Battery, 2 Pcs</c:v>
                </c:pt>
                <c:pt idx="882">
                  <c:v>STRIFF Laptop Tabletop Stand, Fold-Up, Adjustable, Ventilated, Portable Holder for Desk, Aluminum Foldable Laptop Ergonomic Compatibility with up to 15.6-inch Laptop, All Mac, Tab, and Mobile (Silver)</c:v>
                </c:pt>
                <c:pt idx="883">
                  <c:v>Wings Phantom Pro Earphones Gaming Earbuds with LED Battery Indicator, 50ms Low Latency, Bluetooth 5.3, 40 Hours Playtime, MEMs Mic, IPX4 Resist, 12mm Driver, 500mah case, Headphones, (Black TWS)</c:v>
                </c:pt>
                <c:pt idx="884">
                  <c:v>beatXP Kitchen Scale Multipurpose Portable Electronic Digital Weighing Scale | Weight Machine With Back light LCD Display | White |10 kg | 2 Year Warranty |</c:v>
                </c:pt>
                <c:pt idx="885">
                  <c:v>Philips Air Purifier Ac2887/20,Vitashield Intelligent Purification,Long Hepa Filter Life Upto 17000 Hours,Removes 99.9% Airborne Viruses &amp; Bacteria,99.97% Airborne Pollutants,Ideal For Master Bedroom</c:v>
                </c:pt>
                <c:pt idx="886">
                  <c:v>Acer EK220Q 21.5 Inch (54.61 cm) Full HD (1920x1080) VA Panel LCD Monitor with LED Back Light I 250 Nits I HDMI, VGA Ports I Eye Care Features Like Bluelight Shield, Flickerless &amp; Comfy View (Black)</c:v>
                </c:pt>
                <c:pt idx="887">
                  <c:v>Heart Home Waterproof Round Non Wovan Laundry Bag/Hamper|Metalic Printed With Handles|Foldable Bin &amp; 45 Liter Capicity|Size 37 x 37 x 49, Pack of 1 (Grey &amp; Black)-HEARTXY11447</c:v>
                </c:pt>
                <c:pt idx="888">
                  <c:v>Milk Frother, Immersion Blender Cordlesss Foam Maker USB Rechargeable Small Mixer Handheld with 2 Stainless WhisksÔºåWisker for Stirring 3-Speed Adjustable Mini Frother for Cappuccino Latte Coffee Egg</c:v>
                </c:pt>
                <c:pt idx="889">
                  <c:v>Boult Audio Omega with 30dB ANC+ ENC, 32H Playtime, 45ms Latency Gaming Mode, Quad Mic Zen ENC, 3 Equalizer Modes, ANC, Type-C Fast Charging, IPX5 True Wireless in Ear Bluetooth Earbuds (Black)</c:v>
                </c:pt>
                <c:pt idx="890">
                  <c:v>ZEBRONICS ZEB-USB150WF1 WiFi USB Mini Adapter Supports 150 Mbps Wireless Data, Comes with Advanced Security WPA/WPA2 encryption Standards</c:v>
                </c:pt>
                <c:pt idx="891">
                  <c:v>PHILIPS Air Fryer HD9200/90, uses up to 90% less fat, 1400W, 4.1 Liter, with Rapid Air Technology (Black), Large</c:v>
                </c:pt>
                <c:pt idx="892">
                  <c:v>Philips EasySpeed Plus Steam Iron GC2147/30-2400W, Quick Heat up with up to 30 g/min steam, 150g steam Boost, Scratch Resistant Ceramic Soleplate, Vertical steam, Drip-Stop</c:v>
                </c:pt>
                <c:pt idx="893">
                  <c:v>LRIPL Compatible Sony Bravia LCD/led Remote Works with Almost All Sony led/LCD tv's</c:v>
                </c:pt>
                <c:pt idx="894">
                  <c:v>Belkin Apple Certified Lightning To Type C Cable, Tough Unbreakable Braided Fast Charging For Iphone, Ipad, Air Pods, 3.3 Feet (1 Meters)    White</c:v>
                </c:pt>
                <c:pt idx="895">
                  <c:v>Belkin Apple Certified Lightning To Type C Cable, Fast Charging For Iphone, Ipad, Air Pods, 3.3 Feet (1 Meters)    White</c:v>
                </c:pt>
                <c:pt idx="896">
                  <c:v>STRIFF 12 Pieces Highly Flexible Silicone Micro USB Protector, Mouse Cable Protector, Suit for All Cell Phones, Computers and Chargers (Black)</c:v>
                </c:pt>
                <c:pt idx="897">
                  <c:v>Zoul USB C 60W Fast Charging 3A 6ft/2M Long Type C Nylon Braided Data Cable Quick Charger Cable QC 3.0 for Samsung Galaxy M31S M30 S10 S9 S20 Plus, Note 10 9 8, A20e A40 A50 A70 (2M, Grey)</c:v>
                </c:pt>
                <c:pt idx="898">
                  <c:v>Parker Moments Vector Timecheck Gold Trim Roller Ball Pen (Black)</c:v>
                </c:pt>
                <c:pt idx="899">
                  <c:v>ZEBRONICS Zeb-Sound Bomb N1 True Wireless in Ear Earbuds with Mic ENC, Gaming Mode (up to 50ms), up to 18H Playback, BT V5.2, Fidget Case, Voice Assistant, Splash Proof, Type C (Midnight Black)</c:v>
                </c:pt>
                <c:pt idx="900">
                  <c:v>Storite USB Extension Cable USB 3.0 Male to Female Extension Cable High Speed 5GBps Extension Cable Data Transfer for Keyboard, Mouse, Flash Drive, Hard Drive, Printer and More- 1.5M - Blue</c:v>
                </c:pt>
                <c:pt idx="901">
                  <c:v>Black + Decker BD BXIR2201IN 2200-Watt Cord &amp; Cordless Steam Iron (Green)</c:v>
                </c:pt>
                <c:pt idx="902">
                  <c:v>Maharaja Whiteline Lava Neo 1200-Watts Halogen Heater (White and Red)</c:v>
                </c:pt>
                <c:pt idx="903">
                  <c:v>KENT 11054 Alkaline Water Filter Pitcher 3.5 L | Chemical-Free Water with Balanced pH Levels 8.0 to 9.5 | Solves Acidity Issue | Equipped with Carbon and Sediment Filter - Grey</c:v>
                </c:pt>
                <c:pt idx="904">
                  <c:v>CP PLUS 2MP Full HD Smart Wi-fi CCTV Security Camera | 360¬∞ with Pan Tilt | Two Way Talk | Cloud Monitor | Motion Detect | Night Vision | Supports SD Card (Up to 128 GB) | Alexa &amp; Ok Google | CP-E21A</c:v>
                </c:pt>
                <c:pt idx="905">
                  <c:v>Syska SDI-07 1000 W Stellar with Golden American Heritage Soleplate Dry Iron (Blue)</c:v>
                </c:pt>
                <c:pt idx="906">
                  <c:v>Lifelong LLMG74 750 Watt Mixer Grinder with 3 Jars (White and Grey)</c:v>
                </c:pt>
                <c:pt idx="907">
                  <c:v>MILTON Smart Egg Boiler 360-Watts (Transparent and Silver Grey), Boil Up to 7 Eggs</c:v>
                </c:pt>
                <c:pt idx="908">
                  <c:v>Ambrane 2 in 1 Type-C &amp; Micro USB Cable with 60W / 3A Fast Charging, 480 mbps High Data, PD Technology &amp; Quick Charge 3.0, Compatible with All Type-C &amp; Micro USB Devices (ABDC-10, Black)</c:v>
                </c:pt>
                <c:pt idx="909">
                  <c:v>Lifelong 2-in1 Egg Boiler and Poacher 500-Watt (Transparent and Silver Grey), Boil 8 eggs, Poach 4 eggs, Easy to clean| 3 Boiling Modes, Stainless Steel Body and Heating Plate, Automatic Turn-Off</c:v>
                </c:pt>
                <c:pt idx="910">
                  <c:v>Spigen Ultra Hybrid Back Cover Case Compatible with iPhone 14 Pro max (TPU + Poly Carbonate | Crystal Clear)</c:v>
                </c:pt>
                <c:pt idx="911">
                  <c:v>SVM Products Unbreakable Set Top Box Stand with Dual Remote Holder (Black)</c:v>
                </c:pt>
                <c:pt idx="912">
                  <c:v>Ambrane Mobile Holding Stand, 180¬∞ Perfect View, Height Adjustment, Wide Compatibility, Multipurpose, Anti-Skid Design (Twistand, Black)</c:v>
                </c:pt>
                <c:pt idx="913">
                  <c:v>boAt Type C A750 Stress Resistant, Tangle-free, Sturdy Flat Cable with 6.5A Fast Charging &amp; 480Mbps Data Transmission, 10000+ Bends Lifespan and Extended 1.5m Length(Radiant Red)</c:v>
                </c:pt>
                <c:pt idx="914">
                  <c:v>ZEBRONICS Zeb-Astra 20 Wireless BT v5.0 Portable Speaker with 10W RMS Output, TWS, 10H Backup Approx, Built in Rechargeable Battery FM Radio, AUX, mSD, USB, Call Function and Dual 52mm Drivers Multi</c:v>
                </c:pt>
                <c:pt idx="915">
                  <c:v>Portronics Ruffpad 8.5M Multicolor LCD Writing Pad with Screen 21.5cm (8.5-inch) for Drawing, Playing, Handwriting Gifts for Kids &amp; Adults, India's first notepad to save and share your child's first creatives via Ruffpad app on your Smartphone(Black)</c:v>
                </c:pt>
                <c:pt idx="916">
                  <c:v>MI 33W SonicCharge 2.0 USB Charger for Cellular Phones - White</c:v>
                </c:pt>
                <c:pt idx="917">
                  <c:v>iBELL MPK120L Premium Stainless Steel Multi Purpose Kettle/Cooker with Inner Pot 1.2 Litre (Silver)</c:v>
                </c:pt>
                <c:pt idx="918">
                  <c:v>Bajaj New Shakti Neo 10L Vertical Storage Water Heater (Geyser 10 Litres) 4 Star BEE Rated Heater For Water Heating with Titanium Armour, Swirl Flow Technology, Glasslined Tank(White), 1 Yr Warranty</c:v>
                </c:pt>
                <c:pt idx="919">
                  <c:v>Havells Instanio 10 Litre Storage Water Heater with Flexi Pipe and Free installation (White Blue)</c:v>
                </c:pt>
                <c:pt idx="920">
                  <c:v>KENT 16055 Amaze Cool Touch Electric Kettle 1.8 L 1500 W | Plastic Outer &amp; Stainless Steel Inside body | Auto shut off Over heating protection | Multipurpose hot water Kettle | 1 Year Warranty</c:v>
                </c:pt>
                <c:pt idx="921">
                  <c:v>FIGMENT Handheld Milk Frother Rechargeable, 3-Speed Electric Frother for Coffee with 2 Whisks and Coffee Decoration Tool, Coffee Frother Mixer, CRESCENT ENTERPRISES VRW0.50BK (A1)</c:v>
                </c:pt>
                <c:pt idx="922">
                  <c:v>KENT 16068 Zoom Vacuum Cleaner for Home and Car 130 W | Cordless, Hoseless, Rechargeable HEPA Filters Vacuum Cleaner with Cyclonic Technology | Bagless Design and Multi Nozzle Operation | Blue</c:v>
                </c:pt>
                <c:pt idx="923">
                  <c:v>Portronics Konnect L POR-1403 Fast Charging 3A Type-C Cable 1.2 Meter with Charge &amp; Sync Function for All Type-C Devices (White)</c:v>
                </c:pt>
                <c:pt idx="924">
                  <c:v>Bajaj Majesty RX11 2000 Watts Heat Convector Room Heater (White, ISI Approved)</c:v>
                </c:pt>
                <c:pt idx="925">
                  <c:v>Kodak 139 cm (55 inches) 4K Ultra HD Smart LED TV 55CA0909 (Black)</c:v>
                </c:pt>
                <c:pt idx="926">
                  <c:v>Tarkan Portable Folding Laptop Desk for Bed, Lapdesk with Handle, Drawer, Cup &amp; Mobile/Tablet Holder for Study, Eating, Work (Black)</c:v>
                </c:pt>
                <c:pt idx="927">
                  <c:v>Duracell 38W Fast Car Charger Adapter with Dual Output. Quick Charge, Type C PD 20W &amp; Qualcomm Certified 3.0 Compatible for iPhone, All Smartphones, Tablets &amp; More (Copper &amp; Black)</c:v>
                </c:pt>
                <c:pt idx="928">
                  <c:v>Rico Japanese Technology Rechargeable Wireless Electric Chopper with Replacement Warranty - Stainless Steel Blades, One Touch Operation, 10 Seconds Chopping, Mincing Vegetable, Meat - 250 ML, 30 Watts</c:v>
                </c:pt>
                <c:pt idx="929">
                  <c:v>Classmate Long Book - Unruled, 160 Pages, 314 mm x 194 mm - Pack Of 3</c:v>
                </c:pt>
                <c:pt idx="930">
                  <c:v>Lifelong LLSM120G Sandwich Griller , Classic Pro 750 W Sandwich Maker with 4 Slice Non-Stick Fixed Plates for Sandwiches at Home with 1 Year Warranty (Black)</c:v>
                </c:pt>
                <c:pt idx="931">
                  <c:v>ZEBRONICS Aluminium Alloy Laptop Stand, Compatible with 9-15.6 inch Laptops, 7 Angles Adjustable, Anti Slip Silicon Rubber Pads, Foldable, Velvet Pouch Inside, Zeb-NS2000 (Dark Grey)</c:v>
                </c:pt>
                <c:pt idx="932">
                  <c:v>Verilux¬Æ USB C Hub Multiport Adapter- 6 in 1 Portable Aluminum Type C Hub with 4K HDMI Output, USB 2.0/3.0 Ports, SD/Micro SD Card Reader Compatible for MacBook Pro 2016-2020, MacBook Air 2018-2020, Type-C Devices</c:v>
                </c:pt>
                <c:pt idx="933">
                  <c:v>Prestige PWG 07 Wet Grinder, 2L (Multicolor) with Coconut Scraper and Atta Kneader Attachments, 200 Watt</c:v>
                </c:pt>
                <c:pt idx="934">
                  <c:v>Lint Roller with 40 Paper Sheets, 22 x 5 cm (Grey)</c:v>
                </c:pt>
                <c:pt idx="935">
                  <c:v>Toshiba 108 cm (43 inches) V Series Full HD Smart Android LED TV 43V35KP (Silver)</c:v>
                </c:pt>
                <c:pt idx="936">
                  <c:v>InstaCuppa Rechargeable Mini Electric Chopper - Stainless Steel Blades, One Touch Operation, for Mincing Garlic, Ginger, Onion, Vegetable, Meat, Nuts, (White, 250 ML, Pack of 1, 45 Watts)</c:v>
                </c:pt>
                <c:pt idx="937">
                  <c:v>Ionix Jewellery Scale | Weight Scale | Digital Weight Machine | weight machine for gold | Electronic weighing machines for Jewellery 0.01G to 200G Small Weight Machine for Shop - Silver</c:v>
                </c:pt>
                <c:pt idx="938">
                  <c:v>Nokia 8210 4G Volte keypad Phone with Dual SIM, Big Display, inbuilt MP3 Player &amp; Wireless FM Radio | Blue</c:v>
                </c:pt>
                <c:pt idx="939">
                  <c:v>Acer 139 cm (55 inches) H Series 4K Ultra HD Android Smart LED TV AR55AR2851UDPRO (Black)</c:v>
                </c:pt>
                <c:pt idx="940">
                  <c:v>Acer 80 cm (32 inches) S Series HD Ready Android Smart LED TV AR32AR2841HDSB (Black)</c:v>
                </c:pt>
                <c:pt idx="941">
                  <c:v>Portronics Toad 23 Wireless Optical Mouse with 2.4GHz, USB Nano Dongle, Optical Orientation, Click Wheel, Adjustable DPI(Black)</c:v>
                </c:pt>
                <c:pt idx="942">
                  <c:v>Isoelite Remote Compatible for Samsung LED/LCD Remote Control Works with All Samsung LED/LCD TV Model No :- BN59-607A (Please Match The Image with Your Old Remote)</c:v>
                </c:pt>
                <c:pt idx="943">
                  <c:v>Croma 1100 W Dry Iron with Weilburger Dual Soleplate Coating (CRSHAH702SIR11, White)</c:v>
                </c:pt>
                <c:pt idx="944">
                  <c:v>USHA Heat Convector 812 T 2000-Watt with Instant Heating Feature (Black)</c:v>
                </c:pt>
                <c:pt idx="945">
                  <c:v>Brayden Chopro, Electric Vegetable Chopper for Kitchen with 500 ML Capacity, 400 Watts Copper Motor and 4 Bi-Level SS Blades (Black)</c:v>
                </c:pt>
                <c:pt idx="946">
                  <c:v>Hisense 126 cm (50 inches) Bezelless Series 4K Ultra HD Smart LED Google TV 50A6H (Black)</c:v>
                </c:pt>
                <c:pt idx="947">
                  <c:v>SWAPKART Portable Flexible Adjustable Eye Protection USB LED Desk Light Table Lamp for Reading, Working on PC, Laptop, Power Bank, Bedroom ( Multicolour )</c:v>
                </c:pt>
                <c:pt idx="948">
                  <c:v>Kanget [2 Pack] Type C Female to USB A Male Charger | Charging Cable Adapter Converter compatible for iPhone 14, 13, 12,11 Pro Max/Mini/XR/XS/X/SE, Samsung S20 ultra/S21/S10/S8/S9/MacBook Pro iPad (Grey)</c:v>
                </c:pt>
                <c:pt idx="949">
                  <c:v>Lapster Gel Mouse pad with Wrist Rest , Gaming Mouse Pad with Lycra Cloth Nonslip for Laptop , Computer, , Home &amp; Office (Black)</c:v>
                </c:pt>
                <c:pt idx="950">
                  <c:v>Borosil Rio 1.5 L Electric Kettle, Stainless Steel Inner Body, Boil Water For Tea, Coffee, Soup, Silver</c:v>
                </c:pt>
                <c:pt idx="951">
                  <c:v>Kodak 80 cm (32 inches) HD Ready Certified Android Smart LED TV 32HDX7XPROBL (Black)</c:v>
                </c:pt>
                <c:pt idx="952">
                  <c:v>Kodak 126 cm (50 inches) Bezel-Less Design Series 4K Ultra HD Smart Android LED TV 50UHDX7XPROBL (Black)</c:v>
                </c:pt>
                <c:pt idx="953">
                  <c:v>Portronics Konnect L 60W PD Type C to Type C Mobile Charging Cable, 1.2M, Fast Data Sync, Tangle Resistant, TPE+Nylon Braided(Grey)</c:v>
                </c:pt>
                <c:pt idx="954">
                  <c:v>SKYTONE Stainless Steel Electric Meat Grinders with Bowl 700W Heavy for Kitchen Food Chopper, Meat, Vegetables, Onion , Garlic Slicer Dicer, Fruit &amp; Nuts Blender (2L, 700 Watts)</c:v>
                </c:pt>
                <c:pt idx="955">
                  <c:v>Sounce 360 Adjustable Mobile Phone Holder, Universal Phone Holder Clip Lazy Bracket Flexible Gooseneck Clamp Long Arms Mount for Mobile Tabletop Stand for Bedroom, Office, Bathroom, White</c:v>
                </c:pt>
                <c:pt idx="956">
                  <c:v>PrettyKrafts Laundry Basket for clothes with Lid &amp; Handles, Toys Organiser, 75 Ltr Grey</c:v>
                </c:pt>
                <c:pt idx="957">
                  <c:v>BESTOR¬Æ LCD Writing Tablet/pad 12 inches | Electronic Writing Scribble Board for Kids | Kids Learning Toy | Portable Ruff for LCD Paperless Memo Digital Tablet Notepad E-Writer/Writing/Drawing Pad Home/School/Office (Black)</c:v>
                </c:pt>
                <c:pt idx="958">
                  <c:v>Pajaka¬Æ South Indian Filter Coffee Maker 200 ML 2-4 Cup / Mugs / Glass | Madras Kaapi/ Kappi Drip Decoction Maker / Makers / Brewer / Pot or Drip / Dripper Made of Stainless Steel | Non-Electric Machine / Appliances / Utensils Medium Size for Home and Kit</c:v>
                </c:pt>
                <c:pt idx="959">
                  <c:v>Storite USB 2.0 A to Mini 5 pin B Cable for External HDDS/Camera/Card Readers (150cm - 1.5M)</c:v>
                </c:pt>
                <c:pt idx="960">
                  <c:v>Amozo Ultra Hybrid Camera and Drop Protection Back Cover Case for iPhone 13 (Polycarbonate| Back Transparent - Sides Black)</c:v>
                </c:pt>
                <c:pt idx="961">
                  <c:v>KONVIO NEER 10 Inch Spun Filter (PP SPUN) Cartridge Compatible for 10 Inch Pre-Filter Housing of Water Purifier | Pack of 4 Spun</c:v>
                </c:pt>
                <c:pt idx="962">
                  <c:v>Ambrane 60W / 3A Fast Charging Output Cable with Micro to USB for Mobile, Neckband, True Wireless Earphone Charging, 480mbps Data Sync Speed, 1m Length (ACM - AZ1, Black)</c:v>
                </c:pt>
                <c:pt idx="963">
                  <c:v>Ambrane 60W / 3A Fast Charging Output Cable with Type-C to USB for Mobile, Neckband, True Wireless Earphone Charging, 480mbps Data Sync Speed, 1m Length (ACT - AZ10, White)</c:v>
                </c:pt>
                <c:pt idx="964">
                  <c:v>Sujata Supermix, Mixer Grinder, 900 Watts, 3 Jars (White)</c:v>
                </c:pt>
                <c:pt idx="965">
                  <c:v>Wipro Vesta Electric Egg Boiler, 360 Watts, 3 Boiling Modes, Stainless Steel Body and Heating Plate, Boils up to 7 Eggs at a time, Automatic Shut Down, White, Standard (VB021070)</c:v>
                </c:pt>
                <c:pt idx="966">
                  <c:v>Black+Decker Handheld Portable Garment Steamer 1500 Watts with Anti Calc (Violet)</c:v>
                </c:pt>
                <c:pt idx="967">
                  <c:v>Airtel DigitalTV DTH Remote SD/HD/HD Recording Compatible for Television (Shining Black )</c:v>
                </c:pt>
                <c:pt idx="968">
                  <c:v>Eco Crystal J 5 inch Cartridge (Pack of 2)</c:v>
                </c:pt>
                <c:pt idx="969">
                  <c:v>LG 139 cm (55 inches) 4K Ultra HD Smart LED TV 55UQ7500PSF (Ceramic Black)</c:v>
                </c:pt>
                <c:pt idx="970">
                  <c:v>MI REDMI 9i Sport (Carbon Black, 64 GB) (4 GB RAM)</c:v>
                </c:pt>
                <c:pt idx="971">
                  <c:v>LG 108 cm (43 inches) 4K Ultra HD Smart LED TV 43UQ7500PSF (Ceramic Black)</c:v>
                </c:pt>
                <c:pt idx="972">
                  <c:v>RC PRINT GI 790 Ink Refill for Canon G1000, G1010, G1100, G2000, G2002, G2010, G2012, G2100, G3000, G3010, G3012, G3100, G4000, G4010</c:v>
                </c:pt>
                <c:pt idx="973">
                  <c:v>Bulfyss Plastic Sticky Lint Roller Hair Remover Cleaner Set of 5 Rolls 150 Sheets, 30 Sheets Each roll Lint Roller Remover for Clothes, Furniture, Carpet, Dog Fur, Sweater, Dust &amp; Dirt</c:v>
                </c:pt>
                <c:pt idx="974">
                  <c:v>Havells Glaze 74W Pearl Ivory Gold Ceiling Fan, Sweep: 1200 Mm</c:v>
                </c:pt>
                <c:pt idx="975">
                  <c:v>MI Xiaomi 22.5W Fast USB Type C Charger Combo for Tablets - White</c:v>
                </c:pt>
                <c:pt idx="976">
                  <c:v>T TOPLINE 180 W Electric Hand Mixer,Hand Blender , Egg Beater, Cake maker , Beater Cream Mix, Food Blender, Beater for Whipping Cream Beater for Cake With 7 -Speed with spatula and oil brush</c:v>
                </c:pt>
                <c:pt idx="977">
                  <c:v>Lapster 5 pin mini usb cable, usb b cable,camera cable usb2.0 for External HDDS/Card Readers/Camera etc.</c:v>
                </c:pt>
                <c:pt idx="978">
                  <c:v>Wecool Unbreakable 3 in 1 Charging Cable with 3A Speed, Fast Charging Multi Purpose Cable 1.25 Mtr Long, Type C cable, Micro Usb Cable and Cable for iPhone, White</c:v>
                </c:pt>
                <c:pt idx="979">
                  <c:v>IONIX Activated Carbon Faucet Water Filters Universal Interface Home Kitchen Faucet Tap Water | Tap filter Multilayer | Clean Purifier Filter Cartridge Five Layer Water Filter-Pack of 1</c:v>
                </c:pt>
                <c:pt idx="980">
                  <c:v>V-Guard Zio Instant Water Geyser | 3 Litre | 3000 W Heating | White-Blue | | 2 Year Warranty</c:v>
                </c:pt>
                <c:pt idx="981">
                  <c:v>PHILIPS Handheld Garment Steamer STH3000/20 - Compact &amp; Foldable, Convenient Vertical Steaming, 1000 Watt Quick Heat Up, up to 20g/min, Kills 99.9%* Bacteria (Reno Blue), Small</c:v>
                </c:pt>
                <c:pt idx="982">
                  <c:v>Redragon K617 Fizz 60% Wired RGB Gaming Keyboard, 61 Keys Compact Mechanical Keyboard w/White and Grey Color Keycaps, Linear Red Switch, Pro Driver/Software Supported</c:v>
                </c:pt>
                <c:pt idx="983">
                  <c:v>iFFALCON 80 cm (32 inches) HD Ready Smart LED TV¬†32F53 (Black)</c:v>
                </c:pt>
                <c:pt idx="984">
                  <c:v>Classmate Pulse Spiral Notebook - 240 mm x 180 mm, Soft Cover, 200 Pages, Unruled</c:v>
                </c:pt>
                <c:pt idx="985">
                  <c:v>Hisense 108 cm (43 inches) 4K Ultra HD Smart Certified Android LED TV 43A6GE (Black)</c:v>
                </c:pt>
                <c:pt idx="986">
                  <c:v>Themisto 350 Watts Egg Boiler-Blue</c:v>
                </c:pt>
                <c:pt idx="987">
                  <c:v>Posh 1.5 Meter High Speed Gold Plated HDMI Male to Female Extension Cable (Black)</c:v>
                </c:pt>
                <c:pt idx="988">
                  <c:v>Caprigo Heavy Duty TV Wall Mount Bracket for 14 to 32 Inch LED/HD/Smart TV‚Äôs, Universal Fixed TV Wall Mount Stand (M452)</c:v>
                </c:pt>
                <c:pt idx="989">
                  <c:v>TVARA LCD Writing Tablet 8.5 Inch E-Note Pad LCD Writing Tablet, Kids Drawing Pad 8.5 Inch Doodle Board, Toddler Boy and Girl Learning Gift for 3 4 5 6 Years Old, Black</c:v>
                </c:pt>
                <c:pt idx="990">
                  <c:v>Lifelong LLWM105 750-Watt Belgian Waffle Maker for Home| Makes 2 Square Shape Waffles| Non-stick Plates| Easy to Use¬†with Indicator Lights (1 Year Warranty, Black)</c:v>
                </c:pt>
                <c:pt idx="991">
                  <c:v>WeCool B1 Mobile Holder for Bikes or Bike Mobile Holder for Maps and GPS Navigation, one Click Locking, Firm Gripping, Anti Shake and Stable Cradle Clamp with 360¬∞ Rotation Bicycle Phone Mount</c:v>
                </c:pt>
                <c:pt idx="992">
                  <c:v>LOHAYA Television Remote Compatible with Samsung Smart LED/LCD/HD TV Remote Control [ Compatible for All Samsung Tv Remote Control ]</c:v>
                </c:pt>
                <c:pt idx="993">
                  <c:v>Eureka Forbes Supervac 1600 Watts Powerful Suction,bagless Vacuum Cleaner with cyclonic Technology,7 Accessories,1 Year Warranty,Compact,Lightweight &amp; Easy to use (Red)</c:v>
                </c:pt>
                <c:pt idx="994">
                  <c:v>ZIGMA WinoteK WinoteK Sun Instant Water Geyser, Water Heater, Portable Water Heater, Geysers Made of First Class ABS Plastic, automatic Reset Model, AE10-3 W (Yellow)</c:v>
                </c:pt>
                <c:pt idx="995">
                  <c:v>Wembley LCD Writing Pad/Tab | Writing, Drawing, Reusable, Portable Pad with Colorful Letters | 9 Inch Graphic Tablet (Assorted)</c:v>
                </c:pt>
                <c:pt idx="996">
                  <c:v>Boult Audio BassBuds Oak in-Ear Wired Earphones with 10mm Extra Bass Driver and HD Sound with mic(Brown)</c:v>
                </c:pt>
                <c:pt idx="997">
                  <c:v>Lifelong LLQH922 Regalia 800 W (ISI Certified) Quartz Room Heater with 2 Power settings, Overheating Protection, 2 Rod Heater (1 Year Warranty, White)</c:v>
                </c:pt>
                <c:pt idx="998">
                  <c:v>Caprigo Heavy Duty TV Wall Mount Stand for 12 to 27 inches LED/LCD/Monitor Screen's, Full Motion Rotatable Universal TV &amp; Monitor Wall Mount Bracket with Swivel &amp; Tilt Adjustments (Single Arm - M416)</c:v>
                </c:pt>
                <c:pt idx="999">
                  <c:v>Sounce 65W OnePlus Dash Warp Charge Cable, 6.5A Type-C to USB C PD Data Sync Fast Charging Cable Compatible with One Plus 8T/ 9/ 9R/ 9 pro/ 9RT/ 10R/ Nord &amp; for All Type C Devices ‚Äì Red, 1 Meter</c:v>
                </c:pt>
                <c:pt idx="1000">
                  <c:v>USHA 1212 PTC with Adjustable Thermostat Fan Heater (Black/Brown, 1500-Watts).</c:v>
                </c:pt>
                <c:pt idx="1001">
                  <c:v>King Shine Multi Retractable 3.0A Fast Charger Cord, Multiple Charging Cable 4Ft/1.2m 3-in-1 USB Charge Cord Compatible with Phone/Type C/Micro USB for All Android and iOS Smartphones (Random Colour)</c:v>
                </c:pt>
                <c:pt idx="1002">
                  <c:v>Reffair AX30 [MAX] Portable Air Purifier for Car, Home &amp; Office | Smart Ionizer Function | H13 Grade True HEPA Filter [Internationally Tested] Aromabuds Fragrance Option - Black</c:v>
                </c:pt>
                <c:pt idx="1003">
                  <c:v>Kuber Industries Waterproof Round Laundry Bag/Hamper|Polka Dots Print Print with Handles|Foldable Bin &amp; 45 Liter Capicity|Size 37 x 37 x 49, Pack of 1(Black &amp; White)- CTKTC044992</c:v>
                </c:pt>
                <c:pt idx="1004">
                  <c:v>Wipro Smartlife Super Deluxe Dry Iron- 1000W</c:v>
                </c:pt>
                <c:pt idx="1005">
                  <c:v>Gilary Multi Charging Cable, 3 in 1 Nylon Braided Fast Charging Cable for iPhone Micro USB Type C Mobile Phone | Colour May Vary |</c:v>
                </c:pt>
                <c:pt idx="1006">
                  <c:v>Gizga Essentials Laptop Bag Sleeve Case Cover Pouch with Handle for 14.1 Inch Laptop for Men &amp; Women, Padded Laptop Compartment, Premium Zipper Closure, Water Repellent Nylon Fabric, Grey</c:v>
                </c:pt>
                <c:pt idx="1007">
                  <c:v>Noir Aqua - 5pcs PP Spun Filter + 1 Spanner | for All Types of RO Water purifiers (5 Piece, White, 10 Inch, 5 Micron) - RO Spun Filter Cartridge Sponge Replacement Water Filter Candle</c:v>
                </c:pt>
                <c:pt idx="1008">
                  <c:v>Amazon Basics Multipurpose Foldable Laptop Table with Cup Holder, Brown</c:v>
                </c:pt>
                <c:pt idx="1009">
                  <c:v>TTK Prestige Limited Orion Mixer Grinder 500 Watts, 3 Jars (1200ml, 1000ml, 500ml) (Red)</c:v>
                </c:pt>
                <c:pt idx="1010">
                  <c:v>LOHAYA Remote Compatible for Mi Smart LED TV 4A Remote Control (32"/43") [ Compatible for Mi Tv Remote Control ] [ Compatible for Mi Smart LED Tv Remote Control ]</c:v>
                </c:pt>
                <c:pt idx="1011">
                  <c:v>pTron Solero T241 2.4A Type-C Data &amp; Charging USB Cable, Made in India, 480Mbps Data Sync, Durable 1-Meter Long USB Cable for Smartphone, Type-C USB Devices (White)</c:v>
                </c:pt>
                <c:pt idx="1012">
                  <c:v>pTron Solero 331 3.4Amps Multifunction Fast Charging Cable, 3-in-1 USB Cable Micro USB/Type-C/iOS, Made in India, Durable &amp; Strong &amp; Tangle-free 118cm in Length (Black)</c:v>
                </c:pt>
                <c:pt idx="1013">
                  <c:v>pTron Solero M241 2.4A Micro USB Data &amp; Charging Cable, Made in India, 480Mbps Data Sync, Durable 1-Meter Long USB Cable for Micro USB Devices (White)</c:v>
                </c:pt>
                <c:pt idx="1014">
                  <c:v>Lifelong LLEK15 Electric Kettle 1.5L with Stainless Steel Body, Easy and Fast Boiling of Water for Instant Noodles, Soup, Tea etc. (1 Year Warranty, Silver)</c:v>
                </c:pt>
                <c:pt idx="1015">
                  <c:v>SWAPKART Fast Charging Cable and Data Sync USB Cable Compatible for iPhone 6/6S/7/7+/8/8+/10/11, 12, 13 Pro max iPad Air/Mini, iPod and iOS Devices (White)</c:v>
                </c:pt>
                <c:pt idx="1016">
                  <c:v>Akiara¬Æ - Makes life easy Mini Sewing Machine with Table Set | Tailoring Machine | Hand Sewing Machine with extension table, foot pedal, adapter</c:v>
                </c:pt>
                <c:pt idx="1017">
                  <c:v>Kitchen Kit Electric Kettle, 1.8L Stainless Steel Tea Kettle, Fast Boil Water Warmer with Auto Shut Off and Boil Dry Protection Tech</c:v>
                </c:pt>
                <c:pt idx="1018">
                  <c:v>Cafe JEI French Press Coffee and Tea Maker 600ml with 4 Level Filtration System, Heat Resistant Borosilicate Glass (Black, 600ml)</c:v>
                </c:pt>
                <c:pt idx="1019">
                  <c:v>PrettyKrafts Folding Laundry Basket for Clothes with Lid &amp; Handle, Toys Organiser, 75 Litre, (Pack of 1), Mushroom Print</c:v>
                </c:pt>
                <c:pt idx="1020">
                  <c:v>Wayona Type C to Lightning MFI Certified 20W Fast charging Nylon Braided USB C Cable for iPhone 14 Pro, 14 Pro Max, 14, 14 Plus, 13, 13 Pro, 13 Pro Max, 13 Mini, 12, 12 Pro, 11, 11 Pro Max, iPhone 12 Mini (2M, Black)</c:v>
                </c:pt>
                <c:pt idx="1021">
                  <c:v>Wayona Type C to Lightning MFI Certified 20W Fast charging Nylon Braided USB C Cable for iPhone 14, 14 Pro, 14 Pro Max, 14 Plus, 13, 13 Pro, 13 Pro Max, 13 Mini, 12, 12 Pro, 11, 11 Pro Max iPhone 12 Mini, X, 8 (2M, Grey)</c:v>
                </c:pt>
                <c:pt idx="1022">
                  <c:v>iBELL SM1515NEW Sandwich Maker with Floating Hinges, 1000Watt, Panini / Grill / Toast (Black)</c:v>
                </c:pt>
                <c:pt idx="1023">
                  <c:v>LG 80 cm (32 inches) HD Ready Smart LED TV 32LQ576BPSA (Ceramic Black)</c:v>
                </c:pt>
                <c:pt idx="1024">
                  <c:v>InstaCuppa Portable Blender for Smoothie, Milk Shakes, Crushing Ice and Juices, USB Rechargeable Personal Blender Machine for Kitchen with 2000 mAh Rechargeable Battery, 150 Watt Motor, 400 ML</c:v>
                </c:pt>
                <c:pt idx="1025">
                  <c:v>INOVERA World Map Extended Anti Slip Rubber Gaming Stitched Mouse Pad Desk Mat for Computer Laptop (Black, 900L x 400B x 2H mm)</c:v>
                </c:pt>
                <c:pt idx="1026">
                  <c:v>AmazonBasics 10.2 Gbps High-Speed 4K HDMI Cable with Braided Cord (10-Foot, Dark Grey)</c:v>
                </c:pt>
                <c:pt idx="1027">
                  <c:v>TVARA LCD Writing Tablet, 8.5" Inch Colorful Toddler Doodle Board Drawing Tablet, Erasable Reusable Electronic Drawing Pads, Educational and Learning Tool for 3-6 Years Old Boy and Girls Mix Colors</c:v>
                </c:pt>
                <c:pt idx="1028">
                  <c:v>Demokrazy New Nova Lint Cum Fuzz Remover for All Woolens Sweaters, Blankets, Jackets Remover Pill Remover from Carpets, Curtains (Pack of 1)</c:v>
                </c:pt>
                <c:pt idx="1029">
                  <c:v>Bajaj OFR Room Heater, 13 Fin 2900 Watts Oil Filled Room Heater with 400W PTC Ceramic Fan Heater, ISI Approved (Majesty 13F Plus Black)</c:v>
                </c:pt>
                <c:pt idx="1030">
                  <c:v>AGARO Supreme High Pressure Washer, 1800 Watts, 120 Bars, 6.5L/Min Flow Rate, 8 Meters Outlet Hose, Portable, for Car,Bike and Home Cleaning Purpose, Black and Orange</c:v>
                </c:pt>
                <c:pt idx="1031">
                  <c:v>House of Quirk Reusable Sticky Picker Cleaner Easy-Tear Sheets Travel Pet Hair Lint Rollers Brush (10cm Sheet, Set of 3 Rolls, 180 Sheets, 60 Sheets Each roll Lint Roller Remover, Multicolour)</c:v>
                </c:pt>
                <c:pt idx="1032">
                  <c:v>Macmillan Aquafresh 5 Micron PS-05 10" in PP Spun Filter Candle Set for All Type RO Water Purifier 10 inch (4)</c:v>
                </c:pt>
                <c:pt idx="1033">
                  <c:v>VU 108 cm (43 inches) Premium Series Full HD Smart LED TV 43GA (Black)</c:v>
                </c:pt>
                <c:pt idx="1034">
                  <c:v>Eureka Forbes car Vac 100 Watts Powerful Suction Vacuum Cleaner with Washable HEPA Filter, 3 Accessories,Compact,Light Weight &amp; Easy to use (Black and Red)</c:v>
                </c:pt>
                <c:pt idx="1035">
                  <c:v>Eveready Red 1012 AAA Batteries - Pack of 10</c:v>
                </c:pt>
                <c:pt idx="1036">
                  <c:v>Pigeon 1.5 litre Hot Kettle and Stainless Steel Water Bottle Combo used for boiling Water, Making Tea and Coffee, Instant Noodles, Soup, 1500 Watt with Auto Shut- off Feature - (Silver)</c:v>
                </c:pt>
                <c:pt idx="1037">
                  <c:v>Zoul USB Type C Fast Charging 3A Nylon Braided Data Cable Quick Charger Cable QC 3.0 for Samsung Galaxy M31s M30 S10 S9 S20 Plus, Note 10 9 8, A20e A40 A50 A70 (1M, Grey)</c:v>
                </c:pt>
                <c:pt idx="1038">
                  <c:v>Bajaj New Shakti Neo Plus 15 Litre 4 Star Rated Storage Water Heater (Geyser) with Multiple Safety System, White</c:v>
                </c:pt>
                <c:pt idx="1039">
                  <c:v>Hindware Atlantic Xceed 5L 3kW Instant Water Heater with Copper Heating Element and High Grade Stainless Steel Tank</c:v>
                </c:pt>
                <c:pt idx="1040">
                  <c:v>Crypo‚Ñ¢ Universal Remote Compatible with Tata Sky Universal HD &amp; SD Set top Box (Also Works with All TV)</c:v>
                </c:pt>
                <c:pt idx="1041">
                  <c:v>iBELL Castor CTEK15L Premium 1.5 Litre Stainless Steel Electric Kettle,1500W Auto Cut-Off Feature,Silver</c:v>
                </c:pt>
                <c:pt idx="1042">
                  <c:v>Duracell Type C To Type C 5A (100W) Braided Sync &amp; Fast Charging Cable, 3.9 Feet (1.2M). USB C to C Cable, Supports PD &amp; QC 3.0 Charging, 5 GBPS Data Transmission ‚Äì Black</c:v>
                </c:pt>
                <c:pt idx="1043">
                  <c:v>Ambrane Fast 100W Output Cable with Type-C to Type-C for Mobile, Laptop, Macbook &amp; Table Charging, 480mbps Data Sync Speed, Braided Cable, 1.5m Length (ABCC-100, Black-Grey)</c:v>
                </c:pt>
                <c:pt idx="1044">
                  <c:v>Rts‚Ñ¢ High Speed 3D Full HD 1080p Support (10 Meters) HDMI Male to HDMI Male Cable TV Lead 1.4V for All Hdmi Devices- Black (10M - 30 FEET)</c:v>
                </c:pt>
                <c:pt idx="1045">
                  <c:v>STRIFF Laptop Stand Adjustable Laptop Computer Stand Multi-Angle Stand Phone Stand Portable Foldable Laptop Riser Notebook Holder Stand Compatible for 9 to 15.6‚Äù Laptops Black(Black)</c:v>
                </c:pt>
                <c:pt idx="1046">
                  <c:v>SKYWALL 81.28 cm (32 inches) HD Ready Smart LED TV 32SWELS-PRO (Black)</c:v>
                </c:pt>
                <c:pt idx="1047">
                  <c:v>Portronics Konnect L 20W PD Quick Charge Type-C to 8-Pin USB Mobile Charging Cable, 1.2M, Tangle Resistant, Fast Data Sync(Grey)</c:v>
                </c:pt>
                <c:pt idx="1048">
                  <c:v>AGARO LR2007 Lint Remover, Rechargeable, for Woolen Sweaters, Blankets, Jackets, Burr Remover, Pill Remover From Carpets, Curtains</c:v>
                </c:pt>
                <c:pt idx="1049">
                  <c:v>Crompton Highspeed Markle Prime 1200 mm (48 inch) Anti-Dust Ceiling Fan with Energy Efficient 55W Motor (Burgundy)</c:v>
                </c:pt>
                <c:pt idx="1050">
                  <c:v>Cubetek 3 in 1 LCD Display V5.0 Bluetooth Transmitter Receiver, Bypass Audio Adapter with Aux, Optical, Dual Link Support for TV, Home Stereo, PC, Headphones, Speakers, Model: CB-BT27</c:v>
                </c:pt>
                <c:pt idx="1051">
                  <c:v>Cotbolt Silicone Case Cover Compatible for Samsung BN59-01312A QLED 8K 4K Smart TV Remote Shockproof Protective Remote Cover (Black)</c:v>
                </c:pt>
                <c:pt idx="1052">
                  <c:v>Synqe USB C to USB C 60W Nylon Braided Fast Charging Type C to Type C Cable Compatible with Samsung Galaxy Note 20/Ultra, S20 S22 S21 S20 FE A73 A53 A33 (2M, Black)</c:v>
                </c:pt>
                <c:pt idx="1053">
                  <c:v>Synqe Type C to Type C Short Fast Charging 60W Cable Compatible with Samsung Galaxy Z Fold3 5G, Z Flip3 5G, S22 5G, S22 Ultra, S21, S20, S20FE, A52, A73, A53 (0.25M, Black)</c:v>
                </c:pt>
                <c:pt idx="1054">
                  <c:v>JIALTO Mini Waffle Maker 4 Inch- 350 Watts: Stainless Steel Non-Stick Electric Iron Machine for Individual Belgian Waffles, Pan Cakes, Paninis or Other Snacks - Aqua blue</c:v>
                </c:pt>
                <c:pt idx="1055">
                  <c:v>Noise Agile 2 Buzz Bluetooth Calling Smart Watch with 1.28" TFT Display,Dual Button,in-Built Mic &amp; Speaker,AI Voice Assistant, Health Suite,in-Built Games, 100 Watch Faces-(Jet Black)</c:v>
                </c:pt>
                <c:pt idx="1056">
                  <c:v>Glen 3 in 1 Electric Multi Cooker - Steam, Cook &amp; Egg Boiler with 350 W (SA 3035MC) - 350 Watts</c:v>
                </c:pt>
                <c:pt idx="1057">
                  <c:v>Lapster USB 3.0 sata Cable for 2.5 inch SSD and HDD , USB 3.0 to SATA III Hard Driver Adapter , sata to USB Cable-(Blue)</c:v>
                </c:pt>
                <c:pt idx="1058">
                  <c:v>Time Office Scanner Replacement Cable for Startek FM220U (Type C) Ivory</c:v>
                </c:pt>
                <c:pt idx="1059">
                  <c:v>Bajaj Deluxe 2000 Watts Halogen Room Heater (Steel, ISI Approved), Multicolor</c:v>
                </c:pt>
                <c:pt idx="1060">
                  <c:v>AmazonBasics Induction Cooktop 1600 Watt (Black)</c:v>
                </c:pt>
                <c:pt idx="1061">
                  <c:v>Bajaj Rex DLX 750 W 4 Jars Mixer Grinder, White and Blue</c:v>
                </c:pt>
                <c:pt idx="1062">
                  <c:v>Wipro Vesta 1380W Cordless Steam Iron Quick heat up with 20gm/ min Steam Burst, Scratch resistant Ceramic soleplate ,Vertical and Horizontal Ironing, Steam burst of upto .8g/ shot</c:v>
                </c:pt>
                <c:pt idx="1063">
                  <c:v>Fire-Boltt Tank 1.85" Bluetooth Calling Smart Watch, 123 Sports Mode, 8 UI Interactions, Built in Speaker &amp; Mic, 7 Days Battery &amp; Fire-Boltt Health Suite</c:v>
                </c:pt>
                <c:pt idx="1064">
                  <c:v>CROSSVOLT Compatible Dash/Warp Data Sync Fast Charging Cable Supported for All C Type Devices (Cable)</c:v>
                </c:pt>
                <c:pt idx="1065">
                  <c:v>OnePlus Nord Watch with 1.78‚Äù AMOLED Display, 60 Hz Refresh Rate, 105 Fitness Modes, 10 Days Battery, SPO2, Heart Rate, Stress Monitor, Women Health Tracker &amp; Multiple Watch Face [Midnight Black]</c:v>
                </c:pt>
                <c:pt idx="1066">
                  <c:v>Eureka Forbes Active Clean 700 Watts Powerful Suction &amp; Blower Vacuum Cleaner with Washable HEPA Filter &amp; 6 Accessories,1 Year Warranty,Compact,Light Weight &amp; Easy to use (Red &amp; Black)</c:v>
                </c:pt>
                <c:pt idx="1067">
                  <c:v>NEXOMS Instant Heating Water Tap Wall Mounted with 3 Pin Indian Plug (16Amp)</c:v>
                </c:pt>
                <c:pt idx="1068">
                  <c:v>POPIO Tempered Glass Compatible for iPhone 13 / iPhone 13 Pro/iPhone 14 (Transparent) Edge to Edge Full Screen Coverage with Installation Kit, Pack of 2</c:v>
                </c:pt>
                <c:pt idx="1069">
                  <c:v>Samsung Original Type C to C Cable - 3.28 Feet (1 Meter), White</c:v>
                </c:pt>
                <c:pt idx="1070">
                  <c:v>iBELL SEK170BM Premium Electric Kettle, 1.7 Litre, Stainless Steel with Coating,1500W Auto Cut-Off, Silver with Black</c:v>
                </c:pt>
                <c:pt idx="1071">
                  <c:v>Astigo Compatible Remote Control for Mi Smart LED 4A (43"/32")</c:v>
                </c:pt>
                <c:pt idx="1072">
                  <c:v>Raffles Premium Stainless Steel South Indian Coffee Filter/Drip Coffee Maker, 2-3 Cups, 150 ml</c:v>
                </c:pt>
                <c:pt idx="1073">
                  <c:v>Robustrion [Anti-Scratch] &amp; [Smudge Proof] [Bubble Free] Premium Tempered Glass Screen Protector Guard for Samsung Galaxy Tab A8 10.5 inch [SM-X200/X205/X207] 2022</c:v>
                </c:pt>
                <c:pt idx="1074">
                  <c:v>SKE Bed Study Table Portable Wood Multifunction Laptop-Table Lapdesk for Children Bed Foldabe Table Work with Tablet Slot &amp; Cup Holder Brown Black</c:v>
                </c:pt>
                <c:pt idx="1075">
                  <c:v>INALSA Vaccum Cleaner Handheld 800W High Powerful Motor- Dura Clean with HEPA Filtration &amp; Strong Powerful 16KPA Suction| Lightweight, Compact &amp; Durable Body|Includes Multiple Accessories,(Grey/Black)</c:v>
                </c:pt>
                <c:pt idx="1076">
                  <c:v>Tokdis MX-1 Pro Bluetooth Calling Smartwatch - 1.69‚Äù LCD Display, Multiple Watch Faces, Sleep Monitor, Heart &amp; SpO2 Monitoring, Multiple Sports Modes, Water Resistant</c:v>
                </c:pt>
                <c:pt idx="1077">
                  <c:v>boAt Airdopes 191G True Wireless Earbuds with ENx‚Ñ¢ Tech Equipped Quad Mics, Beast‚Ñ¢ Mode(Low Latency- 65ms) for Gaming, 2x6mm Dual Drivers, 30H Playtime, IPX5, IWP‚Ñ¢, Appealing Case LEDs(Sport Blue)</c:v>
                </c:pt>
                <c:pt idx="1078">
                  <c:v>Robustrion Anti-Scratch &amp; Smudge Proof Tempered Glass Screen Protector for Xiaomi Mi Pad 5 11 inch</c:v>
                </c:pt>
                <c:pt idx="1079">
                  <c:v>Havells Instanio 1-Litre 3KW Instant Water Heater (Geyser), White Blue</c:v>
                </c:pt>
                <c:pt idx="1080">
                  <c:v>Eveready 1015 Carbon Zinc AA Battery - 10 Pieces</c:v>
                </c:pt>
                <c:pt idx="1081">
                  <c:v>Tesora - Inspired by you Large Premium Electric Kettle 1.8L, Stainless Steel Inner Body - Auto Power Cut, Boil Dry Protection &amp; Cool Touch Double Wall, Portable | 1500 Watts |1 Year Warranty | (White)</c:v>
                </c:pt>
                <c:pt idx="1082">
                  <c:v>CSI INTERNATIONAL¬Æ Instant Water Geyser, Water Heater, Portable Water Heater, Geyser Made of First Class ABS Plastic 3KW (Red)</c:v>
                </c:pt>
                <c:pt idx="1083">
                  <c:v>GILTON Egg Boiler Electric Automatic Off 7 Egg Poacher for Steaming, Cooking Also Boiling and Frying, Multi Color</c:v>
                </c:pt>
                <c:pt idx="1084">
                  <c:v>Ambrane Unbreakable 3A Fast Charging Braided Type C Cable    1.5 Meter (RCT15, Blue) Supports QC 2.0/3.0 Charging</c:v>
                </c:pt>
                <c:pt idx="1085">
                  <c:v>Irusu Play VR Plus Virtual Reality Headset with Headphones for Gaming (Black)</c:v>
                </c:pt>
                <c:pt idx="1086">
                  <c:v>Amazon Basics 650 Watt Drip Coffee Maker with Borosilicate Carafe</c:v>
                </c:pt>
                <c:pt idx="1087">
                  <c:v>Nirdambhay Mini Bag Sealer, 2 in 1 Heat Sealer and Cutter Handheld Sealing Machine Portable Bag Resealer Sealer for Plastic Bags Food Storage Snack Fresh Bag Sealer (Including 2 AA Battery)</c:v>
                </c:pt>
                <c:pt idx="1088">
                  <c:v>Skadioo WiFi Adapter for pc | Car Accessories, WiFi Dongle for pc | USB WiFi Adapter for pc | Wi-Fi Receiver 2.4GHz, 802.11b/g/n UNano Size WiFi Dongle Compatible Adapter,WiFi dongle for pc</c:v>
                </c:pt>
                <c:pt idx="1089">
                  <c:v>Goodscity Garment Steamer for Clothes, Steam Iron Press - Vertical &amp; Horizontal Steaming up to 22g/min, 1200 Watt, 230 ml Water tank &amp; 30 sec Fast Heating (GC 111)</c:v>
                </c:pt>
                <c:pt idx="1090">
                  <c:v>SAIELLIN Electric Lint Remover for Clothes Fabric Shaver Lint Shaver for Woolen Clothes Blanket Jackets Stainless Steel Blades, Clothes and Furniture Lint Roller for Fabrics Portable Lint Shavers (White Orange)</c:v>
                </c:pt>
                <c:pt idx="1091">
                  <c:v>Bulfyss USB Rechargeable Lint Remover Fabric Shaver Pet Hair Remover, Effectively and Quickly Remove Fuzz for Clothes, Sweater, Couch, Sofa, Blanket, Curtain, Wool, Cashmere (Grey, 1 Year Warranty)</c:v>
                </c:pt>
                <c:pt idx="1092">
                  <c:v>Kyosei Advanced Tempered Glass Compatible with Google Pixel 6a with Military-Grade Anti-Explosion Edge-to-Edge Coverage Screen Protector Guard</c:v>
                </c:pt>
                <c:pt idx="1093">
                  <c:v>Silicone Rubber Earbuds Tips, Eartips, Earpads, Earplugs, for Replacement in Earphones and Bluetooth Medium Size (10 Pcs Black)</c:v>
                </c:pt>
                <c:pt idx="1094">
                  <c:v>VW 80 cm (32 inches) Playwall Frameless Series HD Ready Android Smart LED TV VW3251 (Black)</c:v>
                </c:pt>
                <c:pt idx="1095">
                  <c:v>Saiyam Stainless Steel Espresso Maker Stovetop Coffee Percolator Italian Coffee Maker Moka Pot (4 Cup - 200 ml, Silver)</c:v>
                </c:pt>
                <c:pt idx="1096">
                  <c:v>Electvision Remote Control Compatible with Amazon Fire tv Stick (Pairing Manual Will be Back Side Remote Control)(P)</c:v>
                </c:pt>
                <c:pt idx="1097">
                  <c:v>Orient Electric Aura Neo Instant 3L Water Heater (Geyser), 5-level Safety Shield, Stainless Steel Tank (White &amp; Turquoise)</c:v>
                </c:pt>
                <c:pt idx="1098">
                  <c:v>Venus Digital Kitchen Weighing Scale &amp; Food Weight Machine for Health, Fitness, Home Baking &amp; Cooking Scale, 2 Year Warranty &amp; Battery Included (Weighing Scale Without Bowl) Capacity 10 Kg, 1 Gm</c:v>
                </c:pt>
                <c:pt idx="1099">
                  <c:v>Belkin USB C to USB-C Fast Charging Type C Cable, 60W PD, 3.3 feet (1 meter) for Laptop, Personal Computer, Tablet, Smartphone - Black, USB-IF Certified</c:v>
                </c:pt>
                <c:pt idx="1100">
                  <c:v>7SEVEN¬Æ Bluetooth Voice Command Remote for Xiaomi Redmi Mi Smart TV with Netflix &amp; Prime Video Hot Keys XMRM-00A</c:v>
                </c:pt>
                <c:pt idx="1101">
                  <c:v>Sansui 140cm (55 inches) 4K Ultra HD Certified Android LED TV with Dolby Audio &amp; Dolby Vision JSW55ASUHD (Mystique Black)</c:v>
                </c:pt>
                <c:pt idx="1102">
                  <c:v>iBELL SM1301 3-in-1 Sandwich Maker with Detachable Plates for Toast / Waffle / Grill , 750 Watt (Black)</c:v>
                </c:pt>
                <c:pt idx="1103">
                  <c:v>Havells Instanio 3-Litre 4.5KW Instant Water Heater (Geyser), White Blue</c:v>
                </c:pt>
                <c:pt idx="1104">
                  <c:v>AGARO Classic Portable Yogurt Maker, 1.2L Capacity, Electric, Automatic, Grey and White, Medium (33603)</c:v>
                </c:pt>
                <c:pt idx="1105">
                  <c:v>Duracell USB C To Lightning Apple Certified (Mfi) Braided Sync &amp; Charge Cable For Iphone, Ipad And Ipod. Fast Charging Lightning Cable, 3.9 Feet (1.2M) - Black</c:v>
                </c:pt>
                <c:pt idx="1106">
                  <c:v>Libra Room Heater for Home, Room Heaters Home for Winter, Electric Heater with 2000 Watts Power as per IS Specification for Small to Medium Rooms - FH12 (Grey)</c:v>
                </c:pt>
                <c:pt idx="1107">
                  <c:v>JM SELLER 180 W 2021 Edition Electric Beater High Speed Hand Mixer Egg Beater for Cake Making and Whipping Cream with 7 Speed Control (White) with Free Spatula and Oil Brush</c:v>
                </c:pt>
                <c:pt idx="1108">
                  <c:v>InstaCuppa Portable Blender for Smoothie, Milk Shakes, Crushing Ice and Juices, USB Rechargeable Personal Blender Machine for Kitchen with 4000 mAh Rechargeable Battery, 230 Watt Motor, 500 ML</c:v>
                </c:pt>
                <c:pt idx="1109">
                  <c:v>PRUSHTI COVER AND BAGS, Protective Case for Airtel Xstream settop Box Remote Remote Control Pouch Cover Holder PU Leather Cover Holder(only Cover for Selling Purpose)</c:v>
                </c:pt>
                <c:pt idx="1110">
                  <c:v>Proven¬Æ Copper + Mineral RO+UV+UF 10 to 12 Liter RO + UV + TDS ADJUSTER Water Purifier with Copper Charge Technology black &amp; copper Best For Home and Office (Made In India)</c:v>
                </c:pt>
                <c:pt idx="1111">
                  <c:v>AGARO Royal Stand 1000W Mixer with 5L SS Bowl and 8 Speed Setting, Includes Whisking Cone, Mixing Beater &amp; Dough Hook, and Splash Guard, 2 Years Warranty, (Black), Medium (33554)</c:v>
                </c:pt>
                <c:pt idx="1112">
                  <c:v>Themisto TH-WS20 Digital Kitchen Weighing Scale Stainless Steel (5Kg)</c:v>
                </c:pt>
                <c:pt idx="1113">
                  <c:v>Lenovo USB A to Type-C Tangle-free¬†¬†Aramid fiber braided¬†1.2m cable with 4A Fast charging &amp; 480 MBPS data transmission, certified 10000+ bend lifespan, Metallic Grey</c:v>
                </c:pt>
                <c:pt idx="1114">
                  <c:v>Dealfreez Case Compatible for Fire TV Stick 4K All Alexa Voice Remote Shockproof Silicone Anti-Lost Cover with Loop (C-Black)</c:v>
                </c:pt>
                <c:pt idx="1115">
                  <c:v>Cotbolt Silicone Protective Case Cover for LG an MR21GA Magic Remote Shockproof for LG Smart TV Remote 2021 Protective Skin Waterproof Anti Lost (Black) (Remote Not Included)</c:v>
                </c:pt>
                <c:pt idx="1116">
                  <c:v>7SEVEN¬Æ Compatible for Samsung Smart 4K Ultra HD TV Monitor Remote Control Replacement of Original Samsung TV Remote for LED OLED UHD QLED and Suitable for 6 7 8 Series Samsung TV with Hot Keys BN59-01259E</c:v>
                </c:pt>
                <c:pt idx="1117">
                  <c:v>STRIFF Mpad Mouse Mat 230X190X3mm Gaming Mouse Pad, Non-Slip Rubber Base, Waterproof Surface, Premium-Textured, Compatible with Laser and Optical Mice(Universe Black)</c:v>
                </c:pt>
                <c:pt idx="1118">
                  <c:v>Duracell Micro USB 3A Braided Sync &amp; Fast Charging Cable, 3.9 Feet (1.2M). Supports QC 2.0/3.0 Charging, High Speed Data Transmission - Black</c:v>
                </c:pt>
                <c:pt idx="1119">
                  <c:v>WeCool S5 Long Selfie Stick, with Large Reinforced Tripod Stand up to 61 Inch / 156 Cms, Ultra Long Multi Function Bluetooth Selfie Stick with 1/4 Screw Compatible with Gopro, Camera, and Ring Light</c:v>
                </c:pt>
                <c:pt idx="1120">
                  <c:v>LOHAYA Television Remote Compatible for VU LED LCD HD Tv Remote Control Model No :- EN2B27V</c:v>
                </c:pt>
                <c:pt idx="1121">
                  <c:v>KENT POWP-Sediment Filter 10'' Thread WCAP</c:v>
                </c:pt>
                <c:pt idx="1122">
                  <c:v>Duracell CR2016 3V Lithium Coin Battery, 5 pcs, 2016 Coin Button Cell Battery, DL2016</c:v>
                </c:pt>
                <c:pt idx="1123">
                  <c:v>SoniVision SA-D10 SA-D100 SA-D40 Home Theater Systems Remote Compatible with Sony RM-ANU156</c:v>
                </c:pt>
                <c:pt idx="1124">
                  <c:v>IKEA Frother for Milk</c:v>
                </c:pt>
                <c:pt idx="1125">
                  <c:v>Belkin USB C to USB-C Fast Charging Type C Cable, 60W PD, 3.3 feet (1 meter) for Laptop, Personal Computer, Tablet, Smartphone - White, USB-IF Certified</c:v>
                </c:pt>
                <c:pt idx="1126">
                  <c:v>Bajaj Majesty RX10 2000 Watts Heat Convector Room Heater (White, ISI Approved)</c:v>
                </c:pt>
                <c:pt idx="1127">
                  <c:v>LOHAYA LCD/LED Remote Compatible for Sony Bravia Smart LCD LED UHD OLED QLED 4K Ultra HD TV Remote Control with YouTube &amp; Netflix Function [ Compatible for Sony Tv Remote Control ]</c:v>
                </c:pt>
                <c:pt idx="1128">
                  <c:v>Prolet Classic Bumper Case Cover for Samsung Galaxy Watch 4 44mm TPU Plated Full Screen Protector (Black)</c:v>
                </c:pt>
                <c:pt idx="1129">
                  <c:v>Swiss Military VC03 Wireless Car Vacuum Cleaner | Wireless Vacuum Cleaner for Home, Car, Living Room | Wireless Vacuum Cleaner Dust Collection/Lighting Car Pet Hair Vacuum with Powerful Motor</c:v>
                </c:pt>
                <c:pt idx="1130">
                  <c:v>Borosil Electric Egg Boiler, 8 Egg Capacity, For Hard, Soft, Medium Boiled Eggs, Steamed Vegetables, Transparent Lid, Stainless Steel Exterior (500 Watts)</c:v>
                </c:pt>
                <c:pt idx="1131">
                  <c:v>Acer 80 cm (32 inches) N Series HD Ready TV AR32NSV53HD (Black)</c:v>
                </c:pt>
                <c:pt idx="1132">
                  <c:v>IKEA Milk Frother for Your Milk, Coffee,(Cold and hot Drinks), Black</c:v>
                </c:pt>
                <c:pt idx="1133">
                  <c:v>Hindware Atlantic Compacto 3 Litre Instant water heater with Stainless Steel Tank, Robust Construction, Pressure Relief Valve And I-thermostat Feature (White And Grey)</c:v>
                </c:pt>
                <c:pt idx="1134">
                  <c:v>KENT Smart Multi Cooker Cum Kettle 1.2 Liter 800 Watts, Electric Cooker with Steamer &amp; Boiler for Idlis, Instant Noodles, Momos, Eggs, &amp; Steam Vegetables, Inner Stainless Steel &amp; Cool Touch Outer Body</c:v>
                </c:pt>
                <c:pt idx="1135">
                  <c:v>KENT Electric Chopper-B for Kitchen 250 Watt | Chop, Mince, Puree, Whisk, 400 ml Capacity | Stainless Steel Double Chopping Blades | Transparent Chopping Bowl | Anti-Skid | One Touch Operation | Black</c:v>
                </c:pt>
                <c:pt idx="1136">
                  <c:v>SupCares Laptop Stand 7 Height Adjustable, Aluminium, Ventilated, Foldable, Portable Laptop Holder for Desk &amp; Table Mount Upto 15.6 inch Laptop with Carry Pouch (Silver)</c:v>
                </c:pt>
                <c:pt idx="1137">
                  <c:v>7SEVEN¬Æ TCL Remote Control Smart TV RC802V Remote Compatible for TCL TV Remote Original 55EP680 40A325 49S6500 55P8S 55P8 50P8 65P8 40S6500 43S6500FS 49S6800FS 49S6800 49S6510FS(Without Voice Function/Google Assistant and Non-Bluetooth remote)</c:v>
                </c:pt>
                <c:pt idx="1138">
                  <c:v>HP 330 Wireless Black Keyboard and Mouse Set with Numeric Keypad, 2.4GHz Wireless Connection and 1600 DPI, USB Receiver, LED Indicators , Black(2V9E6AA)</c:v>
                </c:pt>
                <c:pt idx="1139">
                  <c:v>Lapster USB 3.0 A to Micro B SuperSpeed for hard disk cable - short cable</c:v>
                </c:pt>
                <c:pt idx="1140">
                  <c:v>Astigo Compatible Remote for Airtel Digital Set Top Box (Pairing Required with TV Remote)</c:v>
                </c:pt>
                <c:pt idx="1141">
                  <c:v>Pigeon Zest Mixer Grinder 3 Speed Control 750 Watt Powerful Copper Motor with 3 Stainless Steel Jars for Dry Grinding, Wet Grinding and Making Chutney and 3 Polycarbonate lids - Blue</c:v>
                </c:pt>
                <c:pt idx="1142">
                  <c:v>CEDO 65W OnePlus Dash Warp Charge Cable, USB A to Type C Data Sync Fast Charging Cable Compatible with One Plus 3 /3T /5 /5T /6 /6T /7 /7T /7 pro &amp; for All Type C Devices - 1 Meter, Red</c:v>
                </c:pt>
                <c:pt idx="1143">
                  <c:v>Classmate Pulse 1 Subject Notebook - 240mm x 180mm , Soft Cover, 180 Pages, Single Line, Pack of 4</c:v>
                </c:pt>
                <c:pt idx="1144">
                  <c:v>Zebronics Astra 10 Portable Wireless BT v5.0 Speaker, 10W RMS Power, 15* Hours Backup, 2.25" Drive Size, up to 6.4" Mobile Holder Support, Carry Handle, USB, mSD, AUX Input and FM Radio with Antenna</c:v>
                </c:pt>
                <c:pt idx="1145">
                  <c:v>10WeRun Id-116 Bluetooth Smartwatch Wireless Fitness Band for Boys, Girls, Men, Women &amp; Kids | Sports Gym Watch for All Smart Phones I Heart Rate and spo2 Monitor</c:v>
                </c:pt>
                <c:pt idx="1146">
                  <c:v>HP GK320 Wired Full Size RGB Backlight Mechanical Gaming Keyboard, 4 LED Indicators, Mechanical Switches, Double Injection Key Caps, and Windows Lock Key(4QN01AA)</c:v>
                </c:pt>
                <c:pt idx="1147">
                  <c:v>Caldipree Silicone Case Cover Compatible for 2022 Samsung Smart TV Remote QLED TV BN68-13897A TM2280E (2022-BLACK)</c:v>
                </c:pt>
                <c:pt idx="1148">
                  <c:v>Amazon Basics Magic Slate 8.5-inch LCD Writing Tablet with Stylus Pen, for Drawing, Playing, Noting by Kids &amp; Adults, Black</c:v>
                </c:pt>
                <c:pt idx="1149">
                  <c:v>TCL 80 cm (32 inches) HD Ready Certified Android Smart LED TV 32S5205 (Black)</c:v>
                </c:pt>
                <c:pt idx="1150">
                  <c:v>Havells Gatik Neo 400mm Pedestal Fan (Aqua Blue)</c:v>
                </c:pt>
                <c:pt idx="1151">
                  <c:v>Bestor ¬Æ 8K Hdmi 2.1 Cable 48Gbps 9.80Ft/Ultra High Speed Hdmi Braided Cord For Roku Tv/Ps5/Hdtv/Blu-Ray Projector, Laptop, Television, Personal Computer, Xbox, Ps4, Ps5, Ps4 Pro (1 M, Grey)</c:v>
                </c:pt>
                <c:pt idx="1152">
                  <c:v>Libra Roti Maker Electric Automatic | chapati Maker Electric Automatic | roti Maker Machine with 900 Watts for Making Roti/Chapati/Parathas - Stainless Steel</c:v>
                </c:pt>
                <c:pt idx="1153">
                  <c:v>BRUSTRO Copytinta Coloured Craft Paper A4 Size 80 GSM Mixed Bright Colour 40 Sheets Pack (10 cols X 4 Sheets) Double Side Color for Office Printing, Art and Craft.</c:v>
                </c:pt>
                <c:pt idx="1154">
                  <c:v>Duracell Type-C To Micro 1.2M braided Sync &amp; Charge Cable, USB C to Micro Fast Charge Compatible for fast data transmission (Black)</c:v>
                </c:pt>
                <c:pt idx="1155">
                  <c:v>HealthSense Rechargeable Lint Remover for Clothes | Fuzz and Fur Remover | Electric Fabric Shaver, Trimmer for Clothes, Carpet, Sofa, Sweaters, Curtains | One-Year Warranty Included - New-Feel LR350</c:v>
                </c:pt>
                <c:pt idx="1156">
                  <c:v>Lapster Caddy for ssd and HDD, Optical Bay 2nd Hard Drive Caddy, Caddy 9.5mm for Laptop</c:v>
                </c:pt>
                <c:pt idx="1157">
                  <c:v>Duracell CR2025 3V Lithium Coin Battery, 5 pcs, 2025 Coin Button Cell Battery, DL2025</c:v>
                </c:pt>
                <c:pt idx="1158">
                  <c:v>Morphy Richards Aristo 2000 Watts PTC Room Heater (White)</c:v>
                </c:pt>
                <c:pt idx="1159">
                  <c:v>boAt LTG 550v3 Lightning Apple MFi Certified Cable with Spaceship Grade Aluminium Housing,Stress Resistance, Rapid 2.4A Charging &amp; 480mbps Data Sync, 1m Length &amp; 10000+ Bends Lifespan(Mercurial Black)</c:v>
                </c:pt>
                <c:pt idx="1160">
                  <c:v>Portronics Ruffpad 12E Re-Writable LCD Writing Pad with 30.4cm (12 inch) Writing Area, Single Tap Erase, Smart Lock, Long Battery Life, India's first notepad to save and share your child's first creatives via Ruffpad app on your Smartphone(Black)</c:v>
                </c:pt>
                <c:pt idx="1161">
                  <c:v>Karbonn 80 cm (32 inches) Millenium Bezel-Less Series HD Ready Smart LED TV KJW32SKHD (Phantom Black)</c:v>
                </c:pt>
                <c:pt idx="1162">
                  <c:v>Electvision Remote Control Compatible with Kodak/Thomson Smart led tv (Without Voice) Before Placing Order for verification Contact Our coustmer Care 7738090464</c:v>
                </c:pt>
                <c:pt idx="1163">
                  <c:v>KHAITAN AVAANTE KA-2013 1200 Watt 3-Rod Halogen Heater (1200 Watts, Grey)</c:v>
                </c:pt>
                <c:pt idx="1164">
                  <c:v>Tata Sky Universal Remote Compatible for SD/HD</c:v>
                </c:pt>
                <c:pt idx="1165">
                  <c:v>Kuber Industries Round Non Woven Fabric Foldable Laundry Basket|Toy Storage Basket|Cloth Storage Basket With Handles| Capicity 45 Ltr (Grey &amp; Black)-KUBMART11446</c:v>
                </c:pt>
                <c:pt idx="1166">
                  <c:v>CSI INTERNATIONAL¬Æ Instant Water Geyser, Water Heater, Portable Water Heater, Geyser Made of First Class ABS Plastic 3KW (White)</c:v>
                </c:pt>
                <c:pt idx="1167">
                  <c:v>INALSA Upright Vacuum Cleaner, 2-in-1,Handheld &amp; Stick for Home &amp; Office Use,800W- with 16KPA Strong Suction &amp; HEPA Filtration|0.8L Dust Tank|Includes Multiple Accessories,(Grey/Black)</c:v>
                </c:pt>
                <c:pt idx="1168">
                  <c:v>Lenovo IdeaPad 3 11th Gen Intel Core i3 15.6" FHD Thin &amp; Light Laptop(8GB/512GB SSD/Windows 11/Office 2021/2Yr Warranty/3months Xbox Game Pass/Platinum Grey/1.7Kg), 81X800LGIN</c:v>
                </c:pt>
                <c:pt idx="1169">
                  <c:v>7SEVEN¬Æ Compatible for Mi tv Remote Control Original Suitable with Smart Android 4K LED Non Voice Command Xiaomi Redmi Remote of 4A Model 32 43 55 65 inches</c:v>
                </c:pt>
                <c:pt idx="1170">
                  <c:v>Havells OFR 13 Wave Fin with PTC Fan Heater 2900 Watts (Black)</c:v>
                </c:pt>
                <c:pt idx="1171">
                  <c:v>Cello Non-Stick Aluminium Sandwich Gas Toaster(Black)</c:v>
                </c:pt>
                <c:pt idx="1172">
                  <c:v>Sony TV - Remote Compatible for Sony LED Remote Control Works with Sony LED TV by Trend Trail Speed tech &amp; Remote hi Remote &amp; REO India only</c:v>
                </c:pt>
                <c:pt idx="1173">
                  <c:v>Candes Gloster All in One Silent Blower Fan Room Heater Ideal for Small and Medium Area, 2000 Watts (White)</c:v>
                </c:pt>
                <c:pt idx="1174">
                  <c:v>Wipro Vesta 1.8 litre Cool touch electric Kettle with Auto cut off | Double Layer outer body | Triple Protection - Dry Boil, Steam &amp; Over Heat |Stainless Steel Inner Body | (Black, 1500 Watt)</c:v>
                </c:pt>
                <c:pt idx="1175">
                  <c:v>KENT 16088 Vogue Electric Kettle 1.8 Litre 1500 W | Stainless Steel body | Auto shut off over heating protection | 1 Year Warranty</c:v>
                </c:pt>
                <c:pt idx="1176">
                  <c:v>LAPSTER 12pcs Spiral Cable Protectors for Charger, Wires, Data Charger Cable Protector for Computers, Cell Phones etc.(Grey)</c:v>
                </c:pt>
                <c:pt idx="1177">
                  <c:v>Havells Zella Flap Auto Immersion Rod 1500 Watts</c:v>
                </c:pt>
                <c:pt idx="1178">
                  <c:v>Airtel Digital TV HD Set Top Box with FTA Pack | Unlimited Entertainment + Recording Feature + Free Standard Installation (6 Months Pack)</c:v>
                </c:pt>
                <c:pt idx="1179">
                  <c:v>oraimo 65W Type C to C Fast Charging Cable USB C to USB C Cable High Speed Syncing, Nylon Braided 1M length with LED Indicator Compatible For Laptop, Macbook, Samsung Galaxy S22 S20 S10 S20Fe S21 S21 Ultra A70 A51 A71 A50S M31 M51 M31S M53 5G</c:v>
                </c:pt>
                <c:pt idx="1180">
                  <c:v>Shakti Technology S3 High Pressure Car Washer Machine 1800 Watts and Pressure 120 Bar for Cleaning Car, Bike &amp; Home</c:v>
                </c:pt>
                <c:pt idx="1181">
                  <c:v>Tom &amp; Jerry Folding Laundry Basket for Clothes with Lid &amp; Handle, Toys Organiser, 75 Litre, Green</c:v>
                </c:pt>
                <c:pt idx="1182">
                  <c:v>Croma 3A Fast charge 1m Type-C to All Type-C Phones sync and charge cable, Made in India, 480Mbps Data transfer rate, Tested Durability with 8000+ bends (12 months warranty) - CRCMA0106sTC10, Black</c:v>
                </c:pt>
                <c:pt idx="1183">
                  <c:v>Lifelong LLFH921 Regalia 2000 W Fan Heater, 3 Air Settings, Room Heater with Overheating Protection, 1 Year Warranty ( White, (ISI Certified, Ideal for small to medium room/area)</c:v>
                </c:pt>
                <c:pt idx="1184">
                  <c:v>FABWARE Lint Remover for Clothes - Sticky Lint Roller for Clothes, Furniture, Wool, Coat, Car Seats, Carpet, Fabric, Dust Cleaner, Pet Hair Remover with 1 Handle &amp; 1 Refill Total 60 Sheets &amp; 1 Cover</c:v>
                </c:pt>
                <c:pt idx="1185">
                  <c:v>AGARO Regal Electric Rice Cooker, 3L Ceramic Inner Bowl, Cooks Up to 600 Gms Raw Rice, SS Steamer, Preset Cooking Functions, Preset Timer, Keep Warm Function, LED Display, Black</c:v>
                </c:pt>
                <c:pt idx="1186">
                  <c:v>PrettyKrafts Laundry Square Shape Basket Bag/Foldable/Multipurpose/Carry Handles/Slanting Lid for Home, Cloth Storage,(Single) Jute Grey</c:v>
                </c:pt>
                <c:pt idx="1187">
                  <c:v>Aqua d pure Active Copper 12-L RO+UV Water Filter Purifier for Home, Kitchen Fully Automatic UF+TDS Controller</c:v>
                </c:pt>
                <c:pt idx="1188">
                  <c:v>LRIPL Mi Remote Control with Netflix &amp; Prime Video Button Compatible for Mi 4X LED Android Smart TV 4A Remote Control (32"/43") with Voice Command (Pairing Required)</c:v>
                </c:pt>
                <c:pt idx="1189">
                  <c:v>Samsung Galaxy M04 Light Green, 4GB RAM, 64GB Storage | Upto 8GB RAM with RAM Plus | MediaTek Helio P35 | 5000 mAh Battery</c:v>
                </c:pt>
                <c:pt idx="1190">
                  <c:v>Samsung Galaxy M04 Dark Blue, 4GB RAM, 128GB Storage | Upto 8GB RAM with RAM Plus | MediaTek Helio P35 | 5000 mAh Battery</c:v>
                </c:pt>
                <c:pt idx="1191">
                  <c:v>Samsung Galaxy M04 Dark Blue, 4GB RAM, 64GB Storage | Upto 8GB RAM with RAM Plus | MediaTek Helio P35 | 5000 mAh Battery</c:v>
                </c:pt>
                <c:pt idx="1192">
                  <c:v>7SEVEN¬Æ Compatible Lg Smart Tv Remote Suitable for Any LG LED OLED LCD UHD Plasma Android Television and AKB75095303 replacement of Original Lg Tv Remote Control</c:v>
                </c:pt>
                <c:pt idx="1193">
                  <c:v>Wipro Vesta Grill 1000 Watt Sandwich Maker |Dual function-SW Maker&amp;Griller|Non stick Coat -BPA&amp;PTFE Free |Auto Temp Cut-off| Height Control -180·∂ø&amp;105·∂ø |2 year warranty|SS Finish|Standard size</c:v>
                </c:pt>
                <c:pt idx="1194">
                  <c:v>KRISONS Thunder Speaker, Multimedia Home Theatre, Floor Standing Speaker, LED Display with Bluetooth, FM, USB, Micro SD Card, AUX Connectivity</c:v>
                </c:pt>
                <c:pt idx="1195">
                  <c:v>POCO C31 (Royal Blue, 64 GB) (4 GB RAM)</c:v>
                </c:pt>
                <c:pt idx="1196">
                  <c:v>Amazon Brand - Solimo Fast Charging Braided Type C Data Cable Seam, Suitable For All Supported Mobile Phones (1 Meter, Black)</c:v>
                </c:pt>
                <c:pt idx="1197">
                  <c:v>FYA Handheld Vacuum Cleaner Cordless, Wireless Hand Vacuum&amp;Air Blower 2-in-1, Mini Portable Car Vacuum Cleaner with Powerful Suction, USB Rechargeable Vacuum for Pet Hair, Home and Car</c:v>
                </c:pt>
                <c:pt idx="1198">
                  <c:v>R B Nova Lint/Fabric Shaver for Cloths, Lint Remover for Woolen Sweaters, Blankets, Jackets/Burr Remover Pill Remover from Carpets, Pack of 1</c:v>
                </c:pt>
                <c:pt idx="1199">
                  <c:v>Gizga Essentials Webcam Cover, Privacy Protector Webcam Cover Slide, Compatible with Laptop, Desktop, PC, Smartphone, Protect Your Privacy and Security, Strong Adhesive, Set of 3, Black</c:v>
                </c:pt>
                <c:pt idx="1200">
                  <c:v>Lapster 65W compatible for OnePlus Dash Warp Charge Cable , type c to c cable fast charging Data Sync Cable Compatible with One Plus 10R / 9RT/ 9 pro/ 9R/ 8T/ 9/ Nord &amp; for All Type C Devices ‚Äì Red, 1 Meter</c:v>
                </c:pt>
                <c:pt idx="1201">
                  <c:v>7SEVEN¬Æ Compatible for Sony Bravia LCD LED UHD OLED QLED 4K Ultra HD TV remote control with YouTube and NETFLIX Hotkeys. Universal Replacement for Original Sony Smart Android tv Remote Control</c:v>
                </c:pt>
                <c:pt idx="1202">
                  <c:v>INDIAS¬Æ‚Ñ¢ Electro-Instant Water Geyser A.B.S. Body Shock Proof Can be Used in Bathroom, Kitchen, wash Area, Hotels, Hospital etc.</c:v>
                </c:pt>
                <c:pt idx="1203">
                  <c:v>Wipro Vesta 1200 Watt GD203 Heavyweight Automatic Dry Iron| Quick Heat Up| Anti bacterial German Weilburger Double Coated Black Soleplate |2 Years Warranty</c:v>
                </c:pt>
                <c:pt idx="1204">
                  <c:v>Remote Compatible for Samsung LED/LCD Remote Control Works with Samsung LED/LCD TV by Trend Trail</c:v>
                </c:pt>
                <c:pt idx="1205">
                  <c:v>Wayona 3in1 Nylon Braided 66W USB Fast Charging Cable with Type C, Lightening and Micro USB Port, Compatible with iPhone, iPad, Samsung Galaxy, OnePlus, Mi, Oppo, Vivo, iQOO, Xiaomi (1M, Black)</c:v>
                </c:pt>
                <c:pt idx="1206">
                  <c:v>E-COSMOS Plug in LED Night Light Mini USB LED Light Flexible USB LED Ambient Light Mini USB LED Light, LED Portable car Bulb, Indoor, Outdoor, Reading, Sleep (4 pcs)</c:v>
                </c:pt>
                <c:pt idx="1207">
                  <c:v>Newly Launched Boult Dive+ with 1.85" HD Display, Bluetooth Calling Smartwatch, 500 Nits Brightness, 7 Days Battery Life, 150+ Watch Faces, 100+ Sport Modes, IP68 Waterproof Smart Watch (Jet Black)</c:v>
                </c:pt>
                <c:pt idx="1208">
                  <c:v>Crompton Insta Comfort Heater 2000 Watts Heat Convector with Adjustable Thermostats, Hybrid Cyan, Standard (‚ÄéACGRH- INSTACOMFORT)</c:v>
                </c:pt>
                <c:pt idx="1209">
                  <c:v>Lint Remover For Clothes With 1 Year Warranty Fabric Shaver Lint Shaver for Woolen Clothes Blanket Jackets Stainless Steel Blades,Bedding, Clothes and Furniture Best Remover for Fabrics Portable Lint Shavers (White Orange)</c:v>
                </c:pt>
                <c:pt idx="1210">
                  <c:v>Zuvexa Egg Boiler Poacher Automatic Off Steaming, Cooking, Boiling Double Layer 14 Egg Boiler (Multicolor)‚Ä¶</c:v>
                </c:pt>
                <c:pt idx="1211">
                  <c:v>7SEVEN¬Æ Compatible with Fire Tv Stick Remote with Voice Command Feature Suitable for Second Generation Amazon Fire Tv Stick Remote Only - Pairing Must</c:v>
                </c:pt>
                <c:pt idx="1212">
                  <c:v>Realme Smart TV Stick 4K</c:v>
                </c:pt>
                <c:pt idx="1213">
                  <c:v>KNOWZA Electric Handheld Milk Wand Mixer Frother for Latte Coffee Hot Milk, Milk Frother for Coffee, Egg Beater, Hand Blender, Coffee Beater (BLACK COFFEE BEATER)</c:v>
                </c:pt>
                <c:pt idx="1214">
                  <c:v>7SEVEN¬Æ Suitable Sony Tv Remote Original Bravia for Smart Android Television Compatible for Any Model of LCD LED OLED UHD 4K Universal Sony Remote Control</c:v>
                </c:pt>
                <c:pt idx="1215">
                  <c:v>Larrito wooden Cool Mist Humidifiers Essential Oil Diffuser Aroma Air Humidifier with Colorful Change for Car, Office, Babies, humidifiers for home, air humidifier for room (WOODEN HUMIDIFIRE-A)</c:v>
                </c:pt>
                <c:pt idx="1216">
                  <c:v>Empty Mist Trigger Plastic Spray Bottle for Multi use 200ml Pack of 2</c:v>
                </c:pt>
                <c:pt idx="1217">
                  <c:v>VU 138 cm (55 inches) Premium Series 4K Ultra HD Smart IPS LED TV 55UT (Black)</c:v>
                </c:pt>
                <c:pt idx="1218">
                  <c:v>boAt BassHeads 122 Wired Earphones with Heavy Bass, Integrated Controls and Mic (Gun Metal)</c:v>
                </c:pt>
                <c:pt idx="1219">
                  <c:v>Maharaja Whiteline Nano Carbon Neo, 500 Watts Room Heater (Black, White), Standard (5200100986)</c:v>
                </c:pt>
                <c:pt idx="1220">
                  <c:v>LUNAGARIYA¬Æ, Protective Case Compatible with JIO Settop Box Remote Control,PU Leather Cover Holder (Before Placing Order,Please Compare The Dimensions of The Product with Your Remote)</c:v>
                </c:pt>
                <c:pt idx="1221">
                  <c:v>Electvision Remote Control for led Smart tv Compatible with VU Smart Led (Without Voice)</c:v>
                </c:pt>
                <c:pt idx="1222">
                  <c:v>7SEVEN¬Æ Compatible Tata Sky Remote Control Replacement of Original dth SD HD tata Play Set top Box Remote - IR Learning Universal Remote for Any Brand TV - Pairing Must</c:v>
                </c:pt>
                <c:pt idx="1223">
                  <c:v>Usha Hc 812 T Thermo Fan Room Heater</c:v>
                </c:pt>
                <c:pt idx="1224">
                  <c:v>Ikea Little Loved Corner PRODUKT Milk-frother, Coffee/Tea Frother, Handheld Milk Wand Mixer Frother, Black</c:v>
                </c:pt>
                <c:pt idx="1225">
                  <c:v>7SEVEN¬Æ Compatible Vu Smart Tv Remote Control Suitable for Original 4K Android LED Ultra HD UHD Vu Tv Remote with Non Voice Feature without google assistant</c:v>
                </c:pt>
                <c:pt idx="1226">
                  <c:v>Activa Heat-Max 2000 Watts Room Heater (White color ) with ABS body</c:v>
                </c:pt>
                <c:pt idx="1227">
                  <c:v>PROLEGEND¬Æ PL-T002 Universal TV Stand Table Top for Most 22 to 65 inch LCD Flat Screen TV, VESA up to 800 by 400mm</c:v>
                </c:pt>
                <c:pt idx="1228">
                  <c:v>PHILIPS Drip Coffee Maker HD7432/20, 0.6 L, Ideal for 2-7 cups, Black, Medium</c:v>
                </c:pt>
                <c:pt idx="1229">
                  <c:v>Aine HDMI Male to VGA Female Video Converter Adapter Cable (Black)</c:v>
                </c:pt>
                <c:pt idx="1230">
                  <c:v>Shakti Technology S5 High Pressure Car Washer Machine 1900 Watts and Pressure 125 Bar with 10 Meter Hose Pipe</c:v>
                </c:pt>
                <c:pt idx="1231">
                  <c:v>AGARO Glory Cool Mist Ultrasonic Humidifier, 4.5Litres, For Large Area, Room, Home, Office, Adjustable Mist Output, Ceramic Ball Filter, Ultra Quiet, 360¬∞ Rotatable Nozzle, Auto Shut Off, Grey</c:v>
                </c:pt>
                <c:pt idx="1232">
                  <c:v>Inalsa Electric Fan Heater Hotty - 2000 Watts Variable Temperature Control Cool/Warm/Hot Air Selector | Over Heat Protection | ISI Certification, White</c:v>
                </c:pt>
                <c:pt idx="1233">
                  <c:v>NK STAR 950 Mbps USB WiFi Adapter Wireless Network Receiver Dongle for Desktop Laptop, (Support- Windows XP/7/8/10 &amp; MAC OS) NOt Support to DVR and HDTV</c:v>
                </c:pt>
                <c:pt idx="1234">
                  <c:v>IONIX Tap filter Multilayer | Activated Carbon Faucet Water Filters Universal Interface Home Kitchen Faucet Tap Water Clean Purifier Filter Cartridge Five Layer Water Filter-Pack of 1</c:v>
                </c:pt>
                <c:pt idx="1235">
                  <c:v>SaiEllin Room Heater For Home 2000 Watts Room Heater For Bedroom | ISI Approved With 1 Year Warranty | For 250 Sq. Feet Blower Heater &amp; Room Heaters Home For Winters</c:v>
                </c:pt>
                <c:pt idx="1236">
                  <c:v>iBELL Induction Cooktop, 2000W with Auto Shut Off and Overheat Protection, BIS Certified, Black</c:v>
                </c:pt>
                <c:pt idx="1237">
                  <c:v>boAt Newly Launched Wave Electra with 1.81" HD Display, Smart Calling Ultra-Seamless BT Calling Chip, 20 Built-in Watch Faces, 100 + Sports Modes, Menu Personalization, in-Built Games(Cherry Blossom)</c:v>
                </c:pt>
                <c:pt idx="1238">
                  <c:v>boAt Newly Launched Wave Electra with 1.81" HD Display, Smart Calling with Ultra-Seamless BT Calling Chip,20 Built-In Watch Faces,100 + Sports Modes,Menu Personalization,In-Built Games(Charcoal Black)</c:v>
                </c:pt>
                <c:pt idx="1239">
                  <c:v>EYNK Extra Long Micro USB Fast Charging USB Cable | Micro USB Data Cable | Quick Fast Charging Cable | Charger Sync Cable | High Speed Transfer Android Smartphones V8 Cable (2.4 Amp, 3m,) (White)</c:v>
                </c:pt>
                <c:pt idx="1240">
                  <c:v>SaleOn Instant Coal Heater 500W Charcoal Burner Electric Stove Hot Plate - Mix Colors - Pack of 1 - Only Charcoal Heater</c:v>
                </c:pt>
                <c:pt idx="1241">
                  <c:v>Kenstar 2400 Watts 9 Fins Oil Filled Radiator with PTC Fan Heater (BLACK GOLD)</c:v>
                </c:pt>
                <c:pt idx="1242">
                  <c:v>Shopoflux Silicone Remote Cover for Mi Smart TV and Mi TV Stick/MI Box S / 3S / MI 4X / 4A Smart LED TV (Black)</c:v>
                </c:pt>
                <c:pt idx="1243">
                  <c:v>Pigeon Healthifry Digital Air Fryer, 360¬∞ High Speed Air Circulation Technology 1200 W with Non-Stick 4.2 L Basket - Green</c:v>
                </c:pt>
                <c:pt idx="1244">
                  <c:v>Airtel DigitalTV HD Setup Box Remote</c:v>
                </c:pt>
                <c:pt idx="1245">
                  <c:v>Activa Easy Mix Nutri Mixer Grinder 500 Watt | Long Lasting Shock Proof ABS Body | Heavy Duty Motor With Nano - Grinding Technology</c:v>
                </c:pt>
                <c:pt idx="1246">
                  <c:v>Portronics Konnect Spydr 31 3-in-1 Multi Functional Cable with 3.0A Output, Tangle Resistant, 1.2M Length, Nylon Braided(Zebra)</c:v>
                </c:pt>
                <c:pt idx="1247">
                  <c:v>Portable Lint Remover Pet Fur Remover Clothes Fuzz Remover Pet Hairball Quick Epilator Shaver Removing Dust Pet Hair from Clothing Furniture Perfect for Clothing,Furniture,Couch,Carpet (Standard)</c:v>
                </c:pt>
                <c:pt idx="1248">
                  <c:v>Sansui 80cm (32 inches) HD Ready Smart LED TV JSY32SKHD (BLACK) With Bezel-less Design</c:v>
                </c:pt>
                <c:pt idx="1249">
                  <c:v>POCO C31 (Shadow Gray, 64 GB) (4 GB RAM)</c:v>
                </c:pt>
                <c:pt idx="1250">
                  <c:v>Lint Remover Woolen Clothes Lint Extractor Battery Lint Removing Machine Bhur Remover</c:v>
                </c:pt>
                <c:pt idx="1251">
                  <c:v>Aquadpure Copper + Mineral RO+UV+UF 10 to 12 Liter RO + UV + TDS ADJUSTER Water Purifier with Copper Charge Technology black &amp; copper Best For Home and Office (Made In India)</c:v>
                </c:pt>
                <c:pt idx="1252">
                  <c:v>Tata Sky Digital TV HD Setup Box Remote</c:v>
                </c:pt>
                <c:pt idx="1253">
                  <c:v>iPhone Original 20W C Type Fast PD Charger Compatible with I-Phone13/13 mini/13pro/13 pro Max I-Phone 12/12 Pro/12mini/12 Pro Max, I-Phone11/11 Pro/11 Pro Max 2020 (Only Adapter)</c:v>
                </c:pt>
                <c:pt idx="1254">
                  <c:v>Amazon Basics 1500 W Electric Kettle (Stainless Steel Body, 1.5 L)</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Livpure Glo Star RO+UV+UF+Mineraliser - 7 L Storage Tank, 15 LPH Water Purifier for Home, Black</c:v>
                </c:pt>
                <c:pt idx="1266">
                  <c:v>Kitchenwell 18Pc Plastic Food Snack Bag Pouch Clip Sealer for Keeping Food Fresh for Home, Kitchen, Camping Snack Seal Sealing Bag Clips (Multi-Color) | (Pack of 18)|</c:v>
                </c:pt>
                <c:pt idx="1267">
                  <c:v>Amazon Basics 300 W Hand Blender with Stainless Steel Stem for Hot/Cold Blending and In-Built Cord Hook, ISI-Marked, Black</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SHREENOVA ID116 Plus Bluetooth Fitness Smart Watch for Men Women and Kids Activity Tracker (Black)</c:v>
                </c:pt>
                <c:pt idx="1272">
                  <c:v>LS LAPSTER Quality Assured USB 2.0 morpho cable, morpho device cable for Mso 1300 E3/E2/E Biometric Finger Print Scanner morpho USB cable (Black)</c:v>
                </c:pt>
                <c:pt idx="1273">
                  <c:v>Lapster usb 2.0 mantra cable, mantra mfs 100 data cable (black)</c:v>
                </c:pt>
                <c:pt idx="1274">
                  <c:v>LACOPINE Mini Pocket Size Lint Roller (White)</c:v>
                </c:pt>
                <c:pt idx="1275">
                  <c:v>MI 2-in-1 USB Type C Cable (Micro USB to Type C) 30cm for Smartphone, Headphone, Laptop (White)</c:v>
                </c:pt>
                <c:pt idx="1276">
                  <c:v>VRPRIME Lint Roller Lint Remover for Clothes, Pet | 360 Sheets Reusable Sticky Easy-Tear Sheet Brush for Clothes, Furniture, Carpet, Dog Fur, Sweater, Dust &amp; Dirt (4 Rolls - 90 Sheet Each Roll)</c:v>
                </c:pt>
                <c:pt idx="1277">
                  <c:v>Borosil Volcano 13 Fin Oil Filled Radiator Room Heater, 2900 W, Black</c:v>
                </c:pt>
                <c:pt idx="1278">
                  <c:v>HB Plus Folding Height Adjustable Aluminum Foldable Portable Adjustment Desktop Laptop Holder Riser Stand</c:v>
                </c:pt>
                <c:pt idx="1279">
                  <c:v>Sui Generis Electric Handheld Milk Wand Mixer Frother for Latte Coffee Hot Milk, Milk Frother, Electric Coffee Beater, Egg Beater, Latte Maker, Mini Hand Blender Cappuccino Maker (Multicolor)</c:v>
                </c:pt>
                <c:pt idx="1280">
                  <c:v>Cablet 2.5 Inch SATA USB 3.0 HDD/SSD Portable External Enclosure for 7mm and 9.5mm, Tool-Free Design, Supports UASP Max 6TB</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TE‚Ñ¢ Instant Electric Heating Hot and Cold Water Geyser Tap Water with Digital Display (White)</c:v>
                </c:pt>
                <c:pt idx="1286">
                  <c:v>Crompton Insta Delight Fan Circulator Room Heater with 3 Heat Settings (Slate Grey &amp; Black, 2000 Watt)</c:v>
                </c:pt>
                <c:pt idx="1287">
                  <c:v>Gadgetronics Digital Kitchen Weighing Scale &amp; Food Weight Machine for Health, Fitness, Home Baking &amp; Cooking (10 KGs,1 Year Warranty &amp; Batteries Included)</c:v>
                </c:pt>
                <c:pt idx="1288">
                  <c:v>Zebronics CU3100V Fast charging Type C cable with QC 18W support, 3A max capacity, 1 meter braided cable, Data transfer and Superior durability (Braided Black + White)</c:v>
                </c:pt>
                <c:pt idx="1289">
                  <c:v>Zebronics CU3100V Fast charging Type C cable with QC 18W support, 3A max capacity, 1 meter braided cable, Data transfer and Superior durability (Braided Black )</c:v>
                </c:pt>
                <c:pt idx="1290">
                  <c:v>Ambrane BCL-15 Lightning Cable for Smartphone (1.5m Black)</c:v>
                </c:pt>
                <c:pt idx="1291">
                  <c:v>Candes BlowHot All in One Silent Blower Fan Room Heater (ABS Body, White, Brown) 2000 Watts</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Remote Control Compatible for Amazon Fire Tv Stick Remote Control [ 3rd Gen ](Not Compatible for Fire TV Edition Smart TV) from basesailor</c:v>
                </c:pt>
                <c:pt idx="1303">
                  <c:v>Noise ColorFit Pro 4 Alpha Bluetooth Calling Smart Watch with 1.78 AMOLED Display, Tru Sync, 60hz Refresh Rate, instacharge, Gesture Control, Functional 360 Digital Crown (Jet Black)</c:v>
                </c:pt>
                <c:pt idx="1304">
                  <c:v>AVNISH Tap Water Purifier Filter Faucet 6 Layer Carbon Activated Dust Chlorine Remover Water Softener for Drinking Cartridge Alkaline Taps for Kitchen Sink Bathroom Wash Basin (6-Layer Filtration)</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Technotech High Speed HDMI Cable 5 Meter V1.4 - Supports Full HD 1080p (Color May Vary)</c:v>
                </c:pt>
                <c:pt idx="1309">
                  <c:v>Havells Bero Quartz Heater Black 800w 2 Heat Settings 2 Year Product Warranty</c:v>
                </c:pt>
                <c:pt idx="1310">
                  <c:v>ZEBRONICS HAA2021 HDMI version 2.1 cable with 8K @ 60Hz, 4K @ 120Hz, eARC &amp; CEC support, 3D compatible, 2 meters length, 48Gbps max and Gold-plated connectors</c:v>
                </c:pt>
                <c:pt idx="1311">
                  <c:v>Green Tales Heat Seal Mini Food Sealer-Impulse Machine for Sealing Plastic Bags Packaging</c:v>
                </c:pt>
                <c:pt idx="1312">
                  <c:v>Hilton Quartz Heater 400/800-Watt ISI 2 Rods Multi Mode Heater Long Lasting Quick Heating Extremely Warm (Grey)</c:v>
                </c:pt>
                <c:pt idx="1313">
                  <c:v>LOHAYA Voice Assistant Remote Compatible for Airtel Xstream Set-Top Box Remote Control with Netflix Function (Black) (Non - Voice)</c:v>
                </c:pt>
                <c:pt idx="1314">
                  <c:v>Amazon Basics Wireless Mouse | 2.4 GHz Connection, 1600 DPI | Type - C Adapter | Upto 12 Months of Battery Life | Ambidextrous Design | Suitable for PC/Mac/Laptop</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White Feather Portable Heat Sealer Mini Sealing Machine for Food Storage Vacuum Bag, Chip, Plastic, Snack Bags, Package Home Closer Storage Tool (Multicolor) Random Colour</c:v>
                </c:pt>
                <c:pt idx="1322">
                  <c:v>7SEVEN¬Æ Compatible for Tata Sky Remote Original Set Top¬†HD Box and Suitable for SD Tata Play setup Box Remote Control</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WANBO X1 Pro (Upgraded) | Native 1080P Full HD | Android 9 | Projector for Home | LED Cinema | 350ANSI | 3900 lumens | WiFi Bluetooth | HDMI ARC | Dolby DTS | 4D Keystone Correction (Global Version)</c:v>
                </c:pt>
                <c:pt idx="1327">
                  <c:v>Kitchenwell Multipurpose Portable Electronic Digital Weighing Scale Weight Machine | Weight Machine | 10 Kg</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VAPJA¬Æ Portable Mini Juicer Cup Blender USB Rechargeable with 4 Blades for Shakes and Smoothies Fruits Vegetables Juice Maker Grinder Mixer Strong Cutting Bottle Sports Travel Outdoors Gym (BOTTLE)</c:v>
                </c:pt>
                <c:pt idx="1331">
                  <c:v>Longway Blaze 2 Rod Quartz Room Heater (White, Gray, 800 watts)</c:v>
                </c:pt>
                <c:pt idx="1332">
                  <c:v>Lifelong LLQH925 Dyno Quartz Heater 2 Power settings Tip Over Cut-off Switch 800 Watt Silent operation Power Indicator 2 Rod Room Heater (1 Year Warranty, Grey)</c:v>
                </c:pt>
                <c:pt idx="1333">
                  <c:v>NGI Store 2 Pieces Pet Hair Removers for Your Laundry Catcher Lint Remover for Washing Machine Lint Remover Reusable Portable Silica Gel Clothes Washer Dryer Floating Ball</c:v>
                </c:pt>
                <c:pt idx="1334">
                  <c:v>Khaitan ORFin Fan heater for Home and kitchen-K0 2215</c:v>
                </c:pt>
                <c:pt idx="1335">
                  <c:v>REDTECH USB-C to Lightning Cable 3.3FT, [Apple MFi Certified] Lightning to Type C Fast Charging Cord Compatible with iPhone 14/13/13 pro/Max/12/11/X/XS/XR/8, Supports Power Delivery - White</c:v>
                </c:pt>
                <c:pt idx="1336">
                  <c:v>Amazon Brand - Solimo 65W Fast Charging Braided Type C to C Data Cable | Suitable For All Supported Mobile Phones (1 Meter, Black)</c:v>
                </c:pt>
              </c:strCache>
            </c:strRef>
          </c:cat>
          <c:val>
            <c:numRef>
              <c:f>Sheet2!$AS$8:$AS$1345</c:f>
              <c:numCache>
                <c:formatCode>General</c:formatCode>
                <c:ptCount val="1337"/>
                <c:pt idx="0">
                  <c:v>853945</c:v>
                </c:pt>
                <c:pt idx="1">
                  <c:v>426973</c:v>
                </c:pt>
                <c:pt idx="2">
                  <c:v>426973</c:v>
                </c:pt>
                <c:pt idx="3">
                  <c:v>385177</c:v>
                </c:pt>
                <c:pt idx="4">
                  <c:v>363713</c:v>
                </c:pt>
                <c:pt idx="5">
                  <c:v>363713</c:v>
                </c:pt>
                <c:pt idx="6">
                  <c:v>363711</c:v>
                </c:pt>
                <c:pt idx="7">
                  <c:v>313836</c:v>
                </c:pt>
                <c:pt idx="8">
                  <c:v>313836</c:v>
                </c:pt>
                <c:pt idx="9">
                  <c:v>313832</c:v>
                </c:pt>
                <c:pt idx="10">
                  <c:v>313832</c:v>
                </c:pt>
                <c:pt idx="11">
                  <c:v>283091</c:v>
                </c:pt>
                <c:pt idx="12">
                  <c:v>280071</c:v>
                </c:pt>
                <c:pt idx="13">
                  <c:v>273189</c:v>
                </c:pt>
                <c:pt idx="14">
                  <c:v>270563</c:v>
                </c:pt>
                <c:pt idx="15">
                  <c:v>253105</c:v>
                </c:pt>
                <c:pt idx="16">
                  <c:v>215373</c:v>
                </c:pt>
                <c:pt idx="17">
                  <c:v>205052</c:v>
                </c:pt>
                <c:pt idx="18">
                  <c:v>194349</c:v>
                </c:pt>
                <c:pt idx="19">
                  <c:v>192589</c:v>
                </c:pt>
                <c:pt idx="20">
                  <c:v>189104</c:v>
                </c:pt>
                <c:pt idx="21">
                  <c:v>188727</c:v>
                </c:pt>
                <c:pt idx="22">
                  <c:v>185190</c:v>
                </c:pt>
                <c:pt idx="23">
                  <c:v>180998</c:v>
                </c:pt>
                <c:pt idx="24">
                  <c:v>179692</c:v>
                </c:pt>
                <c:pt idx="25">
                  <c:v>179691</c:v>
                </c:pt>
                <c:pt idx="26">
                  <c:v>179691</c:v>
                </c:pt>
                <c:pt idx="27">
                  <c:v>178912</c:v>
                </c:pt>
                <c:pt idx="28">
                  <c:v>178912</c:v>
                </c:pt>
                <c:pt idx="29">
                  <c:v>178912</c:v>
                </c:pt>
                <c:pt idx="30">
                  <c:v>178817</c:v>
                </c:pt>
                <c:pt idx="31">
                  <c:v>161679</c:v>
                </c:pt>
                <c:pt idx="32">
                  <c:v>161677</c:v>
                </c:pt>
                <c:pt idx="33">
                  <c:v>156638</c:v>
                </c:pt>
                <c:pt idx="34">
                  <c:v>149952</c:v>
                </c:pt>
                <c:pt idx="35">
                  <c:v>141841</c:v>
                </c:pt>
                <c:pt idx="36">
                  <c:v>140036</c:v>
                </c:pt>
                <c:pt idx="37">
                  <c:v>139241</c:v>
                </c:pt>
                <c:pt idx="38">
                  <c:v>136954</c:v>
                </c:pt>
                <c:pt idx="39">
                  <c:v>135901</c:v>
                </c:pt>
                <c:pt idx="40">
                  <c:v>134521</c:v>
                </c:pt>
                <c:pt idx="41">
                  <c:v>131981</c:v>
                </c:pt>
                <c:pt idx="42">
                  <c:v>128311</c:v>
                </c:pt>
                <c:pt idx="43">
                  <c:v>128311</c:v>
                </c:pt>
                <c:pt idx="44">
                  <c:v>128311</c:v>
                </c:pt>
                <c:pt idx="45">
                  <c:v>128311</c:v>
                </c:pt>
                <c:pt idx="46">
                  <c:v>123365</c:v>
                </c:pt>
                <c:pt idx="47">
                  <c:v>122478</c:v>
                </c:pt>
                <c:pt idx="48">
                  <c:v>119466</c:v>
                </c:pt>
                <c:pt idx="49">
                  <c:v>110805</c:v>
                </c:pt>
                <c:pt idx="50">
                  <c:v>109864</c:v>
                </c:pt>
                <c:pt idx="51">
                  <c:v>107151</c:v>
                </c:pt>
                <c:pt idx="52">
                  <c:v>103052</c:v>
                </c:pt>
                <c:pt idx="53">
                  <c:v>101544</c:v>
                </c:pt>
                <c:pt idx="54">
                  <c:v>98250</c:v>
                </c:pt>
                <c:pt idx="55">
                  <c:v>96897</c:v>
                </c:pt>
                <c:pt idx="56">
                  <c:v>95116</c:v>
                </c:pt>
                <c:pt idx="57">
                  <c:v>94363</c:v>
                </c:pt>
                <c:pt idx="58">
                  <c:v>94363</c:v>
                </c:pt>
                <c:pt idx="59">
                  <c:v>93112</c:v>
                </c:pt>
                <c:pt idx="60">
                  <c:v>92995</c:v>
                </c:pt>
                <c:pt idx="61">
                  <c:v>92925</c:v>
                </c:pt>
                <c:pt idx="62">
                  <c:v>92595</c:v>
                </c:pt>
                <c:pt idx="63">
                  <c:v>92588</c:v>
                </c:pt>
                <c:pt idx="64">
                  <c:v>92588</c:v>
                </c:pt>
                <c:pt idx="65">
                  <c:v>91770</c:v>
                </c:pt>
                <c:pt idx="66">
                  <c:v>91233</c:v>
                </c:pt>
                <c:pt idx="67">
                  <c:v>91188</c:v>
                </c:pt>
                <c:pt idx="68">
                  <c:v>90475</c:v>
                </c:pt>
                <c:pt idx="69">
                  <c:v>88421</c:v>
                </c:pt>
                <c:pt idx="70">
                  <c:v>87988</c:v>
                </c:pt>
                <c:pt idx="71">
                  <c:v>87988</c:v>
                </c:pt>
                <c:pt idx="72">
                  <c:v>87798</c:v>
                </c:pt>
                <c:pt idx="73">
                  <c:v>83996</c:v>
                </c:pt>
                <c:pt idx="74">
                  <c:v>82356</c:v>
                </c:pt>
                <c:pt idx="75">
                  <c:v>77027</c:v>
                </c:pt>
                <c:pt idx="76">
                  <c:v>76042</c:v>
                </c:pt>
                <c:pt idx="77">
                  <c:v>74977</c:v>
                </c:pt>
                <c:pt idx="78">
                  <c:v>74611</c:v>
                </c:pt>
                <c:pt idx="79">
                  <c:v>73005</c:v>
                </c:pt>
                <c:pt idx="80">
                  <c:v>72808</c:v>
                </c:pt>
                <c:pt idx="81">
                  <c:v>72563</c:v>
                </c:pt>
                <c:pt idx="82">
                  <c:v>69685</c:v>
                </c:pt>
                <c:pt idx="83">
                  <c:v>69585</c:v>
                </c:pt>
                <c:pt idx="84">
                  <c:v>69538</c:v>
                </c:pt>
                <c:pt idx="85">
                  <c:v>68664</c:v>
                </c:pt>
                <c:pt idx="86">
                  <c:v>68409</c:v>
                </c:pt>
                <c:pt idx="87">
                  <c:v>67260</c:v>
                </c:pt>
                <c:pt idx="88">
                  <c:v>67260</c:v>
                </c:pt>
                <c:pt idx="89">
                  <c:v>67259</c:v>
                </c:pt>
                <c:pt idx="90">
                  <c:v>67259</c:v>
                </c:pt>
                <c:pt idx="91">
                  <c:v>65250</c:v>
                </c:pt>
                <c:pt idx="92">
                  <c:v>64705</c:v>
                </c:pt>
                <c:pt idx="93">
                  <c:v>64273</c:v>
                </c:pt>
                <c:pt idx="94">
                  <c:v>63899</c:v>
                </c:pt>
                <c:pt idx="95">
                  <c:v>63350</c:v>
                </c:pt>
                <c:pt idx="96">
                  <c:v>62550</c:v>
                </c:pt>
                <c:pt idx="97">
                  <c:v>61314</c:v>
                </c:pt>
                <c:pt idx="98">
                  <c:v>60508</c:v>
                </c:pt>
                <c:pt idx="99">
                  <c:v>60158</c:v>
                </c:pt>
                <c:pt idx="100">
                  <c:v>60026</c:v>
                </c:pt>
                <c:pt idx="101">
                  <c:v>59492</c:v>
                </c:pt>
                <c:pt idx="102">
                  <c:v>58506</c:v>
                </c:pt>
                <c:pt idx="103">
                  <c:v>58162</c:v>
                </c:pt>
                <c:pt idx="104">
                  <c:v>56994</c:v>
                </c:pt>
                <c:pt idx="105">
                  <c:v>56271</c:v>
                </c:pt>
                <c:pt idx="106">
                  <c:v>56098</c:v>
                </c:pt>
                <c:pt idx="107">
                  <c:v>55747</c:v>
                </c:pt>
                <c:pt idx="108">
                  <c:v>55192</c:v>
                </c:pt>
                <c:pt idx="109">
                  <c:v>54405</c:v>
                </c:pt>
                <c:pt idx="110">
                  <c:v>54315</c:v>
                </c:pt>
                <c:pt idx="111">
                  <c:v>54032</c:v>
                </c:pt>
                <c:pt idx="112">
                  <c:v>53803</c:v>
                </c:pt>
                <c:pt idx="113">
                  <c:v>53760</c:v>
                </c:pt>
                <c:pt idx="114">
                  <c:v>53648</c:v>
                </c:pt>
                <c:pt idx="115">
                  <c:v>53464</c:v>
                </c:pt>
                <c:pt idx="116">
                  <c:v>51482</c:v>
                </c:pt>
                <c:pt idx="117">
                  <c:v>50810</c:v>
                </c:pt>
                <c:pt idx="118">
                  <c:v>50772</c:v>
                </c:pt>
                <c:pt idx="119">
                  <c:v>50772</c:v>
                </c:pt>
                <c:pt idx="120">
                  <c:v>50715</c:v>
                </c:pt>
                <c:pt idx="121">
                  <c:v>50273</c:v>
                </c:pt>
                <c:pt idx="122">
                  <c:v>49741</c:v>
                </c:pt>
                <c:pt idx="123">
                  <c:v>49560</c:v>
                </c:pt>
                <c:pt idx="124">
                  <c:v>49551</c:v>
                </c:pt>
                <c:pt idx="125">
                  <c:v>47521</c:v>
                </c:pt>
                <c:pt idx="126">
                  <c:v>46647</c:v>
                </c:pt>
                <c:pt idx="127">
                  <c:v>46399</c:v>
                </c:pt>
                <c:pt idx="128">
                  <c:v>45566</c:v>
                </c:pt>
                <c:pt idx="129">
                  <c:v>45274</c:v>
                </c:pt>
                <c:pt idx="130">
                  <c:v>45238</c:v>
                </c:pt>
                <c:pt idx="131">
                  <c:v>45238</c:v>
                </c:pt>
                <c:pt idx="132">
                  <c:v>44994</c:v>
                </c:pt>
                <c:pt idx="133">
                  <c:v>44696</c:v>
                </c:pt>
                <c:pt idx="134">
                  <c:v>44636</c:v>
                </c:pt>
                <c:pt idx="135">
                  <c:v>44054</c:v>
                </c:pt>
                <c:pt idx="136">
                  <c:v>44050</c:v>
                </c:pt>
                <c:pt idx="137">
                  <c:v>43593</c:v>
                </c:pt>
                <c:pt idx="138">
                  <c:v>43070</c:v>
                </c:pt>
                <c:pt idx="139">
                  <c:v>42775</c:v>
                </c:pt>
                <c:pt idx="140">
                  <c:v>42641</c:v>
                </c:pt>
                <c:pt idx="141">
                  <c:v>42301</c:v>
                </c:pt>
                <c:pt idx="142">
                  <c:v>42139</c:v>
                </c:pt>
                <c:pt idx="143">
                  <c:v>41760</c:v>
                </c:pt>
                <c:pt idx="144">
                  <c:v>41398</c:v>
                </c:pt>
                <c:pt idx="145">
                  <c:v>41349</c:v>
                </c:pt>
                <c:pt idx="146">
                  <c:v>41226</c:v>
                </c:pt>
                <c:pt idx="147">
                  <c:v>40895</c:v>
                </c:pt>
                <c:pt idx="148">
                  <c:v>40656</c:v>
                </c:pt>
                <c:pt idx="149">
                  <c:v>40173</c:v>
                </c:pt>
                <c:pt idx="150">
                  <c:v>40106</c:v>
                </c:pt>
                <c:pt idx="151">
                  <c:v>39724</c:v>
                </c:pt>
                <c:pt idx="152">
                  <c:v>38879</c:v>
                </c:pt>
                <c:pt idx="153">
                  <c:v>38879</c:v>
                </c:pt>
                <c:pt idx="154">
                  <c:v>38221</c:v>
                </c:pt>
                <c:pt idx="155">
                  <c:v>37974</c:v>
                </c:pt>
                <c:pt idx="156">
                  <c:v>37817</c:v>
                </c:pt>
                <c:pt idx="157">
                  <c:v>37356</c:v>
                </c:pt>
                <c:pt idx="158">
                  <c:v>37126</c:v>
                </c:pt>
                <c:pt idx="159">
                  <c:v>36384</c:v>
                </c:pt>
                <c:pt idx="160">
                  <c:v>36384</c:v>
                </c:pt>
                <c:pt idx="161">
                  <c:v>36017</c:v>
                </c:pt>
                <c:pt idx="162">
                  <c:v>35877</c:v>
                </c:pt>
                <c:pt idx="163">
                  <c:v>35693</c:v>
                </c:pt>
                <c:pt idx="164">
                  <c:v>35664</c:v>
                </c:pt>
                <c:pt idx="165">
                  <c:v>35024</c:v>
                </c:pt>
                <c:pt idx="166">
                  <c:v>34899</c:v>
                </c:pt>
                <c:pt idx="167">
                  <c:v>34899</c:v>
                </c:pt>
                <c:pt idx="168">
                  <c:v>34899</c:v>
                </c:pt>
                <c:pt idx="169">
                  <c:v>34852</c:v>
                </c:pt>
                <c:pt idx="170">
                  <c:v>34540</c:v>
                </c:pt>
                <c:pt idx="171">
                  <c:v>34258</c:v>
                </c:pt>
                <c:pt idx="172">
                  <c:v>33735</c:v>
                </c:pt>
                <c:pt idx="173">
                  <c:v>33717</c:v>
                </c:pt>
                <c:pt idx="174">
                  <c:v>33584</c:v>
                </c:pt>
                <c:pt idx="175">
                  <c:v>33434</c:v>
                </c:pt>
                <c:pt idx="176">
                  <c:v>33176</c:v>
                </c:pt>
                <c:pt idx="177">
                  <c:v>33114</c:v>
                </c:pt>
                <c:pt idx="178">
                  <c:v>32931</c:v>
                </c:pt>
                <c:pt idx="179">
                  <c:v>32916</c:v>
                </c:pt>
                <c:pt idx="180">
                  <c:v>32916</c:v>
                </c:pt>
                <c:pt idx="181">
                  <c:v>32840</c:v>
                </c:pt>
                <c:pt idx="182">
                  <c:v>32840</c:v>
                </c:pt>
                <c:pt idx="183">
                  <c:v>32840</c:v>
                </c:pt>
                <c:pt idx="184">
                  <c:v>32840</c:v>
                </c:pt>
                <c:pt idx="185">
                  <c:v>32840</c:v>
                </c:pt>
                <c:pt idx="186">
                  <c:v>32598</c:v>
                </c:pt>
                <c:pt idx="187">
                  <c:v>31822</c:v>
                </c:pt>
                <c:pt idx="188">
                  <c:v>31822</c:v>
                </c:pt>
                <c:pt idx="189">
                  <c:v>31822</c:v>
                </c:pt>
                <c:pt idx="190">
                  <c:v>31783</c:v>
                </c:pt>
                <c:pt idx="191">
                  <c:v>31599</c:v>
                </c:pt>
                <c:pt idx="192">
                  <c:v>31539</c:v>
                </c:pt>
                <c:pt idx="193">
                  <c:v>31539</c:v>
                </c:pt>
                <c:pt idx="194">
                  <c:v>31534</c:v>
                </c:pt>
                <c:pt idx="195">
                  <c:v>31388</c:v>
                </c:pt>
                <c:pt idx="196">
                  <c:v>31305</c:v>
                </c:pt>
                <c:pt idx="197">
                  <c:v>30907</c:v>
                </c:pt>
                <c:pt idx="198">
                  <c:v>30469</c:v>
                </c:pt>
                <c:pt idx="199">
                  <c:v>30411</c:v>
                </c:pt>
                <c:pt idx="200">
                  <c:v>30355</c:v>
                </c:pt>
                <c:pt idx="201">
                  <c:v>30254</c:v>
                </c:pt>
                <c:pt idx="202">
                  <c:v>30254</c:v>
                </c:pt>
                <c:pt idx="203">
                  <c:v>30058</c:v>
                </c:pt>
                <c:pt idx="204">
                  <c:v>30023</c:v>
                </c:pt>
                <c:pt idx="205">
                  <c:v>30023</c:v>
                </c:pt>
                <c:pt idx="206">
                  <c:v>29746</c:v>
                </c:pt>
                <c:pt idx="207">
                  <c:v>28978</c:v>
                </c:pt>
                <c:pt idx="208">
                  <c:v>28978</c:v>
                </c:pt>
                <c:pt idx="209">
                  <c:v>28829</c:v>
                </c:pt>
                <c:pt idx="210">
                  <c:v>28807</c:v>
                </c:pt>
                <c:pt idx="211">
                  <c:v>28791</c:v>
                </c:pt>
                <c:pt idx="212">
                  <c:v>28791</c:v>
                </c:pt>
                <c:pt idx="213">
                  <c:v>28638</c:v>
                </c:pt>
                <c:pt idx="214">
                  <c:v>28629</c:v>
                </c:pt>
                <c:pt idx="215">
                  <c:v>28565</c:v>
                </c:pt>
                <c:pt idx="216">
                  <c:v>28324</c:v>
                </c:pt>
                <c:pt idx="217">
                  <c:v>28132</c:v>
                </c:pt>
                <c:pt idx="218">
                  <c:v>28030</c:v>
                </c:pt>
                <c:pt idx="219">
                  <c:v>27790</c:v>
                </c:pt>
                <c:pt idx="220">
                  <c:v>27508</c:v>
                </c:pt>
                <c:pt idx="221">
                  <c:v>27441</c:v>
                </c:pt>
                <c:pt idx="222">
                  <c:v>27223</c:v>
                </c:pt>
                <c:pt idx="223">
                  <c:v>27201</c:v>
                </c:pt>
                <c:pt idx="224">
                  <c:v>27151</c:v>
                </c:pt>
                <c:pt idx="225">
                  <c:v>27139</c:v>
                </c:pt>
                <c:pt idx="226">
                  <c:v>26603</c:v>
                </c:pt>
                <c:pt idx="227">
                  <c:v>26556</c:v>
                </c:pt>
                <c:pt idx="228">
                  <c:v>26543</c:v>
                </c:pt>
                <c:pt idx="229">
                  <c:v>26423</c:v>
                </c:pt>
                <c:pt idx="230">
                  <c:v>26194</c:v>
                </c:pt>
                <c:pt idx="231">
                  <c:v>26164</c:v>
                </c:pt>
                <c:pt idx="232">
                  <c:v>26090</c:v>
                </c:pt>
                <c:pt idx="233">
                  <c:v>25996</c:v>
                </c:pt>
                <c:pt idx="234">
                  <c:v>25910</c:v>
                </c:pt>
                <c:pt idx="235">
                  <c:v>25903</c:v>
                </c:pt>
                <c:pt idx="236">
                  <c:v>25886</c:v>
                </c:pt>
                <c:pt idx="237">
                  <c:v>25824</c:v>
                </c:pt>
                <c:pt idx="238">
                  <c:v>25824</c:v>
                </c:pt>
                <c:pt idx="239">
                  <c:v>25824</c:v>
                </c:pt>
                <c:pt idx="240">
                  <c:v>25771</c:v>
                </c:pt>
                <c:pt idx="241">
                  <c:v>25607</c:v>
                </c:pt>
                <c:pt idx="242">
                  <c:v>25488</c:v>
                </c:pt>
                <c:pt idx="243">
                  <c:v>25340</c:v>
                </c:pt>
                <c:pt idx="244">
                  <c:v>25262</c:v>
                </c:pt>
                <c:pt idx="245">
                  <c:v>25177</c:v>
                </c:pt>
                <c:pt idx="246">
                  <c:v>25006</c:v>
                </c:pt>
                <c:pt idx="247">
                  <c:v>24871</c:v>
                </c:pt>
                <c:pt idx="248">
                  <c:v>24791</c:v>
                </c:pt>
                <c:pt idx="249">
                  <c:v>24780</c:v>
                </c:pt>
                <c:pt idx="250">
                  <c:v>24564</c:v>
                </c:pt>
                <c:pt idx="251">
                  <c:v>24432</c:v>
                </c:pt>
                <c:pt idx="252">
                  <c:v>24306</c:v>
                </c:pt>
                <c:pt idx="253">
                  <c:v>24269</c:v>
                </c:pt>
                <c:pt idx="254">
                  <c:v>24269</c:v>
                </c:pt>
                <c:pt idx="255">
                  <c:v>24269</c:v>
                </c:pt>
                <c:pt idx="256">
                  <c:v>24269</c:v>
                </c:pt>
                <c:pt idx="257">
                  <c:v>24269</c:v>
                </c:pt>
                <c:pt idx="258">
                  <c:v>24247</c:v>
                </c:pt>
                <c:pt idx="259">
                  <c:v>24186</c:v>
                </c:pt>
                <c:pt idx="260">
                  <c:v>23952</c:v>
                </c:pt>
                <c:pt idx="261">
                  <c:v>23784</c:v>
                </c:pt>
                <c:pt idx="262">
                  <c:v>23484</c:v>
                </c:pt>
                <c:pt idx="263">
                  <c:v>23316</c:v>
                </c:pt>
                <c:pt idx="264">
                  <c:v>23196</c:v>
                </c:pt>
                <c:pt idx="265">
                  <c:v>23174</c:v>
                </c:pt>
                <c:pt idx="266">
                  <c:v>23169</c:v>
                </c:pt>
                <c:pt idx="267">
                  <c:v>23022</c:v>
                </c:pt>
                <c:pt idx="268">
                  <c:v>22860</c:v>
                </c:pt>
                <c:pt idx="269">
                  <c:v>22638</c:v>
                </c:pt>
                <c:pt idx="270">
                  <c:v>22638</c:v>
                </c:pt>
                <c:pt idx="271">
                  <c:v>22618</c:v>
                </c:pt>
                <c:pt idx="272">
                  <c:v>22420</c:v>
                </c:pt>
                <c:pt idx="273">
                  <c:v>22420</c:v>
                </c:pt>
                <c:pt idx="274">
                  <c:v>22375</c:v>
                </c:pt>
                <c:pt idx="275">
                  <c:v>22318</c:v>
                </c:pt>
                <c:pt idx="276">
                  <c:v>21924</c:v>
                </c:pt>
                <c:pt idx="277">
                  <c:v>21916</c:v>
                </c:pt>
                <c:pt idx="278">
                  <c:v>21796</c:v>
                </c:pt>
                <c:pt idx="279">
                  <c:v>21796</c:v>
                </c:pt>
                <c:pt idx="280">
                  <c:v>21783</c:v>
                </c:pt>
                <c:pt idx="281">
                  <c:v>21764</c:v>
                </c:pt>
                <c:pt idx="282">
                  <c:v>21762</c:v>
                </c:pt>
                <c:pt idx="283">
                  <c:v>21666</c:v>
                </c:pt>
                <c:pt idx="284">
                  <c:v>21378</c:v>
                </c:pt>
                <c:pt idx="285">
                  <c:v>21372</c:v>
                </c:pt>
                <c:pt idx="286">
                  <c:v>21350</c:v>
                </c:pt>
                <c:pt idx="287">
                  <c:v>21350</c:v>
                </c:pt>
                <c:pt idx="288">
                  <c:v>21350</c:v>
                </c:pt>
                <c:pt idx="289">
                  <c:v>21252</c:v>
                </c:pt>
                <c:pt idx="290">
                  <c:v>21252</c:v>
                </c:pt>
                <c:pt idx="291">
                  <c:v>21152</c:v>
                </c:pt>
                <c:pt idx="292">
                  <c:v>21010</c:v>
                </c:pt>
                <c:pt idx="293">
                  <c:v>20869</c:v>
                </c:pt>
                <c:pt idx="294">
                  <c:v>20850</c:v>
                </c:pt>
                <c:pt idx="295">
                  <c:v>20850</c:v>
                </c:pt>
                <c:pt idx="296">
                  <c:v>20668</c:v>
                </c:pt>
                <c:pt idx="297">
                  <c:v>20457</c:v>
                </c:pt>
                <c:pt idx="298">
                  <c:v>20398</c:v>
                </c:pt>
                <c:pt idx="299">
                  <c:v>20342</c:v>
                </c:pt>
                <c:pt idx="300">
                  <c:v>20311</c:v>
                </c:pt>
                <c:pt idx="301">
                  <c:v>20268</c:v>
                </c:pt>
                <c:pt idx="302">
                  <c:v>20218</c:v>
                </c:pt>
                <c:pt idx="303">
                  <c:v>19998</c:v>
                </c:pt>
                <c:pt idx="304">
                  <c:v>19763</c:v>
                </c:pt>
                <c:pt idx="305">
                  <c:v>19624</c:v>
                </c:pt>
                <c:pt idx="306">
                  <c:v>19621</c:v>
                </c:pt>
                <c:pt idx="307">
                  <c:v>19584</c:v>
                </c:pt>
                <c:pt idx="308">
                  <c:v>19253</c:v>
                </c:pt>
                <c:pt idx="309">
                  <c:v>19252</c:v>
                </c:pt>
                <c:pt idx="310">
                  <c:v>19252</c:v>
                </c:pt>
                <c:pt idx="311">
                  <c:v>19252</c:v>
                </c:pt>
                <c:pt idx="312">
                  <c:v>19252</c:v>
                </c:pt>
                <c:pt idx="313">
                  <c:v>19252</c:v>
                </c:pt>
                <c:pt idx="314">
                  <c:v>18998</c:v>
                </c:pt>
                <c:pt idx="315">
                  <c:v>18998</c:v>
                </c:pt>
                <c:pt idx="316">
                  <c:v>18998</c:v>
                </c:pt>
                <c:pt idx="317">
                  <c:v>18998</c:v>
                </c:pt>
                <c:pt idx="318">
                  <c:v>18998</c:v>
                </c:pt>
                <c:pt idx="319">
                  <c:v>18872</c:v>
                </c:pt>
                <c:pt idx="320">
                  <c:v>18656</c:v>
                </c:pt>
                <c:pt idx="321">
                  <c:v>18654</c:v>
                </c:pt>
                <c:pt idx="322">
                  <c:v>18543</c:v>
                </c:pt>
                <c:pt idx="323">
                  <c:v>18497</c:v>
                </c:pt>
                <c:pt idx="324">
                  <c:v>18462</c:v>
                </c:pt>
                <c:pt idx="325">
                  <c:v>18331</c:v>
                </c:pt>
                <c:pt idx="326">
                  <c:v>18202</c:v>
                </c:pt>
                <c:pt idx="327">
                  <c:v>18139</c:v>
                </c:pt>
                <c:pt idx="328">
                  <c:v>17994</c:v>
                </c:pt>
                <c:pt idx="329">
                  <c:v>17833</c:v>
                </c:pt>
                <c:pt idx="330">
                  <c:v>17831</c:v>
                </c:pt>
                <c:pt idx="331">
                  <c:v>17831</c:v>
                </c:pt>
                <c:pt idx="332">
                  <c:v>17810</c:v>
                </c:pt>
                <c:pt idx="333">
                  <c:v>17424</c:v>
                </c:pt>
                <c:pt idx="334">
                  <c:v>17415</c:v>
                </c:pt>
                <c:pt idx="335">
                  <c:v>17415</c:v>
                </c:pt>
                <c:pt idx="336">
                  <c:v>17415</c:v>
                </c:pt>
                <c:pt idx="337">
                  <c:v>17413</c:v>
                </c:pt>
                <c:pt idx="338">
                  <c:v>17394</c:v>
                </c:pt>
                <c:pt idx="339">
                  <c:v>17348</c:v>
                </c:pt>
                <c:pt idx="340">
                  <c:v>17325</c:v>
                </c:pt>
                <c:pt idx="341">
                  <c:v>17218</c:v>
                </c:pt>
                <c:pt idx="342">
                  <c:v>16685</c:v>
                </c:pt>
                <c:pt idx="343">
                  <c:v>16680</c:v>
                </c:pt>
                <c:pt idx="344">
                  <c:v>16557</c:v>
                </c:pt>
                <c:pt idx="345">
                  <c:v>16299</c:v>
                </c:pt>
                <c:pt idx="346">
                  <c:v>16262</c:v>
                </c:pt>
                <c:pt idx="347">
                  <c:v>16182</c:v>
                </c:pt>
                <c:pt idx="348">
                  <c:v>16166</c:v>
                </c:pt>
                <c:pt idx="349">
                  <c:v>16146</c:v>
                </c:pt>
                <c:pt idx="350">
                  <c:v>16020</c:v>
                </c:pt>
                <c:pt idx="351">
                  <c:v>15970</c:v>
                </c:pt>
                <c:pt idx="352">
                  <c:v>15867</c:v>
                </c:pt>
                <c:pt idx="353">
                  <c:v>15790</c:v>
                </c:pt>
                <c:pt idx="354">
                  <c:v>15783</c:v>
                </c:pt>
                <c:pt idx="355">
                  <c:v>15646</c:v>
                </c:pt>
                <c:pt idx="356">
                  <c:v>15592</c:v>
                </c:pt>
                <c:pt idx="357">
                  <c:v>15453</c:v>
                </c:pt>
                <c:pt idx="358">
                  <c:v>15382</c:v>
                </c:pt>
                <c:pt idx="359">
                  <c:v>15295</c:v>
                </c:pt>
                <c:pt idx="360">
                  <c:v>15276</c:v>
                </c:pt>
                <c:pt idx="361">
                  <c:v>15252</c:v>
                </c:pt>
                <c:pt idx="362">
                  <c:v>15233</c:v>
                </c:pt>
                <c:pt idx="363">
                  <c:v>15137</c:v>
                </c:pt>
                <c:pt idx="364">
                  <c:v>15034</c:v>
                </c:pt>
                <c:pt idx="365">
                  <c:v>15032</c:v>
                </c:pt>
                <c:pt idx="366">
                  <c:v>14969</c:v>
                </c:pt>
                <c:pt idx="367">
                  <c:v>14961</c:v>
                </c:pt>
                <c:pt idx="368">
                  <c:v>14947</c:v>
                </c:pt>
                <c:pt idx="369">
                  <c:v>14896</c:v>
                </c:pt>
                <c:pt idx="370">
                  <c:v>14778</c:v>
                </c:pt>
                <c:pt idx="371">
                  <c:v>14667</c:v>
                </c:pt>
                <c:pt idx="372">
                  <c:v>14648</c:v>
                </c:pt>
                <c:pt idx="373">
                  <c:v>14629</c:v>
                </c:pt>
                <c:pt idx="374">
                  <c:v>14560</c:v>
                </c:pt>
                <c:pt idx="375">
                  <c:v>14404</c:v>
                </c:pt>
                <c:pt idx="376">
                  <c:v>14391</c:v>
                </c:pt>
                <c:pt idx="377">
                  <c:v>14371</c:v>
                </c:pt>
                <c:pt idx="378">
                  <c:v>14368</c:v>
                </c:pt>
                <c:pt idx="379">
                  <c:v>14304</c:v>
                </c:pt>
                <c:pt idx="380">
                  <c:v>14290</c:v>
                </c:pt>
                <c:pt idx="381">
                  <c:v>14266</c:v>
                </c:pt>
                <c:pt idx="382">
                  <c:v>14237</c:v>
                </c:pt>
                <c:pt idx="383">
                  <c:v>14185</c:v>
                </c:pt>
                <c:pt idx="384">
                  <c:v>14184</c:v>
                </c:pt>
                <c:pt idx="385">
                  <c:v>14160</c:v>
                </c:pt>
                <c:pt idx="386">
                  <c:v>14128</c:v>
                </c:pt>
                <c:pt idx="387">
                  <c:v>14120</c:v>
                </c:pt>
                <c:pt idx="388">
                  <c:v>14062</c:v>
                </c:pt>
                <c:pt idx="389">
                  <c:v>14030</c:v>
                </c:pt>
                <c:pt idx="390">
                  <c:v>13971</c:v>
                </c:pt>
                <c:pt idx="391">
                  <c:v>13944</c:v>
                </c:pt>
                <c:pt idx="392">
                  <c:v>13797</c:v>
                </c:pt>
                <c:pt idx="393">
                  <c:v>13572</c:v>
                </c:pt>
                <c:pt idx="394">
                  <c:v>13568</c:v>
                </c:pt>
                <c:pt idx="395">
                  <c:v>13552</c:v>
                </c:pt>
                <c:pt idx="396">
                  <c:v>13552</c:v>
                </c:pt>
                <c:pt idx="397">
                  <c:v>13544</c:v>
                </c:pt>
                <c:pt idx="398">
                  <c:v>13406</c:v>
                </c:pt>
                <c:pt idx="399">
                  <c:v>13300</c:v>
                </c:pt>
                <c:pt idx="400">
                  <c:v>13251</c:v>
                </c:pt>
                <c:pt idx="401">
                  <c:v>13250</c:v>
                </c:pt>
                <c:pt idx="402">
                  <c:v>13246</c:v>
                </c:pt>
                <c:pt idx="403">
                  <c:v>13199</c:v>
                </c:pt>
                <c:pt idx="404">
                  <c:v>13165</c:v>
                </c:pt>
                <c:pt idx="405">
                  <c:v>13127</c:v>
                </c:pt>
                <c:pt idx="406">
                  <c:v>13120</c:v>
                </c:pt>
                <c:pt idx="407">
                  <c:v>13120</c:v>
                </c:pt>
                <c:pt idx="408">
                  <c:v>13049</c:v>
                </c:pt>
                <c:pt idx="409">
                  <c:v>13029</c:v>
                </c:pt>
                <c:pt idx="410">
                  <c:v>12999</c:v>
                </c:pt>
                <c:pt idx="411">
                  <c:v>12982</c:v>
                </c:pt>
                <c:pt idx="412">
                  <c:v>12966</c:v>
                </c:pt>
                <c:pt idx="413">
                  <c:v>12958</c:v>
                </c:pt>
                <c:pt idx="414">
                  <c:v>12837</c:v>
                </c:pt>
                <c:pt idx="415">
                  <c:v>12835</c:v>
                </c:pt>
                <c:pt idx="416">
                  <c:v>12796</c:v>
                </c:pt>
                <c:pt idx="417">
                  <c:v>12796</c:v>
                </c:pt>
                <c:pt idx="418">
                  <c:v>12796</c:v>
                </c:pt>
                <c:pt idx="419">
                  <c:v>12679</c:v>
                </c:pt>
                <c:pt idx="420">
                  <c:v>12452</c:v>
                </c:pt>
                <c:pt idx="421">
                  <c:v>12375</c:v>
                </c:pt>
                <c:pt idx="422">
                  <c:v>12185</c:v>
                </c:pt>
                <c:pt idx="423">
                  <c:v>12179</c:v>
                </c:pt>
                <c:pt idx="424">
                  <c:v>12153</c:v>
                </c:pt>
                <c:pt idx="425">
                  <c:v>12091</c:v>
                </c:pt>
                <c:pt idx="426">
                  <c:v>11998</c:v>
                </c:pt>
                <c:pt idx="427">
                  <c:v>11957</c:v>
                </c:pt>
                <c:pt idx="428">
                  <c:v>11935</c:v>
                </c:pt>
                <c:pt idx="429">
                  <c:v>11924</c:v>
                </c:pt>
                <c:pt idx="430">
                  <c:v>11828</c:v>
                </c:pt>
                <c:pt idx="431">
                  <c:v>11827</c:v>
                </c:pt>
                <c:pt idx="432">
                  <c:v>11716</c:v>
                </c:pt>
                <c:pt idx="433">
                  <c:v>11687</c:v>
                </c:pt>
                <c:pt idx="434">
                  <c:v>11499</c:v>
                </c:pt>
                <c:pt idx="435">
                  <c:v>11456</c:v>
                </c:pt>
                <c:pt idx="436">
                  <c:v>11339</c:v>
                </c:pt>
                <c:pt idx="437">
                  <c:v>11330</c:v>
                </c:pt>
                <c:pt idx="438">
                  <c:v>11217</c:v>
                </c:pt>
                <c:pt idx="439">
                  <c:v>11213</c:v>
                </c:pt>
                <c:pt idx="440">
                  <c:v>11206</c:v>
                </c:pt>
                <c:pt idx="441">
                  <c:v>11199</c:v>
                </c:pt>
                <c:pt idx="442">
                  <c:v>11148</c:v>
                </c:pt>
                <c:pt idx="443">
                  <c:v>11113</c:v>
                </c:pt>
                <c:pt idx="444">
                  <c:v>11074</c:v>
                </c:pt>
                <c:pt idx="445">
                  <c:v>11029</c:v>
                </c:pt>
                <c:pt idx="446">
                  <c:v>11015</c:v>
                </c:pt>
                <c:pt idx="447">
                  <c:v>11006</c:v>
                </c:pt>
                <c:pt idx="448">
                  <c:v>11004</c:v>
                </c:pt>
                <c:pt idx="449">
                  <c:v>10976</c:v>
                </c:pt>
                <c:pt idx="450">
                  <c:v>10911</c:v>
                </c:pt>
                <c:pt idx="451">
                  <c:v>10907</c:v>
                </c:pt>
                <c:pt idx="452">
                  <c:v>10773</c:v>
                </c:pt>
                <c:pt idx="453">
                  <c:v>10760</c:v>
                </c:pt>
                <c:pt idx="454">
                  <c:v>10751</c:v>
                </c:pt>
                <c:pt idx="455">
                  <c:v>10725</c:v>
                </c:pt>
                <c:pt idx="456">
                  <c:v>10718</c:v>
                </c:pt>
                <c:pt idx="457">
                  <c:v>10652</c:v>
                </c:pt>
                <c:pt idx="458">
                  <c:v>10576</c:v>
                </c:pt>
                <c:pt idx="459">
                  <c:v>10541</c:v>
                </c:pt>
                <c:pt idx="460">
                  <c:v>10480</c:v>
                </c:pt>
                <c:pt idx="461">
                  <c:v>10443</c:v>
                </c:pt>
                <c:pt idx="462">
                  <c:v>10429</c:v>
                </c:pt>
                <c:pt idx="463">
                  <c:v>10358</c:v>
                </c:pt>
                <c:pt idx="464">
                  <c:v>10324</c:v>
                </c:pt>
                <c:pt idx="465">
                  <c:v>10308</c:v>
                </c:pt>
                <c:pt idx="466">
                  <c:v>10234</c:v>
                </c:pt>
                <c:pt idx="467">
                  <c:v>10229</c:v>
                </c:pt>
                <c:pt idx="468">
                  <c:v>10174</c:v>
                </c:pt>
                <c:pt idx="469">
                  <c:v>10170</c:v>
                </c:pt>
                <c:pt idx="470">
                  <c:v>9998</c:v>
                </c:pt>
                <c:pt idx="471">
                  <c:v>9940</c:v>
                </c:pt>
                <c:pt idx="472">
                  <c:v>9791</c:v>
                </c:pt>
                <c:pt idx="473">
                  <c:v>9772</c:v>
                </c:pt>
                <c:pt idx="474">
                  <c:v>9734</c:v>
                </c:pt>
                <c:pt idx="475">
                  <c:v>9701</c:v>
                </c:pt>
                <c:pt idx="476">
                  <c:v>9695</c:v>
                </c:pt>
                <c:pt idx="477">
                  <c:v>9650</c:v>
                </c:pt>
                <c:pt idx="478">
                  <c:v>9638</c:v>
                </c:pt>
                <c:pt idx="479">
                  <c:v>9504</c:v>
                </c:pt>
                <c:pt idx="480">
                  <c:v>9499</c:v>
                </c:pt>
                <c:pt idx="481">
                  <c:v>9499</c:v>
                </c:pt>
                <c:pt idx="482">
                  <c:v>9499</c:v>
                </c:pt>
                <c:pt idx="483">
                  <c:v>9427</c:v>
                </c:pt>
                <c:pt idx="484">
                  <c:v>9385</c:v>
                </c:pt>
                <c:pt idx="485">
                  <c:v>9378</c:v>
                </c:pt>
                <c:pt idx="486">
                  <c:v>9378</c:v>
                </c:pt>
                <c:pt idx="487">
                  <c:v>9378</c:v>
                </c:pt>
                <c:pt idx="488">
                  <c:v>9378</c:v>
                </c:pt>
                <c:pt idx="489">
                  <c:v>9378</c:v>
                </c:pt>
                <c:pt idx="490">
                  <c:v>9378</c:v>
                </c:pt>
                <c:pt idx="491">
                  <c:v>9378</c:v>
                </c:pt>
                <c:pt idx="492">
                  <c:v>9378</c:v>
                </c:pt>
                <c:pt idx="493">
                  <c:v>9377</c:v>
                </c:pt>
                <c:pt idx="494">
                  <c:v>9349</c:v>
                </c:pt>
                <c:pt idx="495">
                  <c:v>9344</c:v>
                </c:pt>
                <c:pt idx="496">
                  <c:v>9340</c:v>
                </c:pt>
                <c:pt idx="497">
                  <c:v>9331</c:v>
                </c:pt>
                <c:pt idx="498">
                  <c:v>9275</c:v>
                </c:pt>
                <c:pt idx="499">
                  <c:v>9275</c:v>
                </c:pt>
                <c:pt idx="500">
                  <c:v>9169</c:v>
                </c:pt>
                <c:pt idx="501">
                  <c:v>9090</c:v>
                </c:pt>
                <c:pt idx="502">
                  <c:v>9019</c:v>
                </c:pt>
                <c:pt idx="503">
                  <c:v>8958</c:v>
                </c:pt>
                <c:pt idx="504">
                  <c:v>8948</c:v>
                </c:pt>
                <c:pt idx="505">
                  <c:v>8938</c:v>
                </c:pt>
                <c:pt idx="506">
                  <c:v>8891</c:v>
                </c:pt>
                <c:pt idx="507">
                  <c:v>8891</c:v>
                </c:pt>
                <c:pt idx="508">
                  <c:v>8873</c:v>
                </c:pt>
                <c:pt idx="509">
                  <c:v>8866</c:v>
                </c:pt>
                <c:pt idx="510">
                  <c:v>8866</c:v>
                </c:pt>
                <c:pt idx="511">
                  <c:v>8751</c:v>
                </c:pt>
                <c:pt idx="512">
                  <c:v>8714</c:v>
                </c:pt>
                <c:pt idx="513">
                  <c:v>8656</c:v>
                </c:pt>
                <c:pt idx="514">
                  <c:v>8618</c:v>
                </c:pt>
                <c:pt idx="515">
                  <c:v>8614</c:v>
                </c:pt>
                <c:pt idx="516">
                  <c:v>8610</c:v>
                </c:pt>
                <c:pt idx="517">
                  <c:v>8599</c:v>
                </c:pt>
                <c:pt idx="518">
                  <c:v>8583</c:v>
                </c:pt>
                <c:pt idx="519">
                  <c:v>8566</c:v>
                </c:pt>
                <c:pt idx="520">
                  <c:v>8537</c:v>
                </c:pt>
                <c:pt idx="521">
                  <c:v>8446</c:v>
                </c:pt>
                <c:pt idx="522">
                  <c:v>8427</c:v>
                </c:pt>
                <c:pt idx="523">
                  <c:v>8399</c:v>
                </c:pt>
                <c:pt idx="524">
                  <c:v>8380</c:v>
                </c:pt>
                <c:pt idx="525">
                  <c:v>8372</c:v>
                </c:pt>
                <c:pt idx="526">
                  <c:v>8314</c:v>
                </c:pt>
                <c:pt idx="527">
                  <c:v>8280</c:v>
                </c:pt>
                <c:pt idx="528">
                  <c:v>8258</c:v>
                </c:pt>
                <c:pt idx="529">
                  <c:v>8095</c:v>
                </c:pt>
                <c:pt idx="530">
                  <c:v>8090</c:v>
                </c:pt>
                <c:pt idx="531">
                  <c:v>8076</c:v>
                </c:pt>
                <c:pt idx="532">
                  <c:v>8053</c:v>
                </c:pt>
                <c:pt idx="533">
                  <c:v>8031</c:v>
                </c:pt>
                <c:pt idx="534">
                  <c:v>7988</c:v>
                </c:pt>
                <c:pt idx="535">
                  <c:v>7968</c:v>
                </c:pt>
                <c:pt idx="536">
                  <c:v>7949</c:v>
                </c:pt>
                <c:pt idx="537">
                  <c:v>7946</c:v>
                </c:pt>
                <c:pt idx="538">
                  <c:v>7945</c:v>
                </c:pt>
                <c:pt idx="539">
                  <c:v>7807</c:v>
                </c:pt>
                <c:pt idx="540">
                  <c:v>7807</c:v>
                </c:pt>
                <c:pt idx="541">
                  <c:v>7807</c:v>
                </c:pt>
                <c:pt idx="542">
                  <c:v>7801</c:v>
                </c:pt>
                <c:pt idx="543">
                  <c:v>7786</c:v>
                </c:pt>
                <c:pt idx="544">
                  <c:v>7779</c:v>
                </c:pt>
                <c:pt idx="545">
                  <c:v>7758</c:v>
                </c:pt>
                <c:pt idx="546">
                  <c:v>7732</c:v>
                </c:pt>
                <c:pt idx="547">
                  <c:v>7689</c:v>
                </c:pt>
                <c:pt idx="548">
                  <c:v>7681</c:v>
                </c:pt>
                <c:pt idx="549">
                  <c:v>7636</c:v>
                </c:pt>
                <c:pt idx="550">
                  <c:v>7619</c:v>
                </c:pt>
                <c:pt idx="551">
                  <c:v>7601</c:v>
                </c:pt>
                <c:pt idx="552">
                  <c:v>7571</c:v>
                </c:pt>
                <c:pt idx="553">
                  <c:v>7571</c:v>
                </c:pt>
                <c:pt idx="554">
                  <c:v>7462</c:v>
                </c:pt>
                <c:pt idx="555">
                  <c:v>7429</c:v>
                </c:pt>
                <c:pt idx="556">
                  <c:v>7354</c:v>
                </c:pt>
                <c:pt idx="557">
                  <c:v>7352</c:v>
                </c:pt>
                <c:pt idx="558">
                  <c:v>7333</c:v>
                </c:pt>
                <c:pt idx="559">
                  <c:v>7318</c:v>
                </c:pt>
                <c:pt idx="560">
                  <c:v>7318</c:v>
                </c:pt>
                <c:pt idx="561">
                  <c:v>7317</c:v>
                </c:pt>
                <c:pt idx="562">
                  <c:v>7298</c:v>
                </c:pt>
                <c:pt idx="563">
                  <c:v>7298</c:v>
                </c:pt>
                <c:pt idx="564">
                  <c:v>7274</c:v>
                </c:pt>
                <c:pt idx="565">
                  <c:v>7241</c:v>
                </c:pt>
                <c:pt idx="566">
                  <c:v>7241</c:v>
                </c:pt>
                <c:pt idx="567">
                  <c:v>7229</c:v>
                </c:pt>
                <c:pt idx="568">
                  <c:v>7223</c:v>
                </c:pt>
                <c:pt idx="569">
                  <c:v>7222</c:v>
                </c:pt>
                <c:pt idx="570">
                  <c:v>7222</c:v>
                </c:pt>
                <c:pt idx="571">
                  <c:v>7222</c:v>
                </c:pt>
                <c:pt idx="572">
                  <c:v>7203</c:v>
                </c:pt>
                <c:pt idx="573">
                  <c:v>7199</c:v>
                </c:pt>
                <c:pt idx="574">
                  <c:v>7148</c:v>
                </c:pt>
                <c:pt idx="575">
                  <c:v>7140</c:v>
                </c:pt>
                <c:pt idx="576">
                  <c:v>7113</c:v>
                </c:pt>
                <c:pt idx="577">
                  <c:v>7109</c:v>
                </c:pt>
                <c:pt idx="578">
                  <c:v>7109</c:v>
                </c:pt>
                <c:pt idx="579">
                  <c:v>7109</c:v>
                </c:pt>
                <c:pt idx="580">
                  <c:v>7109</c:v>
                </c:pt>
                <c:pt idx="581">
                  <c:v>6987</c:v>
                </c:pt>
                <c:pt idx="582">
                  <c:v>6919</c:v>
                </c:pt>
                <c:pt idx="583">
                  <c:v>6787</c:v>
                </c:pt>
                <c:pt idx="584">
                  <c:v>6764</c:v>
                </c:pt>
                <c:pt idx="585">
                  <c:v>6753</c:v>
                </c:pt>
                <c:pt idx="586">
                  <c:v>6753</c:v>
                </c:pt>
                <c:pt idx="587">
                  <c:v>6742</c:v>
                </c:pt>
                <c:pt idx="588">
                  <c:v>6736</c:v>
                </c:pt>
                <c:pt idx="589">
                  <c:v>6676</c:v>
                </c:pt>
                <c:pt idx="590">
                  <c:v>6662</c:v>
                </c:pt>
                <c:pt idx="591">
                  <c:v>6659</c:v>
                </c:pt>
                <c:pt idx="592">
                  <c:v>6558</c:v>
                </c:pt>
                <c:pt idx="593">
                  <c:v>6550</c:v>
                </c:pt>
                <c:pt idx="594">
                  <c:v>6547</c:v>
                </c:pt>
                <c:pt idx="595">
                  <c:v>6537</c:v>
                </c:pt>
                <c:pt idx="596">
                  <c:v>6531</c:v>
                </c:pt>
                <c:pt idx="597">
                  <c:v>6530</c:v>
                </c:pt>
                <c:pt idx="598">
                  <c:v>6422</c:v>
                </c:pt>
                <c:pt idx="599">
                  <c:v>6400</c:v>
                </c:pt>
                <c:pt idx="600">
                  <c:v>6398</c:v>
                </c:pt>
                <c:pt idx="601">
                  <c:v>6355</c:v>
                </c:pt>
                <c:pt idx="602">
                  <c:v>6347</c:v>
                </c:pt>
                <c:pt idx="603">
                  <c:v>6301</c:v>
                </c:pt>
                <c:pt idx="604">
                  <c:v>6255</c:v>
                </c:pt>
                <c:pt idx="605">
                  <c:v>6255</c:v>
                </c:pt>
                <c:pt idx="606">
                  <c:v>6233</c:v>
                </c:pt>
                <c:pt idx="607">
                  <c:v>6199</c:v>
                </c:pt>
                <c:pt idx="608">
                  <c:v>6183</c:v>
                </c:pt>
                <c:pt idx="609">
                  <c:v>6129</c:v>
                </c:pt>
                <c:pt idx="610">
                  <c:v>6088</c:v>
                </c:pt>
                <c:pt idx="611">
                  <c:v>6055</c:v>
                </c:pt>
                <c:pt idx="612">
                  <c:v>6027</c:v>
                </c:pt>
                <c:pt idx="613">
                  <c:v>5985</c:v>
                </c:pt>
                <c:pt idx="614">
                  <c:v>5967</c:v>
                </c:pt>
                <c:pt idx="615">
                  <c:v>5958</c:v>
                </c:pt>
                <c:pt idx="616">
                  <c:v>5935</c:v>
                </c:pt>
                <c:pt idx="617">
                  <c:v>5911</c:v>
                </c:pt>
                <c:pt idx="618">
                  <c:v>5911</c:v>
                </c:pt>
                <c:pt idx="619">
                  <c:v>5891</c:v>
                </c:pt>
                <c:pt idx="620">
                  <c:v>5882</c:v>
                </c:pt>
                <c:pt idx="621">
                  <c:v>5873</c:v>
                </c:pt>
                <c:pt idx="622">
                  <c:v>5865</c:v>
                </c:pt>
                <c:pt idx="623">
                  <c:v>5852</c:v>
                </c:pt>
                <c:pt idx="624">
                  <c:v>5792</c:v>
                </c:pt>
                <c:pt idx="625">
                  <c:v>5760</c:v>
                </c:pt>
                <c:pt idx="626">
                  <c:v>5736</c:v>
                </c:pt>
                <c:pt idx="627">
                  <c:v>5730</c:v>
                </c:pt>
                <c:pt idx="628">
                  <c:v>5719</c:v>
                </c:pt>
                <c:pt idx="629">
                  <c:v>5692</c:v>
                </c:pt>
                <c:pt idx="630">
                  <c:v>5626</c:v>
                </c:pt>
                <c:pt idx="631">
                  <c:v>5556</c:v>
                </c:pt>
                <c:pt idx="632">
                  <c:v>5554</c:v>
                </c:pt>
                <c:pt idx="633">
                  <c:v>5532</c:v>
                </c:pt>
                <c:pt idx="634">
                  <c:v>5492</c:v>
                </c:pt>
                <c:pt idx="635">
                  <c:v>5451</c:v>
                </c:pt>
                <c:pt idx="636">
                  <c:v>5451</c:v>
                </c:pt>
                <c:pt idx="637">
                  <c:v>5380</c:v>
                </c:pt>
                <c:pt idx="638">
                  <c:v>5355</c:v>
                </c:pt>
                <c:pt idx="639">
                  <c:v>5298</c:v>
                </c:pt>
                <c:pt idx="640">
                  <c:v>5292</c:v>
                </c:pt>
                <c:pt idx="641">
                  <c:v>5206</c:v>
                </c:pt>
                <c:pt idx="642">
                  <c:v>5195</c:v>
                </c:pt>
                <c:pt idx="643">
                  <c:v>5178</c:v>
                </c:pt>
                <c:pt idx="644">
                  <c:v>5176</c:v>
                </c:pt>
                <c:pt idx="645">
                  <c:v>5160</c:v>
                </c:pt>
                <c:pt idx="646">
                  <c:v>5137</c:v>
                </c:pt>
                <c:pt idx="647">
                  <c:v>5072</c:v>
                </c:pt>
                <c:pt idx="648">
                  <c:v>5059</c:v>
                </c:pt>
                <c:pt idx="649">
                  <c:v>5057</c:v>
                </c:pt>
                <c:pt idx="650">
                  <c:v>5036</c:v>
                </c:pt>
                <c:pt idx="651">
                  <c:v>4978</c:v>
                </c:pt>
                <c:pt idx="652">
                  <c:v>4971</c:v>
                </c:pt>
                <c:pt idx="653">
                  <c:v>4971</c:v>
                </c:pt>
                <c:pt idx="654">
                  <c:v>4969</c:v>
                </c:pt>
                <c:pt idx="655">
                  <c:v>4959</c:v>
                </c:pt>
                <c:pt idx="656">
                  <c:v>4951</c:v>
                </c:pt>
                <c:pt idx="657">
                  <c:v>4927</c:v>
                </c:pt>
                <c:pt idx="658">
                  <c:v>4881</c:v>
                </c:pt>
                <c:pt idx="659">
                  <c:v>4875</c:v>
                </c:pt>
                <c:pt idx="660">
                  <c:v>4867</c:v>
                </c:pt>
                <c:pt idx="661">
                  <c:v>4859</c:v>
                </c:pt>
                <c:pt idx="662">
                  <c:v>4798</c:v>
                </c:pt>
                <c:pt idx="663">
                  <c:v>4744</c:v>
                </c:pt>
                <c:pt idx="664">
                  <c:v>4740</c:v>
                </c:pt>
                <c:pt idx="665">
                  <c:v>4740</c:v>
                </c:pt>
                <c:pt idx="666">
                  <c:v>4736</c:v>
                </c:pt>
                <c:pt idx="667">
                  <c:v>4723</c:v>
                </c:pt>
                <c:pt idx="668">
                  <c:v>4716</c:v>
                </c:pt>
                <c:pt idx="669">
                  <c:v>4703</c:v>
                </c:pt>
                <c:pt idx="670">
                  <c:v>4703</c:v>
                </c:pt>
                <c:pt idx="671">
                  <c:v>4703</c:v>
                </c:pt>
                <c:pt idx="672">
                  <c:v>4703</c:v>
                </c:pt>
                <c:pt idx="673">
                  <c:v>4702</c:v>
                </c:pt>
                <c:pt idx="674">
                  <c:v>4674</c:v>
                </c:pt>
                <c:pt idx="675">
                  <c:v>4664</c:v>
                </c:pt>
                <c:pt idx="676">
                  <c:v>4642</c:v>
                </c:pt>
                <c:pt idx="677">
                  <c:v>4598</c:v>
                </c:pt>
                <c:pt idx="678">
                  <c:v>4584</c:v>
                </c:pt>
                <c:pt idx="679">
                  <c:v>4580</c:v>
                </c:pt>
                <c:pt idx="680">
                  <c:v>4570</c:v>
                </c:pt>
                <c:pt idx="681">
                  <c:v>4567</c:v>
                </c:pt>
                <c:pt idx="682">
                  <c:v>4541</c:v>
                </c:pt>
                <c:pt idx="683">
                  <c:v>4428</c:v>
                </c:pt>
                <c:pt idx="684">
                  <c:v>4426</c:v>
                </c:pt>
                <c:pt idx="685">
                  <c:v>4426</c:v>
                </c:pt>
                <c:pt idx="686">
                  <c:v>4415</c:v>
                </c:pt>
                <c:pt idx="687">
                  <c:v>4415</c:v>
                </c:pt>
                <c:pt idx="688">
                  <c:v>4415</c:v>
                </c:pt>
                <c:pt idx="689">
                  <c:v>4401</c:v>
                </c:pt>
                <c:pt idx="690">
                  <c:v>4390</c:v>
                </c:pt>
                <c:pt idx="691">
                  <c:v>4383</c:v>
                </c:pt>
                <c:pt idx="692">
                  <c:v>4370</c:v>
                </c:pt>
                <c:pt idx="693">
                  <c:v>4353</c:v>
                </c:pt>
                <c:pt idx="694">
                  <c:v>4308</c:v>
                </c:pt>
                <c:pt idx="695">
                  <c:v>4296</c:v>
                </c:pt>
                <c:pt idx="696">
                  <c:v>4269</c:v>
                </c:pt>
                <c:pt idx="697">
                  <c:v>4244</c:v>
                </c:pt>
                <c:pt idx="698">
                  <c:v>4238</c:v>
                </c:pt>
                <c:pt idx="699">
                  <c:v>4219</c:v>
                </c:pt>
                <c:pt idx="700">
                  <c:v>4200</c:v>
                </c:pt>
                <c:pt idx="701">
                  <c:v>4199</c:v>
                </c:pt>
                <c:pt idx="702">
                  <c:v>4184</c:v>
                </c:pt>
                <c:pt idx="703">
                  <c:v>4157</c:v>
                </c:pt>
                <c:pt idx="704">
                  <c:v>4149</c:v>
                </c:pt>
                <c:pt idx="705">
                  <c:v>4145</c:v>
                </c:pt>
                <c:pt idx="706">
                  <c:v>4118</c:v>
                </c:pt>
                <c:pt idx="707">
                  <c:v>4099</c:v>
                </c:pt>
                <c:pt idx="708">
                  <c:v>4074</c:v>
                </c:pt>
                <c:pt idx="709">
                  <c:v>4049</c:v>
                </c:pt>
                <c:pt idx="710">
                  <c:v>4022</c:v>
                </c:pt>
                <c:pt idx="711">
                  <c:v>4018</c:v>
                </c:pt>
                <c:pt idx="712">
                  <c:v>4003</c:v>
                </c:pt>
                <c:pt idx="713">
                  <c:v>4003</c:v>
                </c:pt>
                <c:pt idx="714">
                  <c:v>3973</c:v>
                </c:pt>
                <c:pt idx="715">
                  <c:v>3964</c:v>
                </c:pt>
                <c:pt idx="716">
                  <c:v>3898</c:v>
                </c:pt>
                <c:pt idx="717">
                  <c:v>3867</c:v>
                </c:pt>
                <c:pt idx="718">
                  <c:v>3858</c:v>
                </c:pt>
                <c:pt idx="719">
                  <c:v>3846</c:v>
                </c:pt>
                <c:pt idx="720">
                  <c:v>3842</c:v>
                </c:pt>
                <c:pt idx="721">
                  <c:v>3837</c:v>
                </c:pt>
                <c:pt idx="722">
                  <c:v>3815</c:v>
                </c:pt>
                <c:pt idx="723">
                  <c:v>3785</c:v>
                </c:pt>
                <c:pt idx="724">
                  <c:v>3740</c:v>
                </c:pt>
                <c:pt idx="725">
                  <c:v>3739</c:v>
                </c:pt>
                <c:pt idx="726">
                  <c:v>3688</c:v>
                </c:pt>
                <c:pt idx="727">
                  <c:v>3686</c:v>
                </c:pt>
                <c:pt idx="728">
                  <c:v>3664</c:v>
                </c:pt>
                <c:pt idx="729">
                  <c:v>3663</c:v>
                </c:pt>
                <c:pt idx="730">
                  <c:v>3652</c:v>
                </c:pt>
                <c:pt idx="731">
                  <c:v>3626</c:v>
                </c:pt>
                <c:pt idx="732">
                  <c:v>3606</c:v>
                </c:pt>
                <c:pt idx="733">
                  <c:v>3587</c:v>
                </c:pt>
                <c:pt idx="734">
                  <c:v>3587</c:v>
                </c:pt>
                <c:pt idx="735">
                  <c:v>3584</c:v>
                </c:pt>
                <c:pt idx="736">
                  <c:v>3578</c:v>
                </c:pt>
                <c:pt idx="737">
                  <c:v>3565</c:v>
                </c:pt>
                <c:pt idx="738">
                  <c:v>3560</c:v>
                </c:pt>
                <c:pt idx="739">
                  <c:v>3552</c:v>
                </c:pt>
                <c:pt idx="740">
                  <c:v>3543</c:v>
                </c:pt>
                <c:pt idx="741">
                  <c:v>3530</c:v>
                </c:pt>
                <c:pt idx="742">
                  <c:v>3527</c:v>
                </c:pt>
                <c:pt idx="743">
                  <c:v>3524</c:v>
                </c:pt>
                <c:pt idx="744">
                  <c:v>3518</c:v>
                </c:pt>
                <c:pt idx="745">
                  <c:v>3517</c:v>
                </c:pt>
                <c:pt idx="746">
                  <c:v>3492</c:v>
                </c:pt>
                <c:pt idx="747">
                  <c:v>3482</c:v>
                </c:pt>
                <c:pt idx="748">
                  <c:v>3454</c:v>
                </c:pt>
                <c:pt idx="749">
                  <c:v>3441</c:v>
                </c:pt>
                <c:pt idx="750">
                  <c:v>3390</c:v>
                </c:pt>
                <c:pt idx="751">
                  <c:v>3369</c:v>
                </c:pt>
                <c:pt idx="752">
                  <c:v>3366</c:v>
                </c:pt>
                <c:pt idx="753">
                  <c:v>3344</c:v>
                </c:pt>
                <c:pt idx="754">
                  <c:v>3300</c:v>
                </c:pt>
                <c:pt idx="755">
                  <c:v>3295</c:v>
                </c:pt>
                <c:pt idx="756">
                  <c:v>3271</c:v>
                </c:pt>
                <c:pt idx="757">
                  <c:v>3246</c:v>
                </c:pt>
                <c:pt idx="758">
                  <c:v>3242</c:v>
                </c:pt>
                <c:pt idx="759">
                  <c:v>3234</c:v>
                </c:pt>
                <c:pt idx="760">
                  <c:v>3233</c:v>
                </c:pt>
                <c:pt idx="761">
                  <c:v>3231</c:v>
                </c:pt>
                <c:pt idx="762">
                  <c:v>3231</c:v>
                </c:pt>
                <c:pt idx="763">
                  <c:v>3219</c:v>
                </c:pt>
                <c:pt idx="764">
                  <c:v>3201</c:v>
                </c:pt>
                <c:pt idx="765">
                  <c:v>3197</c:v>
                </c:pt>
                <c:pt idx="766">
                  <c:v>3195</c:v>
                </c:pt>
                <c:pt idx="767">
                  <c:v>3195</c:v>
                </c:pt>
                <c:pt idx="768">
                  <c:v>3192</c:v>
                </c:pt>
                <c:pt idx="769">
                  <c:v>3182</c:v>
                </c:pt>
                <c:pt idx="770">
                  <c:v>3160</c:v>
                </c:pt>
                <c:pt idx="771">
                  <c:v>3160</c:v>
                </c:pt>
                <c:pt idx="772">
                  <c:v>3156</c:v>
                </c:pt>
                <c:pt idx="773">
                  <c:v>3145</c:v>
                </c:pt>
                <c:pt idx="774">
                  <c:v>3096</c:v>
                </c:pt>
                <c:pt idx="775">
                  <c:v>3095</c:v>
                </c:pt>
                <c:pt idx="776">
                  <c:v>3075</c:v>
                </c:pt>
                <c:pt idx="777">
                  <c:v>3066</c:v>
                </c:pt>
                <c:pt idx="778">
                  <c:v>3065</c:v>
                </c:pt>
                <c:pt idx="779">
                  <c:v>3061</c:v>
                </c:pt>
                <c:pt idx="780">
                  <c:v>3052</c:v>
                </c:pt>
                <c:pt idx="781">
                  <c:v>3049</c:v>
                </c:pt>
                <c:pt idx="782">
                  <c:v>3044</c:v>
                </c:pt>
                <c:pt idx="783">
                  <c:v>3036</c:v>
                </c:pt>
                <c:pt idx="784">
                  <c:v>3029</c:v>
                </c:pt>
                <c:pt idx="785">
                  <c:v>3025</c:v>
                </c:pt>
                <c:pt idx="786">
                  <c:v>3022</c:v>
                </c:pt>
                <c:pt idx="787">
                  <c:v>2981</c:v>
                </c:pt>
                <c:pt idx="788">
                  <c:v>2961</c:v>
                </c:pt>
                <c:pt idx="789">
                  <c:v>2960</c:v>
                </c:pt>
                <c:pt idx="790">
                  <c:v>2957</c:v>
                </c:pt>
                <c:pt idx="791">
                  <c:v>2951</c:v>
                </c:pt>
                <c:pt idx="792">
                  <c:v>2908</c:v>
                </c:pt>
                <c:pt idx="793">
                  <c:v>2905</c:v>
                </c:pt>
                <c:pt idx="794">
                  <c:v>2891</c:v>
                </c:pt>
                <c:pt idx="795">
                  <c:v>2886</c:v>
                </c:pt>
                <c:pt idx="796">
                  <c:v>2877</c:v>
                </c:pt>
                <c:pt idx="797">
                  <c:v>2868</c:v>
                </c:pt>
                <c:pt idx="798">
                  <c:v>2866</c:v>
                </c:pt>
                <c:pt idx="799">
                  <c:v>2832</c:v>
                </c:pt>
                <c:pt idx="800">
                  <c:v>2810</c:v>
                </c:pt>
                <c:pt idx="801">
                  <c:v>2809</c:v>
                </c:pt>
                <c:pt idx="802">
                  <c:v>2806</c:v>
                </c:pt>
                <c:pt idx="803">
                  <c:v>2806</c:v>
                </c:pt>
                <c:pt idx="804">
                  <c:v>2806</c:v>
                </c:pt>
                <c:pt idx="805">
                  <c:v>2806</c:v>
                </c:pt>
                <c:pt idx="806">
                  <c:v>2804</c:v>
                </c:pt>
                <c:pt idx="807">
                  <c:v>2792</c:v>
                </c:pt>
                <c:pt idx="808">
                  <c:v>2781</c:v>
                </c:pt>
                <c:pt idx="809">
                  <c:v>2751</c:v>
                </c:pt>
                <c:pt idx="810">
                  <c:v>2740</c:v>
                </c:pt>
                <c:pt idx="811">
                  <c:v>2737</c:v>
                </c:pt>
                <c:pt idx="812">
                  <c:v>2737</c:v>
                </c:pt>
                <c:pt idx="813">
                  <c:v>2732</c:v>
                </c:pt>
                <c:pt idx="814">
                  <c:v>2727</c:v>
                </c:pt>
                <c:pt idx="815">
                  <c:v>2686</c:v>
                </c:pt>
                <c:pt idx="816">
                  <c:v>2685</c:v>
                </c:pt>
                <c:pt idx="817">
                  <c:v>2685</c:v>
                </c:pt>
                <c:pt idx="818">
                  <c:v>2670</c:v>
                </c:pt>
                <c:pt idx="819">
                  <c:v>2664</c:v>
                </c:pt>
                <c:pt idx="820">
                  <c:v>2651</c:v>
                </c:pt>
                <c:pt idx="821">
                  <c:v>2651</c:v>
                </c:pt>
                <c:pt idx="822">
                  <c:v>2646</c:v>
                </c:pt>
                <c:pt idx="823">
                  <c:v>2640</c:v>
                </c:pt>
                <c:pt idx="824">
                  <c:v>2628</c:v>
                </c:pt>
                <c:pt idx="825">
                  <c:v>2626</c:v>
                </c:pt>
                <c:pt idx="826">
                  <c:v>2623</c:v>
                </c:pt>
                <c:pt idx="827">
                  <c:v>2602</c:v>
                </c:pt>
                <c:pt idx="828">
                  <c:v>2593</c:v>
                </c:pt>
                <c:pt idx="829">
                  <c:v>2591</c:v>
                </c:pt>
                <c:pt idx="830">
                  <c:v>2585</c:v>
                </c:pt>
                <c:pt idx="831">
                  <c:v>2581</c:v>
                </c:pt>
                <c:pt idx="832">
                  <c:v>2581</c:v>
                </c:pt>
                <c:pt idx="833">
                  <c:v>2569</c:v>
                </c:pt>
                <c:pt idx="834">
                  <c:v>2536</c:v>
                </c:pt>
                <c:pt idx="835">
                  <c:v>2535</c:v>
                </c:pt>
                <c:pt idx="836">
                  <c:v>2523</c:v>
                </c:pt>
                <c:pt idx="837">
                  <c:v>2518</c:v>
                </c:pt>
                <c:pt idx="838">
                  <c:v>2515</c:v>
                </c:pt>
                <c:pt idx="839">
                  <c:v>2493</c:v>
                </c:pt>
                <c:pt idx="840">
                  <c:v>2492</c:v>
                </c:pt>
                <c:pt idx="841">
                  <c:v>2466</c:v>
                </c:pt>
                <c:pt idx="842">
                  <c:v>2453</c:v>
                </c:pt>
                <c:pt idx="843">
                  <c:v>2451</c:v>
                </c:pt>
                <c:pt idx="844">
                  <c:v>2451</c:v>
                </c:pt>
                <c:pt idx="845">
                  <c:v>2450</c:v>
                </c:pt>
                <c:pt idx="846">
                  <c:v>2449</c:v>
                </c:pt>
                <c:pt idx="847">
                  <c:v>2446</c:v>
                </c:pt>
                <c:pt idx="848">
                  <c:v>2445</c:v>
                </c:pt>
                <c:pt idx="849">
                  <c:v>2399</c:v>
                </c:pt>
                <c:pt idx="850">
                  <c:v>2377</c:v>
                </c:pt>
                <c:pt idx="851">
                  <c:v>2375</c:v>
                </c:pt>
                <c:pt idx="852">
                  <c:v>2352</c:v>
                </c:pt>
                <c:pt idx="853">
                  <c:v>2351</c:v>
                </c:pt>
                <c:pt idx="854">
                  <c:v>2326</c:v>
                </c:pt>
                <c:pt idx="855">
                  <c:v>2311</c:v>
                </c:pt>
                <c:pt idx="856">
                  <c:v>2301</c:v>
                </c:pt>
                <c:pt idx="857">
                  <c:v>2300</c:v>
                </c:pt>
                <c:pt idx="858">
                  <c:v>2299</c:v>
                </c:pt>
                <c:pt idx="859">
                  <c:v>2288</c:v>
                </c:pt>
                <c:pt idx="860">
                  <c:v>2284</c:v>
                </c:pt>
                <c:pt idx="861">
                  <c:v>2283</c:v>
                </c:pt>
                <c:pt idx="862">
                  <c:v>2280</c:v>
                </c:pt>
                <c:pt idx="863">
                  <c:v>2272</c:v>
                </c:pt>
                <c:pt idx="864">
                  <c:v>2249</c:v>
                </c:pt>
                <c:pt idx="865">
                  <c:v>2206</c:v>
                </c:pt>
                <c:pt idx="866">
                  <c:v>2201</c:v>
                </c:pt>
                <c:pt idx="867">
                  <c:v>2198</c:v>
                </c:pt>
                <c:pt idx="868">
                  <c:v>2180</c:v>
                </c:pt>
                <c:pt idx="869">
                  <c:v>2180</c:v>
                </c:pt>
                <c:pt idx="870">
                  <c:v>2165</c:v>
                </c:pt>
                <c:pt idx="871">
                  <c:v>2162</c:v>
                </c:pt>
                <c:pt idx="872">
                  <c:v>2162</c:v>
                </c:pt>
                <c:pt idx="873">
                  <c:v>2150</c:v>
                </c:pt>
                <c:pt idx="874">
                  <c:v>2147</c:v>
                </c:pt>
                <c:pt idx="875">
                  <c:v>2147</c:v>
                </c:pt>
                <c:pt idx="876">
                  <c:v>2138</c:v>
                </c:pt>
                <c:pt idx="877">
                  <c:v>2125</c:v>
                </c:pt>
                <c:pt idx="878">
                  <c:v>2117</c:v>
                </c:pt>
                <c:pt idx="879">
                  <c:v>2116</c:v>
                </c:pt>
                <c:pt idx="880">
                  <c:v>2112</c:v>
                </c:pt>
                <c:pt idx="881">
                  <c:v>2111</c:v>
                </c:pt>
                <c:pt idx="882">
                  <c:v>2102</c:v>
                </c:pt>
                <c:pt idx="883">
                  <c:v>2043</c:v>
                </c:pt>
                <c:pt idx="884">
                  <c:v>2031</c:v>
                </c:pt>
                <c:pt idx="885">
                  <c:v>2026</c:v>
                </c:pt>
                <c:pt idx="886">
                  <c:v>2014</c:v>
                </c:pt>
                <c:pt idx="887">
                  <c:v>1996</c:v>
                </c:pt>
                <c:pt idx="888">
                  <c:v>1988</c:v>
                </c:pt>
                <c:pt idx="889">
                  <c:v>1986</c:v>
                </c:pt>
                <c:pt idx="890">
                  <c:v>1977</c:v>
                </c:pt>
                <c:pt idx="891">
                  <c:v>1964</c:v>
                </c:pt>
                <c:pt idx="892">
                  <c:v>1954</c:v>
                </c:pt>
                <c:pt idx="893">
                  <c:v>1951</c:v>
                </c:pt>
                <c:pt idx="894">
                  <c:v>1951</c:v>
                </c:pt>
                <c:pt idx="895">
                  <c:v>1951</c:v>
                </c:pt>
                <c:pt idx="896">
                  <c:v>1949</c:v>
                </c:pt>
                <c:pt idx="897">
                  <c:v>1948</c:v>
                </c:pt>
                <c:pt idx="898">
                  <c:v>1926</c:v>
                </c:pt>
                <c:pt idx="899">
                  <c:v>1913</c:v>
                </c:pt>
                <c:pt idx="900">
                  <c:v>1902</c:v>
                </c:pt>
                <c:pt idx="901">
                  <c:v>1899</c:v>
                </c:pt>
                <c:pt idx="902">
                  <c:v>1889</c:v>
                </c:pt>
                <c:pt idx="903">
                  <c:v>1888</c:v>
                </c:pt>
                <c:pt idx="904">
                  <c:v>1880</c:v>
                </c:pt>
                <c:pt idx="905">
                  <c:v>1868</c:v>
                </c:pt>
                <c:pt idx="906">
                  <c:v>1846</c:v>
                </c:pt>
                <c:pt idx="907">
                  <c:v>1811</c:v>
                </c:pt>
                <c:pt idx="908">
                  <c:v>1806</c:v>
                </c:pt>
                <c:pt idx="909">
                  <c:v>1802</c:v>
                </c:pt>
                <c:pt idx="910">
                  <c:v>1801</c:v>
                </c:pt>
                <c:pt idx="911">
                  <c:v>1796</c:v>
                </c:pt>
                <c:pt idx="912">
                  <c:v>1786</c:v>
                </c:pt>
                <c:pt idx="913">
                  <c:v>1780</c:v>
                </c:pt>
                <c:pt idx="914">
                  <c:v>1779</c:v>
                </c:pt>
                <c:pt idx="915">
                  <c:v>1779</c:v>
                </c:pt>
                <c:pt idx="916">
                  <c:v>1777</c:v>
                </c:pt>
                <c:pt idx="917">
                  <c:v>1776</c:v>
                </c:pt>
                <c:pt idx="918">
                  <c:v>1772</c:v>
                </c:pt>
                <c:pt idx="919">
                  <c:v>1771</c:v>
                </c:pt>
                <c:pt idx="920">
                  <c:v>1765</c:v>
                </c:pt>
                <c:pt idx="921">
                  <c:v>1729</c:v>
                </c:pt>
                <c:pt idx="922">
                  <c:v>1728</c:v>
                </c:pt>
                <c:pt idx="923">
                  <c:v>1717</c:v>
                </c:pt>
                <c:pt idx="924">
                  <c:v>1716</c:v>
                </c:pt>
                <c:pt idx="925">
                  <c:v>1712</c:v>
                </c:pt>
                <c:pt idx="926">
                  <c:v>1690</c:v>
                </c:pt>
                <c:pt idx="927">
                  <c:v>1680</c:v>
                </c:pt>
                <c:pt idx="928">
                  <c:v>1679</c:v>
                </c:pt>
                <c:pt idx="929">
                  <c:v>1674</c:v>
                </c:pt>
                <c:pt idx="930">
                  <c:v>1672</c:v>
                </c:pt>
                <c:pt idx="931">
                  <c:v>1667</c:v>
                </c:pt>
                <c:pt idx="932">
                  <c:v>1662</c:v>
                </c:pt>
                <c:pt idx="933">
                  <c:v>1662</c:v>
                </c:pt>
                <c:pt idx="934">
                  <c:v>1660</c:v>
                </c:pt>
                <c:pt idx="935">
                  <c:v>1657</c:v>
                </c:pt>
                <c:pt idx="936">
                  <c:v>1646</c:v>
                </c:pt>
                <c:pt idx="937">
                  <c:v>1644</c:v>
                </c:pt>
                <c:pt idx="938">
                  <c:v>1641</c:v>
                </c:pt>
                <c:pt idx="939">
                  <c:v>1611</c:v>
                </c:pt>
                <c:pt idx="940">
                  <c:v>1611</c:v>
                </c:pt>
                <c:pt idx="941">
                  <c:v>1597</c:v>
                </c:pt>
                <c:pt idx="942">
                  <c:v>1588</c:v>
                </c:pt>
                <c:pt idx="943">
                  <c:v>1559</c:v>
                </c:pt>
                <c:pt idx="944">
                  <c:v>1558</c:v>
                </c:pt>
                <c:pt idx="945">
                  <c:v>1558</c:v>
                </c:pt>
                <c:pt idx="946">
                  <c:v>1555</c:v>
                </c:pt>
                <c:pt idx="947">
                  <c:v>1552</c:v>
                </c:pt>
                <c:pt idx="948">
                  <c:v>1540</c:v>
                </c:pt>
                <c:pt idx="949">
                  <c:v>1528</c:v>
                </c:pt>
                <c:pt idx="950">
                  <c:v>1527</c:v>
                </c:pt>
                <c:pt idx="951">
                  <c:v>1510</c:v>
                </c:pt>
                <c:pt idx="952">
                  <c:v>1510</c:v>
                </c:pt>
                <c:pt idx="953">
                  <c:v>1508</c:v>
                </c:pt>
                <c:pt idx="954">
                  <c:v>1498</c:v>
                </c:pt>
                <c:pt idx="955">
                  <c:v>1475</c:v>
                </c:pt>
                <c:pt idx="956">
                  <c:v>1470</c:v>
                </c:pt>
                <c:pt idx="957">
                  <c:v>1462</c:v>
                </c:pt>
                <c:pt idx="958">
                  <c:v>1456</c:v>
                </c:pt>
                <c:pt idx="959">
                  <c:v>1454</c:v>
                </c:pt>
                <c:pt idx="960">
                  <c:v>1454</c:v>
                </c:pt>
                <c:pt idx="961">
                  <c:v>1436</c:v>
                </c:pt>
                <c:pt idx="962">
                  <c:v>1423</c:v>
                </c:pt>
                <c:pt idx="963">
                  <c:v>1423</c:v>
                </c:pt>
                <c:pt idx="964">
                  <c:v>1408</c:v>
                </c:pt>
                <c:pt idx="965">
                  <c:v>1404</c:v>
                </c:pt>
                <c:pt idx="966">
                  <c:v>1393</c:v>
                </c:pt>
                <c:pt idx="967">
                  <c:v>1383</c:v>
                </c:pt>
                <c:pt idx="968">
                  <c:v>1379</c:v>
                </c:pt>
                <c:pt idx="969">
                  <c:v>1376</c:v>
                </c:pt>
                <c:pt idx="970">
                  <c:v>1376</c:v>
                </c:pt>
                <c:pt idx="971">
                  <c:v>1376</c:v>
                </c:pt>
                <c:pt idx="972">
                  <c:v>1367</c:v>
                </c:pt>
                <c:pt idx="973">
                  <c:v>1367</c:v>
                </c:pt>
                <c:pt idx="974">
                  <c:v>1353</c:v>
                </c:pt>
                <c:pt idx="975">
                  <c:v>1315</c:v>
                </c:pt>
                <c:pt idx="976">
                  <c:v>1313</c:v>
                </c:pt>
                <c:pt idx="977">
                  <c:v>1313</c:v>
                </c:pt>
                <c:pt idx="978">
                  <c:v>1312</c:v>
                </c:pt>
                <c:pt idx="979">
                  <c:v>1306</c:v>
                </c:pt>
                <c:pt idx="980">
                  <c:v>1296</c:v>
                </c:pt>
                <c:pt idx="981">
                  <c:v>1282</c:v>
                </c:pt>
                <c:pt idx="982">
                  <c:v>1271</c:v>
                </c:pt>
                <c:pt idx="983">
                  <c:v>1269</c:v>
                </c:pt>
                <c:pt idx="984">
                  <c:v>1269</c:v>
                </c:pt>
                <c:pt idx="985">
                  <c:v>1259</c:v>
                </c:pt>
                <c:pt idx="986">
                  <c:v>1240</c:v>
                </c:pt>
                <c:pt idx="987">
                  <c:v>1237</c:v>
                </c:pt>
                <c:pt idx="988">
                  <c:v>1236</c:v>
                </c:pt>
                <c:pt idx="989">
                  <c:v>1208</c:v>
                </c:pt>
                <c:pt idx="990">
                  <c:v>1202</c:v>
                </c:pt>
                <c:pt idx="991">
                  <c:v>1193</c:v>
                </c:pt>
                <c:pt idx="992">
                  <c:v>1193</c:v>
                </c:pt>
                <c:pt idx="993">
                  <c:v>1191</c:v>
                </c:pt>
                <c:pt idx="994">
                  <c:v>1181</c:v>
                </c:pt>
                <c:pt idx="995">
                  <c:v>1173</c:v>
                </c:pt>
                <c:pt idx="996">
                  <c:v>1173</c:v>
                </c:pt>
                <c:pt idx="997">
                  <c:v>1163</c:v>
                </c:pt>
                <c:pt idx="998">
                  <c:v>1161</c:v>
                </c:pt>
                <c:pt idx="999">
                  <c:v>1151</c:v>
                </c:pt>
                <c:pt idx="1000">
                  <c:v>1127</c:v>
                </c:pt>
                <c:pt idx="1001">
                  <c:v>1121</c:v>
                </c:pt>
                <c:pt idx="1002">
                  <c:v>1118</c:v>
                </c:pt>
                <c:pt idx="1003">
                  <c:v>1108</c:v>
                </c:pt>
                <c:pt idx="1004">
                  <c:v>1106</c:v>
                </c:pt>
                <c:pt idx="1005">
                  <c:v>1097</c:v>
                </c:pt>
                <c:pt idx="1006">
                  <c:v>1092</c:v>
                </c:pt>
                <c:pt idx="1007">
                  <c:v>1090</c:v>
                </c:pt>
                <c:pt idx="1008">
                  <c:v>1087</c:v>
                </c:pt>
                <c:pt idx="1009">
                  <c:v>1085</c:v>
                </c:pt>
                <c:pt idx="1010">
                  <c:v>1079</c:v>
                </c:pt>
                <c:pt idx="1011">
                  <c:v>1075</c:v>
                </c:pt>
                <c:pt idx="1012">
                  <c:v>1075</c:v>
                </c:pt>
                <c:pt idx="1013">
                  <c:v>1075</c:v>
                </c:pt>
                <c:pt idx="1014">
                  <c:v>1074</c:v>
                </c:pt>
                <c:pt idx="1015">
                  <c:v>1072</c:v>
                </c:pt>
                <c:pt idx="1016">
                  <c:v>1067</c:v>
                </c:pt>
                <c:pt idx="1017">
                  <c:v>1066</c:v>
                </c:pt>
                <c:pt idx="1018">
                  <c:v>1065</c:v>
                </c:pt>
                <c:pt idx="1019">
                  <c:v>1051</c:v>
                </c:pt>
                <c:pt idx="1020">
                  <c:v>1045</c:v>
                </c:pt>
                <c:pt idx="1021">
                  <c:v>1045</c:v>
                </c:pt>
                <c:pt idx="1022">
                  <c:v>1045</c:v>
                </c:pt>
                <c:pt idx="1023">
                  <c:v>1035</c:v>
                </c:pt>
                <c:pt idx="1024">
                  <c:v>1034</c:v>
                </c:pt>
                <c:pt idx="1025">
                  <c:v>1030</c:v>
                </c:pt>
                <c:pt idx="1026">
                  <c:v>1029</c:v>
                </c:pt>
                <c:pt idx="1027">
                  <c:v>1026</c:v>
                </c:pt>
                <c:pt idx="1028">
                  <c:v>1021</c:v>
                </c:pt>
                <c:pt idx="1029">
                  <c:v>1017</c:v>
                </c:pt>
                <c:pt idx="1030">
                  <c:v>1017</c:v>
                </c:pt>
                <c:pt idx="1031">
                  <c:v>1015</c:v>
                </c:pt>
                <c:pt idx="1032">
                  <c:v>1004</c:v>
                </c:pt>
                <c:pt idx="1033">
                  <c:v>1001</c:v>
                </c:pt>
                <c:pt idx="1034">
                  <c:v>992</c:v>
                </c:pt>
                <c:pt idx="1035">
                  <c:v>989</c:v>
                </c:pt>
                <c:pt idx="1036">
                  <c:v>976</c:v>
                </c:pt>
                <c:pt idx="1037">
                  <c:v>974</c:v>
                </c:pt>
                <c:pt idx="1038">
                  <c:v>959</c:v>
                </c:pt>
                <c:pt idx="1039">
                  <c:v>942</c:v>
                </c:pt>
                <c:pt idx="1040">
                  <c:v>928</c:v>
                </c:pt>
                <c:pt idx="1041">
                  <c:v>925</c:v>
                </c:pt>
                <c:pt idx="1042">
                  <c:v>924</c:v>
                </c:pt>
                <c:pt idx="1043">
                  <c:v>919</c:v>
                </c:pt>
                <c:pt idx="1044">
                  <c:v>910</c:v>
                </c:pt>
                <c:pt idx="1045">
                  <c:v>903</c:v>
                </c:pt>
                <c:pt idx="1046">
                  <c:v>902</c:v>
                </c:pt>
                <c:pt idx="1047">
                  <c:v>900</c:v>
                </c:pt>
                <c:pt idx="1048">
                  <c:v>900</c:v>
                </c:pt>
                <c:pt idx="1049">
                  <c:v>898</c:v>
                </c:pt>
                <c:pt idx="1050">
                  <c:v>897</c:v>
                </c:pt>
                <c:pt idx="1051">
                  <c:v>839</c:v>
                </c:pt>
                <c:pt idx="1052">
                  <c:v>838</c:v>
                </c:pt>
                <c:pt idx="1053">
                  <c:v>838</c:v>
                </c:pt>
                <c:pt idx="1054">
                  <c:v>832</c:v>
                </c:pt>
                <c:pt idx="1055">
                  <c:v>828</c:v>
                </c:pt>
                <c:pt idx="1056">
                  <c:v>827</c:v>
                </c:pt>
                <c:pt idx="1057">
                  <c:v>817</c:v>
                </c:pt>
                <c:pt idx="1058">
                  <c:v>789</c:v>
                </c:pt>
                <c:pt idx="1059">
                  <c:v>787</c:v>
                </c:pt>
                <c:pt idx="1060">
                  <c:v>780</c:v>
                </c:pt>
                <c:pt idx="1061">
                  <c:v>777</c:v>
                </c:pt>
                <c:pt idx="1062">
                  <c:v>771</c:v>
                </c:pt>
                <c:pt idx="1063">
                  <c:v>768</c:v>
                </c:pt>
                <c:pt idx="1064">
                  <c:v>766</c:v>
                </c:pt>
                <c:pt idx="1065">
                  <c:v>758</c:v>
                </c:pt>
                <c:pt idx="1066">
                  <c:v>743</c:v>
                </c:pt>
                <c:pt idx="1067">
                  <c:v>727</c:v>
                </c:pt>
                <c:pt idx="1068">
                  <c:v>714</c:v>
                </c:pt>
                <c:pt idx="1069">
                  <c:v>710</c:v>
                </c:pt>
                <c:pt idx="1070">
                  <c:v>710</c:v>
                </c:pt>
                <c:pt idx="1071">
                  <c:v>708</c:v>
                </c:pt>
                <c:pt idx="1072">
                  <c:v>693</c:v>
                </c:pt>
                <c:pt idx="1073">
                  <c:v>691</c:v>
                </c:pt>
                <c:pt idx="1074">
                  <c:v>690</c:v>
                </c:pt>
                <c:pt idx="1075">
                  <c:v>687</c:v>
                </c:pt>
                <c:pt idx="1076">
                  <c:v>681</c:v>
                </c:pt>
                <c:pt idx="1077">
                  <c:v>676</c:v>
                </c:pt>
                <c:pt idx="1078">
                  <c:v>670</c:v>
                </c:pt>
                <c:pt idx="1079">
                  <c:v>646</c:v>
                </c:pt>
                <c:pt idx="1080">
                  <c:v>644</c:v>
                </c:pt>
                <c:pt idx="1081">
                  <c:v>638</c:v>
                </c:pt>
                <c:pt idx="1082">
                  <c:v>638</c:v>
                </c:pt>
                <c:pt idx="1083">
                  <c:v>629</c:v>
                </c:pt>
                <c:pt idx="1084">
                  <c:v>628</c:v>
                </c:pt>
                <c:pt idx="1085">
                  <c:v>621</c:v>
                </c:pt>
                <c:pt idx="1086">
                  <c:v>618</c:v>
                </c:pt>
                <c:pt idx="1087">
                  <c:v>617</c:v>
                </c:pt>
                <c:pt idx="1088">
                  <c:v>612</c:v>
                </c:pt>
                <c:pt idx="1089">
                  <c:v>611</c:v>
                </c:pt>
                <c:pt idx="1090">
                  <c:v>610</c:v>
                </c:pt>
                <c:pt idx="1091">
                  <c:v>604</c:v>
                </c:pt>
                <c:pt idx="1092">
                  <c:v>596</c:v>
                </c:pt>
                <c:pt idx="1093">
                  <c:v>594</c:v>
                </c:pt>
                <c:pt idx="1094">
                  <c:v>592</c:v>
                </c:pt>
                <c:pt idx="1095">
                  <c:v>590</c:v>
                </c:pt>
                <c:pt idx="1096">
                  <c:v>590</c:v>
                </c:pt>
                <c:pt idx="1097">
                  <c:v>588</c:v>
                </c:pt>
                <c:pt idx="1098">
                  <c:v>578</c:v>
                </c:pt>
                <c:pt idx="1099">
                  <c:v>577</c:v>
                </c:pt>
                <c:pt idx="1100">
                  <c:v>576</c:v>
                </c:pt>
                <c:pt idx="1101">
                  <c:v>567</c:v>
                </c:pt>
                <c:pt idx="1102">
                  <c:v>562</c:v>
                </c:pt>
                <c:pt idx="1103">
                  <c:v>561</c:v>
                </c:pt>
                <c:pt idx="1104">
                  <c:v>557</c:v>
                </c:pt>
                <c:pt idx="1105">
                  <c:v>552</c:v>
                </c:pt>
                <c:pt idx="1106">
                  <c:v>550</c:v>
                </c:pt>
                <c:pt idx="1107">
                  <c:v>550</c:v>
                </c:pt>
                <c:pt idx="1108">
                  <c:v>546</c:v>
                </c:pt>
                <c:pt idx="1109">
                  <c:v>538</c:v>
                </c:pt>
                <c:pt idx="1110">
                  <c:v>535</c:v>
                </c:pt>
                <c:pt idx="1111">
                  <c:v>534</c:v>
                </c:pt>
                <c:pt idx="1112">
                  <c:v>532</c:v>
                </c:pt>
                <c:pt idx="1113">
                  <c:v>523</c:v>
                </c:pt>
                <c:pt idx="1114">
                  <c:v>513</c:v>
                </c:pt>
                <c:pt idx="1115">
                  <c:v>505</c:v>
                </c:pt>
                <c:pt idx="1116">
                  <c:v>493</c:v>
                </c:pt>
                <c:pt idx="1117">
                  <c:v>491</c:v>
                </c:pt>
                <c:pt idx="1118">
                  <c:v>491</c:v>
                </c:pt>
                <c:pt idx="1119">
                  <c:v>490</c:v>
                </c:pt>
                <c:pt idx="1120">
                  <c:v>490</c:v>
                </c:pt>
                <c:pt idx="1121">
                  <c:v>490</c:v>
                </c:pt>
                <c:pt idx="1122">
                  <c:v>485</c:v>
                </c:pt>
                <c:pt idx="1123">
                  <c:v>479</c:v>
                </c:pt>
                <c:pt idx="1124">
                  <c:v>478</c:v>
                </c:pt>
                <c:pt idx="1125">
                  <c:v>474</c:v>
                </c:pt>
                <c:pt idx="1126">
                  <c:v>468</c:v>
                </c:pt>
                <c:pt idx="1127">
                  <c:v>466</c:v>
                </c:pt>
                <c:pt idx="1128">
                  <c:v>465</c:v>
                </c:pt>
                <c:pt idx="1129">
                  <c:v>463</c:v>
                </c:pt>
                <c:pt idx="1130">
                  <c:v>461</c:v>
                </c:pt>
                <c:pt idx="1131">
                  <c:v>457</c:v>
                </c:pt>
                <c:pt idx="1132">
                  <c:v>451</c:v>
                </c:pt>
                <c:pt idx="1133">
                  <c:v>444</c:v>
                </c:pt>
                <c:pt idx="1134">
                  <c:v>441</c:v>
                </c:pt>
                <c:pt idx="1135">
                  <c:v>441</c:v>
                </c:pt>
                <c:pt idx="1136">
                  <c:v>434</c:v>
                </c:pt>
                <c:pt idx="1137">
                  <c:v>431</c:v>
                </c:pt>
                <c:pt idx="1138">
                  <c:v>427</c:v>
                </c:pt>
                <c:pt idx="1139">
                  <c:v>425</c:v>
                </c:pt>
                <c:pt idx="1140">
                  <c:v>425</c:v>
                </c:pt>
                <c:pt idx="1141">
                  <c:v>422</c:v>
                </c:pt>
                <c:pt idx="1142">
                  <c:v>420</c:v>
                </c:pt>
                <c:pt idx="1143">
                  <c:v>419</c:v>
                </c:pt>
                <c:pt idx="1144">
                  <c:v>418</c:v>
                </c:pt>
                <c:pt idx="1145">
                  <c:v>412</c:v>
                </c:pt>
                <c:pt idx="1146">
                  <c:v>408</c:v>
                </c:pt>
                <c:pt idx="1147">
                  <c:v>407</c:v>
                </c:pt>
                <c:pt idx="1148">
                  <c:v>401</c:v>
                </c:pt>
                <c:pt idx="1149">
                  <c:v>398</c:v>
                </c:pt>
                <c:pt idx="1150">
                  <c:v>397</c:v>
                </c:pt>
                <c:pt idx="1151">
                  <c:v>390</c:v>
                </c:pt>
                <c:pt idx="1152">
                  <c:v>388</c:v>
                </c:pt>
                <c:pt idx="1153">
                  <c:v>388</c:v>
                </c:pt>
                <c:pt idx="1154">
                  <c:v>387</c:v>
                </c:pt>
                <c:pt idx="1155">
                  <c:v>386</c:v>
                </c:pt>
                <c:pt idx="1156">
                  <c:v>362</c:v>
                </c:pt>
                <c:pt idx="1157">
                  <c:v>357</c:v>
                </c:pt>
                <c:pt idx="1158">
                  <c:v>356</c:v>
                </c:pt>
                <c:pt idx="1159">
                  <c:v>356</c:v>
                </c:pt>
                <c:pt idx="1160">
                  <c:v>352</c:v>
                </c:pt>
                <c:pt idx="1161">
                  <c:v>350</c:v>
                </c:pt>
                <c:pt idx="1162">
                  <c:v>343</c:v>
                </c:pt>
                <c:pt idx="1163">
                  <c:v>340</c:v>
                </c:pt>
                <c:pt idx="1164">
                  <c:v>339</c:v>
                </c:pt>
                <c:pt idx="1165">
                  <c:v>330</c:v>
                </c:pt>
                <c:pt idx="1166">
                  <c:v>328</c:v>
                </c:pt>
                <c:pt idx="1167">
                  <c:v>326</c:v>
                </c:pt>
                <c:pt idx="1168">
                  <c:v>323</c:v>
                </c:pt>
                <c:pt idx="1169">
                  <c:v>323</c:v>
                </c:pt>
                <c:pt idx="1170">
                  <c:v>322</c:v>
                </c:pt>
                <c:pt idx="1171">
                  <c:v>314</c:v>
                </c:pt>
                <c:pt idx="1172">
                  <c:v>313</c:v>
                </c:pt>
                <c:pt idx="1173">
                  <c:v>313</c:v>
                </c:pt>
                <c:pt idx="1174">
                  <c:v>311</c:v>
                </c:pt>
                <c:pt idx="1175">
                  <c:v>305</c:v>
                </c:pt>
                <c:pt idx="1176">
                  <c:v>305</c:v>
                </c:pt>
                <c:pt idx="1177">
                  <c:v>303</c:v>
                </c:pt>
                <c:pt idx="1178">
                  <c:v>301</c:v>
                </c:pt>
                <c:pt idx="1179">
                  <c:v>298</c:v>
                </c:pt>
                <c:pt idx="1180">
                  <c:v>297</c:v>
                </c:pt>
                <c:pt idx="1181">
                  <c:v>296</c:v>
                </c:pt>
                <c:pt idx="1182">
                  <c:v>295</c:v>
                </c:pt>
                <c:pt idx="1183">
                  <c:v>291</c:v>
                </c:pt>
                <c:pt idx="1184">
                  <c:v>290</c:v>
                </c:pt>
                <c:pt idx="1185">
                  <c:v>290</c:v>
                </c:pt>
                <c:pt idx="1186">
                  <c:v>287</c:v>
                </c:pt>
                <c:pt idx="1187">
                  <c:v>287</c:v>
                </c:pt>
                <c:pt idx="1188">
                  <c:v>285</c:v>
                </c:pt>
                <c:pt idx="1189">
                  <c:v>284</c:v>
                </c:pt>
                <c:pt idx="1190">
                  <c:v>284</c:v>
                </c:pt>
                <c:pt idx="1191">
                  <c:v>284</c:v>
                </c:pt>
                <c:pt idx="1192">
                  <c:v>284</c:v>
                </c:pt>
                <c:pt idx="1193">
                  <c:v>282</c:v>
                </c:pt>
                <c:pt idx="1194">
                  <c:v>282</c:v>
                </c:pt>
                <c:pt idx="1195">
                  <c:v>276</c:v>
                </c:pt>
                <c:pt idx="1196">
                  <c:v>265</c:v>
                </c:pt>
                <c:pt idx="1197">
                  <c:v>260</c:v>
                </c:pt>
                <c:pt idx="1198">
                  <c:v>257</c:v>
                </c:pt>
                <c:pt idx="1199">
                  <c:v>255</c:v>
                </c:pt>
                <c:pt idx="1200">
                  <c:v>254</c:v>
                </c:pt>
                <c:pt idx="1201">
                  <c:v>254</c:v>
                </c:pt>
                <c:pt idx="1202">
                  <c:v>252</c:v>
                </c:pt>
                <c:pt idx="1203">
                  <c:v>250</c:v>
                </c:pt>
                <c:pt idx="1204">
                  <c:v>246</c:v>
                </c:pt>
                <c:pt idx="1205">
                  <c:v>242</c:v>
                </c:pt>
                <c:pt idx="1206">
                  <c:v>241</c:v>
                </c:pt>
                <c:pt idx="1207">
                  <c:v>240</c:v>
                </c:pt>
                <c:pt idx="1208">
                  <c:v>237</c:v>
                </c:pt>
                <c:pt idx="1209">
                  <c:v>229</c:v>
                </c:pt>
                <c:pt idx="1210">
                  <c:v>227</c:v>
                </c:pt>
                <c:pt idx="1211">
                  <c:v>227</c:v>
                </c:pt>
                <c:pt idx="1212">
                  <c:v>224</c:v>
                </c:pt>
                <c:pt idx="1213">
                  <c:v>222</c:v>
                </c:pt>
                <c:pt idx="1214">
                  <c:v>214</c:v>
                </c:pt>
                <c:pt idx="1215">
                  <c:v>212</c:v>
                </c:pt>
                <c:pt idx="1216">
                  <c:v>212</c:v>
                </c:pt>
                <c:pt idx="1217">
                  <c:v>211</c:v>
                </c:pt>
                <c:pt idx="1218">
                  <c:v>206</c:v>
                </c:pt>
                <c:pt idx="1219">
                  <c:v>203</c:v>
                </c:pt>
                <c:pt idx="1220">
                  <c:v>200</c:v>
                </c:pt>
                <c:pt idx="1221">
                  <c:v>197</c:v>
                </c:pt>
                <c:pt idx="1222">
                  <c:v>197</c:v>
                </c:pt>
                <c:pt idx="1223">
                  <c:v>195</c:v>
                </c:pt>
                <c:pt idx="1224">
                  <c:v>185</c:v>
                </c:pt>
                <c:pt idx="1225">
                  <c:v>185</c:v>
                </c:pt>
                <c:pt idx="1226">
                  <c:v>185</c:v>
                </c:pt>
                <c:pt idx="1227">
                  <c:v>184</c:v>
                </c:pt>
                <c:pt idx="1228">
                  <c:v>178</c:v>
                </c:pt>
                <c:pt idx="1229">
                  <c:v>171</c:v>
                </c:pt>
                <c:pt idx="1230">
                  <c:v>170</c:v>
                </c:pt>
                <c:pt idx="1231">
                  <c:v>168</c:v>
                </c:pt>
                <c:pt idx="1232">
                  <c:v>166</c:v>
                </c:pt>
                <c:pt idx="1233">
                  <c:v>163</c:v>
                </c:pt>
                <c:pt idx="1234">
                  <c:v>159</c:v>
                </c:pt>
                <c:pt idx="1235">
                  <c:v>157</c:v>
                </c:pt>
                <c:pt idx="1236">
                  <c:v>156</c:v>
                </c:pt>
                <c:pt idx="1237">
                  <c:v>154</c:v>
                </c:pt>
                <c:pt idx="1238">
                  <c:v>154</c:v>
                </c:pt>
                <c:pt idx="1239">
                  <c:v>151</c:v>
                </c:pt>
                <c:pt idx="1240">
                  <c:v>144</c:v>
                </c:pt>
                <c:pt idx="1241">
                  <c:v>144</c:v>
                </c:pt>
                <c:pt idx="1242">
                  <c:v>143</c:v>
                </c:pt>
                <c:pt idx="1243">
                  <c:v>136</c:v>
                </c:pt>
                <c:pt idx="1244">
                  <c:v>136</c:v>
                </c:pt>
                <c:pt idx="1245">
                  <c:v>133</c:v>
                </c:pt>
                <c:pt idx="1246">
                  <c:v>132</c:v>
                </c:pt>
                <c:pt idx="1247">
                  <c:v>132</c:v>
                </c:pt>
                <c:pt idx="1248">
                  <c:v>129</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extLst>
            <c:ext xmlns:c16="http://schemas.microsoft.com/office/drawing/2014/chart" uri="{C3380CC4-5D6E-409C-BE32-E72D297353CC}">
              <c16:uniqueId val="{00000000-D0F2-433D-B780-6F9A67AF0C73}"/>
            </c:ext>
          </c:extLst>
        </c:ser>
        <c:dLbls>
          <c:showLegendKey val="0"/>
          <c:showVal val="0"/>
          <c:showCatName val="0"/>
          <c:showSerName val="0"/>
          <c:showPercent val="0"/>
          <c:showBubbleSize val="0"/>
        </c:dLbls>
        <c:gapWidth val="219"/>
        <c:overlap val="-27"/>
        <c:axId val="408197136"/>
        <c:axId val="408201448"/>
      </c:barChart>
      <c:catAx>
        <c:axId val="40819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201448"/>
        <c:crosses val="autoZero"/>
        <c:auto val="1"/>
        <c:lblAlgn val="ctr"/>
        <c:lblOffset val="100"/>
        <c:noMultiLvlLbl val="0"/>
      </c:catAx>
      <c:valAx>
        <c:axId val="408201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19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a:t>
            </a:r>
            <a:r>
              <a:rPr lang="en-US" sz="1200" baseline="0"/>
              <a:t>e Actual/Discount prices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Sheet2!$J$19</c:f>
              <c:strCache>
                <c:ptCount val="1"/>
                <c:pt idx="0">
                  <c:v>Average of actual_price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Sheet2!$I$20:$I$29</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Sheet2!$J$20:$J$29</c:f>
              <c:numCache>
                <c:formatCode>0.0</c:formatCode>
                <c:ptCount val="9"/>
                <c:pt idx="0">
                  <c:v>4000</c:v>
                </c:pt>
                <c:pt idx="1">
                  <c:v>10127.311787072244</c:v>
                </c:pt>
                <c:pt idx="2">
                  <c:v>1347</c:v>
                </c:pt>
                <c:pt idx="3">
                  <c:v>397.19354838709677</c:v>
                </c:pt>
                <c:pt idx="4">
                  <c:v>4162.0736607142853</c:v>
                </c:pt>
                <c:pt idx="5">
                  <c:v>799</c:v>
                </c:pt>
                <c:pt idx="6">
                  <c:v>150</c:v>
                </c:pt>
                <c:pt idx="7">
                  <c:v>1900</c:v>
                </c:pt>
                <c:pt idx="8">
                  <c:v>1683.6231346578368</c:v>
                </c:pt>
              </c:numCache>
            </c:numRef>
          </c:val>
          <c:extLst>
            <c:ext xmlns:c16="http://schemas.microsoft.com/office/drawing/2014/chart" uri="{C3380CC4-5D6E-409C-BE32-E72D297353CC}">
              <c16:uniqueId val="{00000000-B217-4C76-9415-C145ACCCCA4A}"/>
            </c:ext>
          </c:extLst>
        </c:ser>
        <c:ser>
          <c:idx val="1"/>
          <c:order val="1"/>
          <c:tx>
            <c:strRef>
              <c:f>Sheet2!$K$19</c:f>
              <c:strCache>
                <c:ptCount val="1"/>
                <c:pt idx="0">
                  <c:v>Average of discounted_price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Sheet2!$I$20:$I$29</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Sheet2!$K$20:$K$29</c:f>
              <c:numCache>
                <c:formatCode>0.0</c:formatCode>
                <c:ptCount val="9"/>
                <c:pt idx="0">
                  <c:v>2339</c:v>
                </c:pt>
                <c:pt idx="1">
                  <c:v>5965.88783269962</c:v>
                </c:pt>
                <c:pt idx="2">
                  <c:v>638</c:v>
                </c:pt>
                <c:pt idx="3">
                  <c:v>301.58064516129031</c:v>
                </c:pt>
                <c:pt idx="4">
                  <c:v>2330.6156473214287</c:v>
                </c:pt>
                <c:pt idx="5">
                  <c:v>337</c:v>
                </c:pt>
                <c:pt idx="6">
                  <c:v>150</c:v>
                </c:pt>
                <c:pt idx="7">
                  <c:v>899</c:v>
                </c:pt>
                <c:pt idx="8">
                  <c:v>842.65037527593813</c:v>
                </c:pt>
              </c:numCache>
            </c:numRef>
          </c:val>
          <c:extLst>
            <c:ext xmlns:c16="http://schemas.microsoft.com/office/drawing/2014/chart" uri="{C3380CC4-5D6E-409C-BE32-E72D297353CC}">
              <c16:uniqueId val="{00000001-B217-4C76-9415-C145ACCCCA4A}"/>
            </c:ext>
          </c:extLst>
        </c:ser>
        <c:dLbls>
          <c:dLblPos val="outEnd"/>
          <c:showLegendKey val="0"/>
          <c:showVal val="1"/>
          <c:showCatName val="0"/>
          <c:showSerName val="0"/>
          <c:showPercent val="0"/>
          <c:showBubbleSize val="0"/>
        </c:dLbls>
        <c:gapWidth val="219"/>
        <c:overlap val="-27"/>
        <c:axId val="265343512"/>
        <c:axId val="265341944"/>
      </c:barChart>
      <c:catAx>
        <c:axId val="265343512"/>
        <c:scaling>
          <c:orientation val="minMax"/>
        </c:scaling>
        <c:delete val="1"/>
        <c:axPos val="b"/>
        <c:numFmt formatCode="General" sourceLinked="1"/>
        <c:majorTickMark val="out"/>
        <c:minorTickMark val="none"/>
        <c:tickLblPos val="nextTo"/>
        <c:crossAx val="265341944"/>
        <c:crosses val="autoZero"/>
        <c:auto val="1"/>
        <c:lblAlgn val="ctr"/>
        <c:lblOffset val="100"/>
        <c:noMultiLvlLbl val="0"/>
      </c:catAx>
      <c:valAx>
        <c:axId val="265341944"/>
        <c:scaling>
          <c:orientation val="minMax"/>
        </c:scaling>
        <c:delete val="1"/>
        <c:axPos val="l"/>
        <c:numFmt formatCode="0.0" sourceLinked="1"/>
        <c:majorTickMark val="out"/>
        <c:minorTickMark val="none"/>
        <c:tickLblPos val="nextTo"/>
        <c:crossAx val="265343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Number</a:t>
            </a:r>
            <a:r>
              <a:rPr lang="en-US" sz="1200" baseline="0"/>
              <a:t> of products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Sheet2!$D$4:$D$13</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Sheet2!$E$4:$E$13</c:f>
              <c:numCache>
                <c:formatCode>General</c:formatCode>
                <c:ptCount val="9"/>
                <c:pt idx="0">
                  <c:v>1</c:v>
                </c:pt>
                <c:pt idx="1">
                  <c:v>526</c:v>
                </c:pt>
                <c:pt idx="2">
                  <c:v>2</c:v>
                </c:pt>
                <c:pt idx="3">
                  <c:v>31</c:v>
                </c:pt>
                <c:pt idx="4">
                  <c:v>448</c:v>
                </c:pt>
                <c:pt idx="5">
                  <c:v>2</c:v>
                </c:pt>
                <c:pt idx="6">
                  <c:v>1</c:v>
                </c:pt>
                <c:pt idx="7">
                  <c:v>1</c:v>
                </c:pt>
                <c:pt idx="8">
                  <c:v>453</c:v>
                </c:pt>
              </c:numCache>
            </c:numRef>
          </c:val>
          <c:extLst>
            <c:ext xmlns:c16="http://schemas.microsoft.com/office/drawing/2014/chart" uri="{C3380CC4-5D6E-409C-BE32-E72D297353CC}">
              <c16:uniqueId val="{00000000-0E7D-4D55-A6B0-82CF67F0DB4F}"/>
            </c:ext>
          </c:extLst>
        </c:ser>
        <c:dLbls>
          <c:dLblPos val="outEnd"/>
          <c:showLegendKey val="0"/>
          <c:showVal val="1"/>
          <c:showCatName val="0"/>
          <c:showSerName val="0"/>
          <c:showPercent val="0"/>
          <c:showBubbleSize val="0"/>
        </c:dLbls>
        <c:gapWidth val="219"/>
        <c:overlap val="-27"/>
        <c:axId val="265341160"/>
        <c:axId val="265342728"/>
      </c:barChart>
      <c:catAx>
        <c:axId val="265341160"/>
        <c:scaling>
          <c:orientation val="minMax"/>
        </c:scaling>
        <c:delete val="1"/>
        <c:axPos val="b"/>
        <c:numFmt formatCode="General" sourceLinked="1"/>
        <c:majorTickMark val="none"/>
        <c:minorTickMark val="none"/>
        <c:tickLblPos val="nextTo"/>
        <c:crossAx val="265342728"/>
        <c:crosses val="autoZero"/>
        <c:auto val="1"/>
        <c:lblAlgn val="ctr"/>
        <c:lblOffset val="100"/>
        <c:noMultiLvlLbl val="0"/>
      </c:catAx>
      <c:valAx>
        <c:axId val="265342728"/>
        <c:scaling>
          <c:orientation val="minMax"/>
        </c:scaling>
        <c:delete val="1"/>
        <c:axPos val="l"/>
        <c:numFmt formatCode="General" sourceLinked="1"/>
        <c:majorTickMark val="none"/>
        <c:minorTickMark val="none"/>
        <c:tickLblPos val="nextTo"/>
        <c:crossAx val="265341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Total_potential_revenue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1255505986526083"/>
          <c:w val="0.93888888888888888"/>
          <c:h val="0.73370162160942198"/>
        </c:manualLayout>
      </c:layout>
      <c:barChart>
        <c:barDir val="col"/>
        <c:grouping val="clustered"/>
        <c:varyColors val="0"/>
        <c:ser>
          <c:idx val="0"/>
          <c:order val="0"/>
          <c:tx>
            <c:strRef>
              <c:f>Sheet2!$AA$5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Sheet2!$Z$6:$Z$15</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Sheet2!$AA$6:$AA$15</c:f>
              <c:numCache>
                <c:formatCode>General</c:formatCode>
                <c:ptCount val="9"/>
                <c:pt idx="0">
                  <c:v>4472000</c:v>
                </c:pt>
                <c:pt idx="1">
                  <c:v>98020806794</c:v>
                </c:pt>
                <c:pt idx="2">
                  <c:v>151117062</c:v>
                </c:pt>
                <c:pt idx="3">
                  <c:v>60778817</c:v>
                </c:pt>
                <c:pt idx="4">
                  <c:v>10459722337</c:v>
                </c:pt>
                <c:pt idx="5">
                  <c:v>6163434</c:v>
                </c:pt>
                <c:pt idx="6">
                  <c:v>2380050</c:v>
                </c:pt>
                <c:pt idx="7">
                  <c:v>6959700</c:v>
                </c:pt>
                <c:pt idx="8">
                  <c:v>12614808460.58</c:v>
                </c:pt>
              </c:numCache>
            </c:numRef>
          </c:val>
          <c:extLst>
            <c:ext xmlns:c16="http://schemas.microsoft.com/office/drawing/2014/chart" uri="{C3380CC4-5D6E-409C-BE32-E72D297353CC}">
              <c16:uniqueId val="{00000000-2D35-4765-8D31-9FB89A9E15C9}"/>
            </c:ext>
          </c:extLst>
        </c:ser>
        <c:dLbls>
          <c:dLblPos val="outEnd"/>
          <c:showLegendKey val="0"/>
          <c:showVal val="1"/>
          <c:showCatName val="0"/>
          <c:showSerName val="0"/>
          <c:showPercent val="0"/>
          <c:showBubbleSize val="0"/>
        </c:dLbls>
        <c:gapWidth val="219"/>
        <c:overlap val="-27"/>
        <c:axId val="265343120"/>
        <c:axId val="265337240"/>
      </c:barChart>
      <c:catAx>
        <c:axId val="265343120"/>
        <c:scaling>
          <c:orientation val="minMax"/>
        </c:scaling>
        <c:delete val="1"/>
        <c:axPos val="b"/>
        <c:numFmt formatCode="General" sourceLinked="1"/>
        <c:majorTickMark val="none"/>
        <c:minorTickMark val="none"/>
        <c:tickLblPos val="nextTo"/>
        <c:crossAx val="265337240"/>
        <c:crosses val="autoZero"/>
        <c:auto val="1"/>
        <c:lblAlgn val="ctr"/>
        <c:lblOffset val="100"/>
        <c:noMultiLvlLbl val="0"/>
      </c:catAx>
      <c:valAx>
        <c:axId val="265337240"/>
        <c:scaling>
          <c:orientation val="minMax"/>
        </c:scaling>
        <c:delete val="1"/>
        <c:axPos val="l"/>
        <c:numFmt formatCode="General" sourceLinked="1"/>
        <c:majorTickMark val="none"/>
        <c:minorTickMark val="none"/>
        <c:tickLblPos val="nextTo"/>
        <c:crossAx val="265343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Sheet2!$V$5:$V$31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Sheet2!$W$5:$W$31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7900-44F9-8A33-21199308FB26}"/>
            </c:ext>
          </c:extLst>
        </c:ser>
        <c:dLbls>
          <c:dLblPos val="outEnd"/>
          <c:showLegendKey val="0"/>
          <c:showVal val="1"/>
          <c:showCatName val="0"/>
          <c:showSerName val="0"/>
          <c:showPercent val="0"/>
          <c:showBubbleSize val="0"/>
        </c:dLbls>
        <c:gapWidth val="219"/>
        <c:overlap val="-27"/>
        <c:axId val="265336848"/>
        <c:axId val="265343904"/>
      </c:barChart>
      <c:catAx>
        <c:axId val="26533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343904"/>
        <c:crosses val="autoZero"/>
        <c:auto val="1"/>
        <c:lblAlgn val="ctr"/>
        <c:lblOffset val="100"/>
        <c:noMultiLvlLbl val="0"/>
      </c:catAx>
      <c:valAx>
        <c:axId val="265343904"/>
        <c:scaling>
          <c:orientation val="minMax"/>
        </c:scaling>
        <c:delete val="1"/>
        <c:axPos val="l"/>
        <c:numFmt formatCode="General" sourceLinked="1"/>
        <c:majorTickMark val="out"/>
        <c:minorTickMark val="none"/>
        <c:tickLblPos val="nextTo"/>
        <c:crossAx val="26533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a:t>
            </a:r>
            <a:r>
              <a:rPr lang="en-US" baseline="0"/>
              <a:t> Price range bucket</a:t>
            </a:r>
            <a:endParaRPr lang="en-US"/>
          </a:p>
        </c:rich>
      </c:tx>
      <c:layout>
        <c:manualLayout>
          <c:xMode val="edge"/>
          <c:yMode val="edge"/>
          <c:x val="0.2"/>
          <c:y val="6.1251754356350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Sheet2!$B$4:$B$13</c:f>
              <c:numCache>
                <c:formatCode>0.00%</c:formatCode>
                <c:ptCount val="9"/>
                <c:pt idx="0">
                  <c:v>0.42</c:v>
                </c:pt>
                <c:pt idx="1">
                  <c:v>0.50828897338403023</c:v>
                </c:pt>
                <c:pt idx="2">
                  <c:v>0.45999999999999996</c:v>
                </c:pt>
                <c:pt idx="3">
                  <c:v>0.12354838709677421</c:v>
                </c:pt>
                <c:pt idx="4">
                  <c:v>0.40120535714285727</c:v>
                </c:pt>
                <c:pt idx="5">
                  <c:v>0.57499999999999996</c:v>
                </c:pt>
                <c:pt idx="6">
                  <c:v>0</c:v>
                </c:pt>
                <c:pt idx="7">
                  <c:v>0.53</c:v>
                </c:pt>
                <c:pt idx="8">
                  <c:v>0.54024282560706416</c:v>
                </c:pt>
              </c:numCache>
            </c:numRef>
          </c:val>
          <c:extLst>
            <c:ext xmlns:c16="http://schemas.microsoft.com/office/drawing/2014/chart" uri="{C3380CC4-5D6E-409C-BE32-E72D297353CC}">
              <c16:uniqueId val="{00000000-57E5-40DF-B8F7-C62EBB9936F2}"/>
            </c:ext>
          </c:extLst>
        </c:ser>
        <c:dLbls>
          <c:dLblPos val="outEnd"/>
          <c:showLegendKey val="0"/>
          <c:showVal val="1"/>
          <c:showCatName val="0"/>
          <c:showSerName val="0"/>
          <c:showPercent val="0"/>
          <c:showBubbleSize val="0"/>
        </c:dLbls>
        <c:gapWidth val="219"/>
        <c:overlap val="-27"/>
        <c:axId val="265338024"/>
        <c:axId val="265338416"/>
      </c:barChart>
      <c:catAx>
        <c:axId val="265338024"/>
        <c:scaling>
          <c:orientation val="minMax"/>
        </c:scaling>
        <c:delete val="1"/>
        <c:axPos val="b"/>
        <c:numFmt formatCode="General" sourceLinked="1"/>
        <c:majorTickMark val="none"/>
        <c:minorTickMark val="none"/>
        <c:tickLblPos val="nextTo"/>
        <c:crossAx val="265338416"/>
        <c:crosses val="autoZero"/>
        <c:auto val="1"/>
        <c:lblAlgn val="ctr"/>
        <c:lblOffset val="100"/>
        <c:noMultiLvlLbl val="0"/>
      </c:catAx>
      <c:valAx>
        <c:axId val="26533841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338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Discount</a:t>
            </a:r>
            <a:r>
              <a:rPr lang="en-US" sz="1200" baseline="0"/>
              <a:t> % </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019720833269317E-2"/>
          <c:y val="0.13726851851851851"/>
          <c:w val="0.93396055833346137"/>
          <c:h val="0.78865740740740742"/>
        </c:manualLayout>
      </c:layout>
      <c:lineChart>
        <c:grouping val="standard"/>
        <c:varyColors val="0"/>
        <c:ser>
          <c:idx val="0"/>
          <c:order val="0"/>
          <c:tx>
            <c:strRef>
              <c:f>Sheet2!$S$5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Sheet2!$R$6:$R$1343</c:f>
              <c:strCache>
                <c:ptCount val="1337"/>
                <c:pt idx="0">
                  <c:v>!!1000 Watt/2000-Watt Room Heater!! Fan Heater!!Pure White!!HN-2500!!Made in India!!</c:v>
                </c:pt>
                <c:pt idx="1">
                  <c:v>!!HANEUL!!1000 Watt/2000-Watt Room Heater!! Fan Heater!!Pure White!!HN-2500!!Made in India!!Thermoset!!</c:v>
                </c:pt>
                <c:pt idx="2">
                  <c:v>10k 8k 4k HDMI Cable, Certified 48Gbps 1ms Ultra High Speed HDMI 2.1 Cable 4k 120Hz 144Hz 2k 165Hz 8k 60Hz Dynamic HDR ARC eARC DTS:X Compatible for Mac Gaming PC Soundbar TV Monitor Laptop PS5 4 Xbox</c:v>
                </c:pt>
                <c:pt idx="3">
                  <c:v>10WeRun Id-116 Bluetooth Smartwatch Wireless Fitness Band for Boys, Girls, Men, Women &amp; Kids | Sports Gym Watch for All Smart Phones I Heart Rate and spo2 Monitor</c:v>
                </c:pt>
                <c:pt idx="4">
                  <c:v>3M Post-it Sticky Note Cube, 200 Sheets (4 Colors x 50 Sheets) | 3" x 3" Size | For notes, reminders, study, school and organizing</c:v>
                </c:pt>
                <c:pt idx="5">
                  <c:v>3M Scotch Double Sided Heavy Duty Tape(1m holds 4.5Kgs) for indoor hanging applications (Photo frames, Mirrors, Key Holders, Car Interiors, Extension Boards, Wall decoration, etc)(L: 3m, W: 24mm)</c:v>
                </c:pt>
                <c:pt idx="6">
                  <c:v>4 in 1 Handheld Electric Vegetable Cutter Set,Wireless Food Processor Electric Food Chopper for Garlic Chili Pepper Onion Ginger Celery Meat with Brush</c:v>
                </c:pt>
                <c:pt idx="7">
                  <c:v>7SEVEN Compatible LG TV Remote Suitable for LG Non Magic Smart tv Remote Control (Mouse &amp; Voice Non-Support) MR20GA Prime Video and Netflix Hotkeys</c:v>
                </c:pt>
                <c:pt idx="8">
                  <c:v>7SEVEN¬Æ Bluetooth Voice Command Remote for Xiaomi Redmi Mi Smart TV with Netflix &amp; Prime Video Hot Keys XMRM-00A</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 of Original Samsung TV Remote for LED OLED UHD QLED and Suitable for 6 7 8 Series Samsung TV with Hot Keys BN59-01259E</c:v>
                </c:pt>
                <c:pt idx="11">
                  <c:v>7SEVEN¬Æ Compatible for Sony Bravia LCD LED UHD OLED QLED 4K Ultra HD TV remote control with YouTube and NETFLIX Hotkeys. Universal Replacement for Original Sony Smart Android tv Remote Control</c:v>
                </c:pt>
                <c:pt idx="12">
                  <c:v>7SEVEN¬Æ Compatible for Tata Sky Remote Original Set Top¬†HD Box and Suitable for SD Tata Play setup Box Remote Control</c:v>
                </c:pt>
                <c:pt idx="13">
                  <c:v>7SEVEN¬Æ Compatible Lg Smart Tv Remote Suitable for Any LG LED OLED LCD UHD Plasma Android Television and AKB75095303 replacement of Original Lg Tv Remote Control</c:v>
                </c:pt>
                <c:pt idx="14">
                  <c:v>7SEVEN¬Æ Compatible Tata Sky Remote Control Replacement of Original dth SD HD tata Play Set top Box Remote - IR Learning Universal Remote for Any Brand TV - Pairing Must</c:v>
                </c:pt>
                <c:pt idx="15">
                  <c:v>7SEVEN¬Æ Compatible Vu Smart Tv Remote Control Suitable for Original 4K Android LED Ultra HD UHD Vu Tv Remote with Non Voice Feature without google assistant</c:v>
                </c:pt>
                <c:pt idx="16">
                  <c:v>7SEVEN¬Æ Compatible with Fire Tv Stick Remote with Voice Command Feature Suitable for Second Generation Amazon Fire Tv Stick Remote Only - Pairing Must</c:v>
                </c:pt>
                <c:pt idx="17">
                  <c:v>7SEVEN¬Æ Suitable Sony Tv Remote Original Bravia for Smart Android Television Compatible for Any Model of LCD LED OLED UHD 4K Universal Sony Remote Control</c:v>
                </c:pt>
                <c:pt idx="18">
                  <c:v>7SEVEN¬Æ TCL Remote Control Smart TV RC802V Remote Compatible for TCL TV Remote Original 55EP680 40A325 49S6500 55P8S 55P8 50P8 65P8 40S6500 43S6500FS 49S6800FS 49S6800 49S6510FS(Without Voice Function/Google Assistant and Non-Bluetooth remote)</c:v>
                </c:pt>
                <c:pt idx="19">
                  <c:v>Abode Kitchen Essential Measuring Cup &amp; Spoon for Spices | for Cooking and Baking Cake | Multipurpose Tablespoon Cups with Ring Holder | (Black)</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 with LED Back Light I 250 Nits I HDMI, VGA Ports I Eye Care Features Like Bluelight Shield, Flickerless &amp; Comfy View (Black)</c:v>
                </c:pt>
                <c:pt idx="29">
                  <c:v>ACTIVA 1200 MM HIGH SPEED 390 RPM BEE APPROVED 5 STAR RATED APSRA CEILING FAN BROWN 2 Years Warranty</c:v>
                </c:pt>
                <c:pt idx="30">
                  <c:v>Activa Easy Mix Nutri Mixer Grinder 500 Watt | Long Lasting Shock Proof ABS Body | Heavy Duty Motor With Nano - Grinding Technology</c:v>
                </c:pt>
                <c:pt idx="31">
                  <c:v>Activa Heat-Max 2000 Watts Room Heater (White color ) with ABS body</c:v>
                </c:pt>
                <c:pt idx="32">
                  <c:v>ACTIVA Instant 3 LTR 3 KVA SPECIAL Anti Rust Coated Tank Geyser with Full ABS Body with 5 Year Warranty Premium (White)</c:v>
                </c:pt>
                <c:pt idx="33">
                  <c:v>AGARO 33398 Rapid 1000-Watt, 10-Litre Wet &amp; Dry Vacuum Cleaner, with Blower Function (Red &amp; Black)</c:v>
                </c:pt>
                <c:pt idx="34">
                  <c:v>AGARO Ace 1600 Watts, 21.5 kPa Suction Power, 21 litres Wet &amp; Dry Stainless Steel Vacuum Cleaner with Blower Function and Washable Dust Bag</c:v>
                </c:pt>
                <c:pt idx="35">
                  <c:v>AGARO Blaze USB 3.0 to USB Type C OTG Adapter</c:v>
                </c:pt>
                <c:pt idx="36">
                  <c:v>Agaro Blaze USBA to micro +Type C 2in1 Braided 1.2M Cable</c:v>
                </c:pt>
                <c:pt idx="37">
                  <c:v>AGARO Classic Portable Yogurt Maker, 1.2L Capacity, Electric, Automatic, Grey and White, Medium (33603)</c:v>
                </c:pt>
                <c:pt idx="38">
                  <c:v>AGARO Esteem Multi Kettle 1.2 Litre, 600W with 3 Heating Modes &amp; Rapid Boil Technology</c:v>
                </c:pt>
                <c:pt idx="39">
                  <c:v>AGARO Glory Cool Mist Ultrasonic Humidifier, 4.5Litres, For Large Area, Room, Home, Office, Adjustable Mist Output, Ceramic Ball Filter, Ultra Quiet, 360¬∞ Rotatable Nozzle, Auto Shut Off, Grey</c:v>
                </c:pt>
                <c:pt idx="40">
                  <c:v>AGARO Imperial 240-Watt Slow Juicer with Cold Press Technology</c:v>
                </c:pt>
                <c:pt idx="41">
                  <c:v>AGARO LR2007 Lint Remover, Rechargeable, for Woolen Sweaters, Blankets, Jackets, Burr Remover, Pill Remover From Carpets, Curtains</c:v>
                </c:pt>
                <c:pt idx="42">
                  <c:v>AGARO Marvel 9 Liters Oven Toaster Griller, Cake Baking OTG (Black)</c:v>
                </c:pt>
                <c:pt idx="43">
                  <c:v>AGARO Regal 800 Watts Handheld Vacuum Cleaner, Lightweight &amp; Durable Body, Small/Mini Size ( Black)</c:v>
                </c:pt>
                <c:pt idx="44">
                  <c:v>AGARO Regal Electric Rice Cooker, 3L Ceramic Inner Bowl, Cooks Up to 600 Gms Raw Rice, SS Steamer, Preset Cooking Functions, Preset Timer, Keep Warm Function, LED Display, Black</c:v>
                </c:pt>
                <c:pt idx="45">
                  <c:v>AGARO Royal Double Layered Kettle, 1.5 Litres, Double Layered Cool Touch , Dry Boiling Protection, Black</c:v>
                </c:pt>
                <c:pt idx="46">
                  <c:v>AGARO Royal Stand 1000W Mixer with 5L SS Bowl and 8 Speed Setting, Includes Whisking Cone, Mixing Beater &amp; Dough Hook, and Splash Guard, 2 Years Warranty, (Black), Medium (33554)</c:v>
                </c:pt>
                <c:pt idx="47">
                  <c:v>AGARO Supreme High Pressure Washer, 1800 Watts, 120 Bars, 6.5L/Min Flow Rate, 8 Meters Outlet Hose, Portable, for Car,Bike and Home Cleaning Purpose, Black and Orange</c:v>
                </c:pt>
                <c:pt idx="48">
                  <c:v>Aine HDMI Male to VGA Female Video Converter Adapter Cable (Black)</c:v>
                </c:pt>
                <c:pt idx="49">
                  <c:v>AirCase Protective Laptop Bag Sleeve fits Upto 13.3" Laptop/ MacBook, Wrinkle Free, Padded, Waterproof Light Neoprene case Cover Pouch, for Men &amp; Women, Black- 6 Months Warranty</c:v>
                </c:pt>
                <c:pt idx="50">
                  <c:v>AirCase Protective Laptop Bag Sleeve fits Upto 14.1" Laptop/ MacBook, Wrinkle Free, Padded, Waterproof Light Neoprene case Cover Pouch, for Men &amp; Women, Black- 6 Months Warranty</c:v>
                </c:pt>
                <c:pt idx="51">
                  <c:v>AirCase Protective Laptop Bag Sleeve fits Upto 15.6" Laptop/ MacBook, Wrinkle Free, Padded, Waterproof Light Neoprene case Cover Pouch, for Men &amp; Women, Black- 6 Months Warranty</c:v>
                </c:pt>
                <c:pt idx="52">
                  <c:v>AirCase Rugged Hard Drive Case for 2.5-inch Western Digital, Seagate, Toshiba, Portable Storage Shell for Gadget Hard Disk USB Cable Power Bank Mobile Charger Earphone, Waterproof (Black)</c:v>
                </c:pt>
                <c:pt idx="53">
                  <c:v>Airtel AMF-311WW Data Card (Black), 4g Hotspot Support with 2300 Mah Battery</c:v>
                </c:pt>
                <c:pt idx="54">
                  <c:v>Airtel Digital TV HD Set Top Box with 1 Month Basic Pack with Recording + Free Standard Installation</c:v>
                </c:pt>
                <c:pt idx="55">
                  <c:v>Airtel Digital TV HD Set Top Box with FTA Pack | Unlimited Entertainment + Recording Feature + Free Standard Installation (6 Months Pack)</c:v>
                </c:pt>
                <c:pt idx="56">
                  <c:v>Airtel DigitalTV DTH Remote SD/HD/HD Recording Compatible for Television (Shining Black )</c:v>
                </c:pt>
                <c:pt idx="57">
                  <c:v>Airtel DigitalTV DTH Television, Setup Box Remote Compatible for SD and HD Recording (Black)</c:v>
                </c:pt>
                <c:pt idx="58">
                  <c:v>Airtel DigitalTV HD Setup Box Remote</c:v>
                </c:pt>
                <c:pt idx="59">
                  <c:v>akiara - Makes life easy Electric Handy Sewing/Stitch Handheld Cordless Portable White Sewing Machine for Home Tailoring, Hand Machine | Mini Silai | White Hand Machine with Adapter</c:v>
                </c:pt>
                <c:pt idx="60">
                  <c:v>akiara - Makes life easy Mini Sewing Machine for Home Tailoring use | Mini Silai Machine with Sewing Kit Set Sewing Box with Thread Scissors, Needle All in One Sewing Accessories (White &amp; Purple)</c:v>
                </c:pt>
                <c:pt idx="61">
                  <c:v>Akiara¬Æ - Makes life easy Mini Sewing Machine with Table Set | Tailoring Machine | Hand Sewing Machine with extension table, foot pedal, adapter</c:v>
                </c:pt>
                <c:pt idx="62">
                  <c:v>Allin Exporters J66 Ultrasonic Humidifier Cool Mist Air Purifier for Dryness, Cold &amp; Cough Large Capacity for Room, Baby, Plants, Bedroom (2.4 L) (1 Year Warranty)</c:v>
                </c:pt>
                <c:pt idx="63">
                  <c:v>Amazfit GTS2 Mini (New Version) Smart Watch with Always-on AMOLED Display, Alexa Built-in, SpO2, 14 Days' Battery Life, 68 Sports Modes, GPS, HR, Sleep &amp; Stress Monitoring (Meteor Black)</c:v>
                </c:pt>
                <c:pt idx="64">
                  <c:v>Amazon Basics 10.2 Gbps High-Speed 4K HDMI Cable with Braided Cord, 1.8 Meter, Dark Grey</c:v>
                </c:pt>
                <c:pt idx="65">
                  <c:v>Amazon Basics 1500 W Electric Kettle (Stainless Steel Body, 1.5 L)</c:v>
                </c:pt>
                <c:pt idx="66">
                  <c:v>Amazon Basics 16-Gauge Speaker Wire - 50 Feet</c:v>
                </c:pt>
                <c:pt idx="67">
                  <c:v>Amazon Basics 2 Amp USB Wall Charger &amp; Micro USB Cable (White)</c:v>
                </c:pt>
                <c:pt idx="68">
                  <c:v>Amazon Basics 2000/1000 Watt Room Heater with Adjustable Thermostat (ISI certified, White color, Ideal for small to medium room/area)</c:v>
                </c:pt>
                <c:pt idx="69">
                  <c:v>Amazon Basics 300 W Hand Blender with Stainless Steel Stem for Hot/Cold Blending and In-Built Cord Hook, ISI-Marked, Black</c:v>
                </c:pt>
                <c:pt idx="70">
                  <c:v>Amazon Basics 650 Watt Drip Coffee Maker with Borosilicate Carafe</c:v>
                </c:pt>
                <c:pt idx="71">
                  <c:v>Amazon Basics HDMI Coupler,Black</c:v>
                </c:pt>
                <c:pt idx="72">
                  <c:v>Amazon Basics High-Speed HDMI Cable, 6 Feet - Supports Ethernet, 3D, 4K video,Black</c:v>
                </c:pt>
                <c:pt idx="73">
                  <c:v>Amazon Basics High-Speed HDMI Cable, 6 Feet (2-Pack),Black</c:v>
                </c:pt>
                <c:pt idx="74">
                  <c:v>Amazon Basics Magic Slate 8.5-inch LCD Writing Tablet with Stylus Pen, for Drawing, Playing, Noting by Kids &amp; Adults, Black</c:v>
                </c:pt>
                <c:pt idx="75">
                  <c:v>Amazon Basics Multipurpose Foldable Laptop Table with Cup Holder, Brown</c:v>
                </c:pt>
                <c:pt idx="76">
                  <c:v>Amazon Basics New Release Nylon USB-A to Lightning Cable Cord, Fast Charging MFi Certified Charger for Apple iPhone, iPad (3-Ft, Rose Gold)</c:v>
                </c:pt>
                <c:pt idx="77">
                  <c:v>Amazon Basics USB 3.0 Cable - A Male to Micro B - 6 Feet (1.8 Meters), Black</c:v>
                </c:pt>
                <c:pt idx="78">
                  <c:v>Amazon Basics USB A to Lightning MFi Certified Charging Cable (White, 1.2 meter)</c:v>
                </c:pt>
                <c:pt idx="79">
                  <c:v>Amazon Basics USB A to Lightning PVC Molded Nylon MFi Certified Charging Cable (Black, 1.2 meter)</c:v>
                </c:pt>
                <c:pt idx="80">
                  <c:v>Amazon Basics USB C to Lightning TPE MFi Certified Charging Cable (White, 1.2 meter)</c:v>
                </c:pt>
                <c:pt idx="81">
                  <c:v>Amazon Basics USB Type-C to USB-A 2.0 Male Fast Charging Cable for Laptop - 3 Feet (0.9 Meters), Black</c:v>
                </c:pt>
                <c:pt idx="82">
                  <c:v>Amazon Basics Wireless Mouse | 2.4 GHz Connection, 1600 DPI | Type - C Adapter | Upto 12 Months of Battery Life | Ambidextrous Design | Suitable for PC/Mac/Laptop</c:v>
                </c:pt>
                <c:pt idx="83">
                  <c:v>Amazon Brand - Solimo 2000/1000 Watts Room Heater with Adjustable Thermostat (ISI certified, White colour, Ideal for small to medium room/area)</c:v>
                </c:pt>
                <c:pt idx="84">
                  <c:v>Amazon Brand - Solimo 3A Fast Charging Tough Type C USB Data Cable¬† ‚Äì 1 Meter</c:v>
                </c:pt>
                <c:pt idx="85">
                  <c:v>Amazon Brand - Solimo 65W Fast Charging Braided Type C to C Data Cable | Suitable For All Supported Mobile Phones (1 Meter, Black)</c:v>
                </c:pt>
                <c:pt idx="86">
                  <c:v>Amazon Brand - Solimo Fast Charging Braided Type C Data Cable Seam, Suitable For All Supported Mobile Phones (1 Meter, Black)</c:v>
                </c:pt>
                <c:pt idx="87">
                  <c:v>AmazonBasics - High-Speed Male to Female HDMI Extension Cable - 6 Feet</c:v>
                </c:pt>
                <c:pt idx="88">
                  <c:v>AmazonBasics 10.2 Gbps High-Speed 4K HDMI Cable with Braided Cord (10-Foot, Dark Grey)</c:v>
                </c:pt>
                <c:pt idx="89">
                  <c:v>AmazonBasics 108 cm (43 inches) 4K Ultra HD Smart LED Fire TV AB43U20PS (Black)</c:v>
                </c:pt>
                <c:pt idx="90">
                  <c:v>AmazonBasics 3 Feet High Speed HDMI Male to Female 2.0 Extension Cable</c:v>
                </c:pt>
                <c:pt idx="91">
                  <c:v>AmazonBasics 3.5mm to 2-Male RCA Adapter Cable For Tablet, Smartphone (Black, 15 feet)</c:v>
                </c:pt>
                <c:pt idx="92">
                  <c:v>AmazonBasics 6 Feet DisplayPort to DisplayPort Cable - (Not HDMI Cable) (Gold)</c:v>
                </c:pt>
                <c:pt idx="93">
                  <c:v>AmazonBasics 6-Feet DisplayPort (not USB port) to HDMI Cable Black</c:v>
                </c:pt>
                <c:pt idx="94">
                  <c:v>AmazonBasics Cylinder Bagless Vacuum Cleaner with Power Suction, Low Sound, High Energy Efficiency and 2 Years Warranty (1.5L, Black)</c:v>
                </c:pt>
                <c:pt idx="95">
                  <c:v>AmazonBasics Digital Optical Coax to Analog RCA Audio Converter Adapter with Fiber Cable</c:v>
                </c:pt>
                <c:pt idx="96">
                  <c:v>AmazonBasics Double Braided Nylon USB Type-C to Type-C 2.0 Cable Smartphone (Dark Grey, 3 feet)</c:v>
                </c:pt>
                <c:pt idx="97">
                  <c:v>AmazonBasics Double Braided Nylon USB Type-C to Type-C 2.0 Cable, Charging Adapter, Smartphone 6 feet, Dark Grey</c:v>
                </c:pt>
                <c:pt idx="98">
                  <c:v>AmazonBasics Flexible Premium HDMI Cable (Black, 4K@60Hz, 18Gbps), 3-Foot</c:v>
                </c:pt>
                <c:pt idx="99">
                  <c:v>AmazonBasics High Speed 55 Watt Oscillating Pedestal Fan, 400mm Sweep Length, White (Without Remote)</c:v>
                </c:pt>
                <c:pt idx="100">
                  <c:v>AmazonBasics High-Speed Braided HDMI Cable - 3 Feet - Supports Ethernet, 3D, 4K and Audio Return (Black)</c:v>
                </c:pt>
                <c:pt idx="101">
                  <c:v>AmazonBasics Induction Cooktop 1600 Watt (Black)</c:v>
                </c:pt>
                <c:pt idx="102">
                  <c:v>AmazonBasics Micro USB Fast Charging Cable for Android Phones with Gold Plated Connectors (3 Feet, Black)</c:v>
                </c:pt>
                <c:pt idx="103">
                  <c:v>Amazonbasics Micro Usb Fast Charging Cable For Android Smartphone,Personal Computer,Printer With Gold Plated Connectors (6 Feet, Black)</c:v>
                </c:pt>
                <c:pt idx="104">
                  <c:v>AmazonBasics New Release ABS USB-A to Lightning Cable Cord, Fast Charging MFi Certified Charger for Apple iPhone, iPad Tablet (3-Ft, White)</c:v>
                </c:pt>
                <c:pt idx="105">
                  <c:v>AmazonBasics New Release Nylon USB-A to Lightning Cable Cord, Fast Charging MFi Certified Charger for Apple iPhone, iPad (6-Ft, Rose Gold)</c:v>
                </c:pt>
                <c:pt idx="106">
                  <c:v>AmazonBasics New Release Nylon USB-A to Lightning Cable Cord, MFi Certified Charger for Apple iPhone, iPad, Silver, 6-Ft</c:v>
                </c:pt>
                <c:pt idx="107">
                  <c:v>Amazonbasics Nylon Braided Usb-C To Lightning Cable, Fast Charging Mfi Certified Smartphone, Iphone Charger (6-Foot, Dark Grey)</c:v>
                </c:pt>
                <c:pt idx="108">
                  <c:v>AmazonBasics USB 2.0 - A-Male to A-Female Extension Cable for Personal Computer, Printer (Black, 9.8 Feet/3 Meters)</c:v>
                </c:pt>
                <c:pt idx="109">
                  <c:v>AmazonBasics USB 2.0 Cable - A-Male to B-Male - for Personal Computer, Printer- 6 Feet (1.8 Meters), Black</c:v>
                </c:pt>
                <c:pt idx="110">
                  <c:v>AmazonBasics USB 2.0 Extension Cable for Personal Computer, Printer, 2-Pack - A-Male to A-Female - 3.3 Feet (1 Meter, Black)</c:v>
                </c:pt>
                <c:pt idx="111">
                  <c:v>AmazonBasics USB C to Lightning Aluminum with Nylon Braided MFi Certified Charging Cable (Grey, 1.2 meter)</c:v>
                </c:pt>
                <c:pt idx="112">
                  <c:v>AmazonBasics USB C to Lightning Aluminum with Nylon Braided MFi Certified Charging Cable (Grey, 1.8 meter)</c:v>
                </c:pt>
                <c:pt idx="113">
                  <c:v>AmazonBasics USB Type-C to Micro-B 2.0 Cable - 6 Inches (15.2 Centimeters) - White</c:v>
                </c:pt>
                <c:pt idx="114">
                  <c:v>AmazonBasics USB Type-C to USB Type-C 2.0 Cable - 3 Feet Laptop (0.9 Meters) - White</c:v>
                </c:pt>
                <c:pt idx="115">
                  <c:v>AmazonBasics USB Type-C to USB Type-C 2.0 Cable for Charging Adapter, Smartphone - 9 Feet (2.7 Meters) - White</c:v>
                </c:pt>
                <c:pt idx="116">
                  <c:v>Ambrane 10000mAh Slim Power Bank, 20W Fast Charging, Dual Output, Type C PD (Input &amp; Output), Quick Charge, Li-Polymer, Multi-Layer Protection for iPhone, Anrdoid &amp; Other Devices (Stylo 10K, Black)</c:v>
                </c:pt>
                <c:pt idx="117">
                  <c:v>Ambrane 10000mAh Slim Power Bank, 20W Fast Charging, Dual Output, Type C PD (Input &amp; Output), Quick Charge, Li-Polymer, Multi-Layer Protection for iPhone, Anrdoid &amp; Other Devices (Stylo 10K, Green)</c:v>
                </c:pt>
                <c:pt idx="118">
                  <c:v>Ambrane 2 in 1 Type-C &amp; Micro USB Cable with 60W / 3A Fast Charging, 480 mbps High Data, PD Technology &amp; Quick Charge 3.0, Compatible with All Type-C &amp; Micro USB Devices (ABDC-10, Black)</c:v>
                </c:pt>
                <c:pt idx="119">
                  <c:v>Ambrane 20000mAh Power Bank with 20W Fast Charging, Triple Output, Power Delivery, Type C Input, Made in India, Multi-Layer Protection, Li-Polymer + Type C Cable (Stylo-20k, Black)</c:v>
                </c:pt>
                <c:pt idx="120">
                  <c:v>Ambrane 27000mAh Power Bank, 20W Fast Charging, Triple Output, Type C PD (Input &amp; Output), Quick Charge, Li-Polymer, Multi-Layer Protection for iPhone, Smartphones &amp; Other Devices (Stylo Pro, Black)</c:v>
                </c:pt>
                <c:pt idx="121">
                  <c:v>Ambrane 60W / 3A Fast Charging Output Cable with Micro to USB for Mobile, Neckband, True Wireless Earphone Charging, 480mbps Data Sync Speed, 1m Length (ACM - AZ1, Black)</c:v>
                </c:pt>
                <c:pt idx="122">
                  <c:v>Ambrane 60W / 3A Fast Charging Output Cable with Type-C to USB for Mobile, Neckband, True Wireless Earphone Charging, 480mbps Data Sync Speed, 1m Length (ACT - AZ10, Black)</c:v>
                </c:pt>
                <c:pt idx="123">
                  <c:v>Ambrane 60W / 3A Fast Charging Output Cable with Type-C to USB for Mobile, Neckband, True Wireless Earphone Charging, 480mbps Data Sync Speed, 1m Length (ACT - AZ10, White)</c:v>
                </c:pt>
                <c:pt idx="124">
                  <c:v>Ambrane 60W / 3A Type C Fast Charging Unbreakable 1.5m L Shaped Braided Cable, PD Technology, 480Mbps Data Transfer for Smartphones, Tablet, Laptops &amp; other type c devices (ABLC10, Black)</c:v>
                </c:pt>
                <c:pt idx="125">
                  <c:v>Ambrane BCL-15 Lightning Cable for Smartphone (1.5m Black)</c:v>
                </c:pt>
                <c:pt idx="126">
                  <c:v>Ambrane Fast 100W Output Cable with Type-C to Type-C for Mobile, Laptop, Macbook &amp; Table Charging, 480mbps Data Sync Speed, Braided Cable, 1.5m Length (ABCC-100, Black-Grey)</c:v>
                </c:pt>
                <c:pt idx="127">
                  <c:v>Ambrane Mobile Holding Stand, 180¬∞ Perfect View, Height Adjustment, Wide Compatibility, Multipurpose, Anti-Skid Design (Twistand, Black)</c:v>
                </c:pt>
                <c:pt idx="128">
                  <c:v>Ambrane Unbreakable 3 in 1 Fast Charging Braided Multipurpose Cable for Speaker with 2.1 A Speed - 1.25 meter, Black</c:v>
                </c:pt>
                <c:pt idx="129">
                  <c:v>Ambrane Unbreakable 3A Fast Charging Braided Type C Cable    1.5 Meter (RCT15, Blue) Supports QC 2.0/3.0 Charging</c:v>
                </c:pt>
                <c:pt idx="130">
                  <c:v>Ambrane Unbreakable 60W / 3A Fast Charging 1.5m Braided Micro USB Cable for Smartphones, Tablets, Laptops &amp; Other Micro USB Devices, 480Mbps Data Sync, Quick Charge 3.0 (RCM15, Black)</c:v>
                </c:pt>
                <c:pt idx="131">
                  <c:v>Ambrane Unbreakable 60W / 3A Fast Charging 1.5m Braided Type C Cable for Smartphones, Tablets, Laptops &amp; other Type C devices, PD Technology, 480Mbps Data Sync, Quick Charge 3.0 (RCT15A, Black)</c:v>
                </c:pt>
                <c:pt idx="132">
                  <c:v>Ambrane Unbreakable 60W / 3A Fast Charging 1.5m Braided Type C to Type C Cable for Smartphones, Tablets, Laptops &amp; Other Type C Devices, PD Technology, 480Mbps Data Sync (RCTT15, Black)</c:v>
                </c:pt>
                <c:pt idx="133">
                  <c:v>AMERICAN MICRONIC- Imported Wet &amp; Dry Vacuum Cleaner, 21 Litre Stainless Steel with Blower &amp; HEPA filter, 1600 Watts 100% Copper Motor 28 KPa suction with washable reusable dust bag (Red/Black/Steel)-AMI-VCD21-1600WDx</c:v>
                </c:pt>
                <c:pt idx="134">
                  <c:v>Amkette 30 Pin to USB Charging &amp; Data Sync Cable for iPhone 3G/3GS/4/4s/iPad 1/2/3, iPod Nano 5th/6th Gen and iPod Touch 3rd/4th Gen -1.5m (Black)</c:v>
                </c:pt>
                <c:pt idx="135">
                  <c:v>Amozo Ultra Hybrid Camera and Drop Protection Back Cover Case for iPhone 13 (Polycarbonate| Back Transparent - Sides Black)</c:v>
                </c:pt>
                <c:pt idx="136">
                  <c:v>Amozo Ultra Hybrid Camera and Drop Protection Back Cover Case for iPhone 13 (TPU + Polycarbonate | Crystal Transparent)</c:v>
                </c:pt>
                <c:pt idx="137">
                  <c:v>Anjaney Enterprise Smart Multipurpose Foldable Laptop Table with Cup Holder, Study Table, Bed Table, Breakfast Table, Foldable and Portable/Ergonomic &amp; Rounded Edges/Non-Slip (Black)</c:v>
                </c:pt>
                <c:pt idx="138">
                  <c:v>Ant Esports GM320 RGB Optical Wired Gaming Mouse | 8 Programmable Buttons | 12800 DPI</c:v>
                </c:pt>
                <c:pt idx="139">
                  <c:v>AO Smith HSE-VAS-X-015 Storage 15 Litre Vertical Water Heater (Geyser) White 4 Star</c:v>
                </c:pt>
                <c:pt idx="140">
                  <c:v>APC Back-UPS BX600C-IN 600VA / 360W, 230V, UPS System, an Ideal Power Backup &amp; Protection for Home Office, Desktop PC &amp; Home Electronics</c:v>
                </c:pt>
                <c:pt idx="141">
                  <c:v>Apsara Platinum Pencils Value Pack - Pack of 20</c:v>
                </c:pt>
                <c:pt idx="142">
                  <c:v>Aqua d pure Active Copper 12-L RO+UV Water Filter Purifier for Home, Kitchen Fully Automatic UF+TDS Controller</c:v>
                </c:pt>
                <c:pt idx="143">
                  <c:v>Aquadpure Copper + Mineral RO+UV+UF 10 to 12 Liter RO + UV + TDS ADJUSTER Water Purifier with Copper Charge Technology black &amp; copper Best For Home and Office (Made In India)</c:v>
                </c:pt>
                <c:pt idx="144">
                  <c:v>Aquaguard Aura RO+UV+UF+Taste Adjuster(MTDS) with Active Copper &amp; Zinc 7L water purifier,8 stages of purification,suitable for borewell,tanker,municipal water(Black) from Eureka Forbes</c:v>
                </c:pt>
                <c:pt idx="145">
                  <c:v>Aquasure From Aquaguard Amaze RO+UV+MTDS,7L storage water purifier,suitable for borewell,tanker,municipal water (Grey) from Eureka Forbes</c:v>
                </c:pt>
                <c:pt idx="146">
                  <c:v>Artis AR-45W-MG2 45 Watts MG2 Laptop Adapter/Charger Compatible with MB Air 13‚Äù &amp; MB Air 11‚Äù (14.5 V, 3.1 A) Connector: MG2 (T Tip Connector)</c:v>
                </c:pt>
                <c:pt idx="147">
                  <c:v>Astigo Compatible Remote Control for Mi Smart LED 4A (43"/32")</c:v>
                </c:pt>
                <c:pt idx="148">
                  <c:v>Astigo Compatible Remote for Airtel Digital Set Top Box (Pairing Required with TV Remote)</c:v>
                </c:pt>
                <c:pt idx="149">
                  <c:v>ATOM Selves-MH 200 GM Digital Pocket Scale</c:v>
                </c:pt>
                <c:pt idx="150">
                  <c:v>atomberg Renesa 1200mm BLDC Motor with Remote 3 Blade Energy Saving Ceiling Fan (Matt Black)</c:v>
                </c:pt>
                <c:pt idx="151">
                  <c:v>AVNISH Tap Water Purifier Filter Faucet 6 Layer Carbon Activated Dust Chlorine Remover Water Softener for Drinking Cartridge Alkaline Taps for Kitchen Sink Bathroom Wash Basin (6-Layer Filtration)</c:v>
                </c:pt>
                <c:pt idx="152">
                  <c:v>Bajaj ATX 4 750-Watt Pop-up Toaster (White)</c:v>
                </c:pt>
                <c:pt idx="153">
                  <c:v>Bajaj Deluxe 2000 Watts Halogen Room Heater (Steel, ISI Approved), Multicolor</c:v>
                </c:pt>
                <c:pt idx="154">
                  <c:v>Bajaj DHX-9 1000W Heavy Weight Dry Iron with Advance Soleplate and Anti-Bacterial German Coating Technology, Ivory</c:v>
                </c:pt>
                <c:pt idx="155">
                  <c:v>Bajaj DX-2 600W Dry Iron with Advance Soleplate and Anti-bacterial German Coating Technology, Black</c:v>
                </c:pt>
                <c:pt idx="156">
                  <c:v>Bajaj DX-2 600W Dry Iron with Advance Soleplate and Anti-Bacterial German Coating Technology, Grey</c:v>
                </c:pt>
                <c:pt idx="157">
                  <c:v>Bajaj DX-6 1000W Dry Iron with Advance Soleplate and Anti-bacterial German Coating Technology, White</c:v>
                </c:pt>
                <c:pt idx="158">
                  <c:v>Bajaj DX-7 1000W Dry Iron with Advance Soleplate and Anti-bacterial German Coating Technology, White</c:v>
                </c:pt>
                <c:pt idx="159">
                  <c:v>Bajaj Frore 1200 mm Ceiling Fan (Brown)</c:v>
                </c:pt>
                <c:pt idx="160">
                  <c:v>Bajaj HM-01 Powerful 250W Hand Mixer, Black</c:v>
                </c:pt>
                <c:pt idx="161">
                  <c:v>Bajaj Immersion Rod Water Heater 1500 Watts, Silver</c:v>
                </c:pt>
                <c:pt idx="162">
                  <c:v>Bajaj Majesty Duetto Gas 6 Ltr Vertical Water Heater ( LPG), White</c:v>
                </c:pt>
                <c:pt idx="163">
                  <c:v>Bajaj Majesty DX-11 1000W Dry Iron with Advance Soleplate and Anti-bacterial German Coating Technology, White and Blue</c:v>
                </c:pt>
                <c:pt idx="164">
                  <c:v>Bajaj Majesty RX10 2000 Watts Heat Convector Room Heater (White, ISI Approved)</c:v>
                </c:pt>
                <c:pt idx="165">
                  <c:v>Bajaj Majesty RX11 2000 Watts Heat Convector Room Heater (White, ISI Approved)</c:v>
                </c:pt>
                <c:pt idx="166">
                  <c:v>Bajaj Minor 1000 Watts Radiant Room Heater (Steel, ISI Approved)</c:v>
                </c:pt>
                <c:pt idx="167">
                  <c:v>Bajaj New Shakti Neo 10L Vertical Storage Water Heater (Geyser 10 Litres) 4 Star BEE Rated Heater For Water Heating with Titanium Armour, Swirl Flow Technology, Glasslined Tank(White), 1 Yr Warranty</c:v>
                </c:pt>
                <c:pt idx="168">
                  <c:v>Bajaj New Shakti Neo 15L Vertical Storage Water Heater (Geyser 15 litres) 4 Star BEE Rated Heater For Water Heating with Titanium Armour, Swirl Flow Technology, Glasslined Tank (White), 1 Yr Warranty</c:v>
                </c:pt>
                <c:pt idx="169">
                  <c:v>Bajaj New Shakti Neo 25L Vertical Storage Water Heater (Geyser 25 Litres) 4 Star BEE Rated Heater For Water Heating with Titanium Armour, Swirl Flow Technology, Glasslined Tank(White), 1 Yr Warranty</c:v>
                </c:pt>
                <c:pt idx="170">
                  <c:v>Bajaj New Shakti Neo Plus 15 Litre 4 Star Rated Storage Water Heater (Geyser) with Multiple Safety System, White</c:v>
                </c:pt>
                <c:pt idx="171">
                  <c:v>Bajaj OFR Room Heater, 13 Fin 2900 Watts Oil Filled Room Heater with 400W PTC Ceramic Fan Heater, ISI Approved (Majesty 13F Plus Black)</c:v>
                </c:pt>
                <c:pt idx="172">
                  <c:v>BAJAJ PYGMY MINI 110 MM 10 W HIGH SPEED OPERATION, USB CHARGING, MULTI-CLIP FUNCTION PERSONAL FAN</c:v>
                </c:pt>
                <c:pt idx="173">
                  <c:v>Bajaj Rex 500W Mixer Grinder with Nutri-Pro Feature, 3 Jars, White</c:v>
                </c:pt>
                <c:pt idx="174">
                  <c:v>Bajaj Rex 750W Mixer Grinder with Nutri Pro Feature, 4 Jars, White</c:v>
                </c:pt>
                <c:pt idx="175">
                  <c:v>Bajaj Rex DLX 750 W 4 Jars Mixer Grinder, White and Blue</c:v>
                </c:pt>
                <c:pt idx="176">
                  <c:v>Bajaj RHX-2 800-Watt Room Heater (White)</c:v>
                </c:pt>
                <c:pt idx="177">
                  <c:v>Bajaj Splendora 3 Litre 3KW IWH Instant Water Heater (Geyser), White</c:v>
                </c:pt>
                <c:pt idx="178">
                  <c:v>Bajaj Waterproof 1500 Watts Immersion Rod Heater</c:v>
                </c:pt>
                <c:pt idx="179">
                  <c:v>Balzano High Speed Nutri Blender/Mixer/Smoothie Maker - 500 Watt - Silver, 2 Jar</c:v>
                </c:pt>
                <c:pt idx="180">
                  <c:v>beatXP Kitchen Scale Multipurpose Portable Electronic Digital Weighing Scale | Weight Machine With Back light LCD Display | White |10 kg | 2 Year Warranty |</c:v>
                </c:pt>
                <c:pt idx="181">
                  <c:v>Belkin Apple Certified Lightning To Type C Cable, Fast Charging For Iphone, Ipad, Air Pods, 3.3 Feet (1 Meters)    White</c:v>
                </c:pt>
                <c:pt idx="182">
                  <c:v>Belkin Apple Certified Lightning To Type C Cable, Tough Unbreakable Braided Fast Charging For Iphone, Ipad, Air Pods, 3.3 Feet (1 Meters)    White</c:v>
                </c:pt>
                <c:pt idx="183">
                  <c:v>Belkin Apple Certified Lightning to USB Charge and Sync Cable for iPhone, iPad, Air Pods, 39.6 inch (100cm) ‚Äì Black</c:v>
                </c:pt>
                <c:pt idx="184">
                  <c:v>Belkin Apple Certified Lightning to USB Charge and Sync Tough Braided Cable for iPhone, iPad, Air Pods, 3.3 feet (1 meters) ‚Äì Black</c:v>
                </c:pt>
                <c:pt idx="185">
                  <c:v>Belkin Essential Series 4-Socket Surge Protector Universal Socket with 5ft Heavy Duty Cable (Grey)</c:v>
                </c:pt>
                <c:pt idx="186">
                  <c:v>Belkin USB C to USB-C Fast Charging Type C Cable, 60W PD, 3.3 feet (1 meter) for Laptop, Personal Computer, Tablet, Smartphone - Black, USB-IF Certified</c:v>
                </c:pt>
                <c:pt idx="187">
                  <c:v>Belkin USB C to USB-C Fast Charging Type C Cable, 60W PD, 3.3 feet (1 meter) for Laptop, Personal Computer, Tablet, Smartphone - White, USB-IF Certified</c:v>
                </c:pt>
                <c:pt idx="188">
                  <c:v>Bestor ¬Æ 8K Hdmi 2.1 Cable 48Gbps 9.80Ft/Ultra High Speed Hdmi Braided Cord For Roku Tv/Ps5/Hdtv/Blu-Ray Projector, Laptop, Television, Personal Computer, Xbox, Ps4, Ps5, Ps4 Pro (1 M, Grey)</c:v>
                </c:pt>
                <c:pt idx="189">
                  <c:v>BESTOR¬Æ LCD Writing Tablet/pad 12 inches | Electronic Writing Scribble Board for Kids | Kids Learning Toy | Portable Ruff for LCD Paperless Memo Digital Tablet Notepad E-Writer/Writing/Drawing Pad Home/School/Office (Black)</c:v>
                </c:pt>
                <c:pt idx="190">
                  <c:v>Black + Decker BD BXIR2201IN 2200-Watt Cord &amp; Cordless Steam Iron (Green)</c:v>
                </c:pt>
                <c:pt idx="191">
                  <c:v>Black+Decker Handheld Portable Garment Steamer 1500 Watts with Anti Calc (Violet)</c:v>
                </c:pt>
                <c:pt idx="192">
                  <c:v>BlueRigger Digital Optical Audio Toslink Cable (3.3 Feet / 1 Meter) With 8 Channel (7.1) Audio Support (for Home Theatre, Xbox, Playstation etc.)</c:v>
                </c:pt>
                <c:pt idx="193">
                  <c:v>BlueRigger Digital Optical Audio Toslink Cable (6 Feet / 1.8 Meter) With 8 Channel (7.1) Audio Support (for Home Theatre, Xbox, Playstation etc.)</c:v>
                </c:pt>
                <c:pt idx="194">
                  <c:v>BlueRigger High Speed HDMI Cable with Ethernet - Supports 3D, 4K 60Hz and Audio Return - Latest Version (3 Feet / 0.9 Meter)</c:v>
                </c:pt>
                <c:pt idx="195">
                  <c:v>Boat A 350 Type C Cable 1.5m(Jet Black)</c:v>
                </c:pt>
                <c:pt idx="196">
                  <c:v>boAt A 350 Type C Cable for Smartphone, Charging Adapter (1.5m, Carbon Black)</c:v>
                </c:pt>
                <c:pt idx="197">
                  <c:v>boAt A400 USB Type-C to USB-A 2.0 Male Data Cable, 2 Meter (Black)</c:v>
                </c:pt>
                <c:pt idx="198">
                  <c:v>boAt Airdopes 121v2 in-Ear True Wireless Earbuds with Upto 14 Hours Playback, 8MM Drivers, Battery Indicators, Lightweight Earbuds &amp; Multifunction Controls (Active Black, with Mic)</c:v>
                </c:pt>
                <c:pt idx="199">
                  <c:v>boAt Airdopes 141 Bluetooth Truly Wireless in Ear Earbuds with mic, 42H Playtime, Beast Mode(Low Latency Upto 80ms) for Gaming, ENx Tech, ASAP Charge, IWP, IPX4 Water Resistance (Bold Black)</c:v>
                </c:pt>
                <c:pt idx="200">
                  <c:v>boAt Airdopes 171 in Ear Bluetooth True Wireless Earbuds with Upto 13 Hours Battery, IPX4, Bluetooth v5.0, Dual Tone Finish with Mic (Mysterious Blue)</c:v>
                </c:pt>
                <c:pt idx="201">
                  <c:v>boAt Airdopes 181 in-Ear True Wireless Earbuds with ENx  Tech, Beast  Mode(Low Latency Upto 60ms) for Gaming, with Mic, ASAP  Charge, 20H Playtime, Bluetooth v5.2, IPX4 &amp; IWP (Cool Grey)</c:v>
                </c:pt>
                <c:pt idx="202">
                  <c:v>boAt Airdopes 191G True Wireless Earbuds with ENx‚Ñ¢ Tech Equipped Quad Mics, Beast‚Ñ¢ Mode(Low Latency- 65ms) for Gaming, 2x6mm Dual Drivers, 30H Playtime, IPX5, IWP‚Ñ¢, Appealing Case LEDs(Sport Blue)</c:v>
                </c:pt>
                <c:pt idx="203">
                  <c:v>boAt Bassheads 100 in Ear Wired Earphones with Mic(Furious Red)</c:v>
                </c:pt>
                <c:pt idx="204">
                  <c:v>boAt Bassheads 100 in Ear Wired Earphones with Mic(Taffy Pink)</c:v>
                </c:pt>
                <c:pt idx="205">
                  <c:v>boAt BassHeads 100 in-Ear Wired Headphones with Mic (Black)</c:v>
                </c:pt>
                <c:pt idx="206">
                  <c:v>boAt Bassheads 102 Wired in Ear Earphones with Mic (Mint Green)</c:v>
                </c:pt>
                <c:pt idx="207">
                  <c:v>boAt BassHeads 122 Wired Earphones with Heavy Bass, Integrated Controls and Mic (Gun Metal)</c:v>
                </c:pt>
                <c:pt idx="208">
                  <c:v>boAt Bassheads 152 in Ear Wired Earphones with Mic(Active Black)</c:v>
                </c:pt>
                <c:pt idx="209">
                  <c:v>boAt Bassheads 225 in Ear Wired Earphones with Mic(Blue)</c:v>
                </c:pt>
                <c:pt idx="210">
                  <c:v>boAt Bassheads 242 in Ear Wired Earphones with Mic(Active Black)</c:v>
                </c:pt>
                <c:pt idx="211">
                  <c:v>boAt Bassheads 242 in Ear Wired Earphones with Mic(Blue)</c:v>
                </c:pt>
                <c:pt idx="212">
                  <c:v>boAt BassHeads 900 On-Ear Wired Headphones with Mic (White)</c:v>
                </c:pt>
                <c:pt idx="213">
                  <c:v>boAt Deuce USB 300 2 in 1 Type-C &amp; Micro USB Stress Resistant, Sturdy Cable with 3A Fast Charging &amp; 480mbps Data Transmission, 10000+ Bends Lifespan and Extended 1.5m Length(Mercurial Black)</c:v>
                </c:pt>
                <c:pt idx="214">
                  <c:v>boAt Deuce USB 300 2 in 1 Type-C &amp; Micro USB Stress Resistant, Tangle-Free, Sturdy Cable with 3A Fast Charging &amp; 480mbps Data Transmission, 10000+ Bends Lifespan and Extended 1.5m Length(Martian Red)</c:v>
                </c:pt>
                <c:pt idx="215">
                  <c:v>boAt Dual Port Rapid Car Charger (Qualcomm Certified) with Quick Charge 3.0 + Free Micro USB Cable - (Black)</c:v>
                </c:pt>
                <c:pt idx="216">
                  <c:v>boAt Flash Edition Smart Watch with Activity Tracker, Multiple Sports Modes, 1.3" Screen, 170+ Watch Faces, Sleep Monitor, Gesture, Camera &amp; Music Control, IP68 &amp; 7 Days Battery Life(Lightning Black)</c:v>
                </c:pt>
                <c:pt idx="217">
                  <c:v>boAt Laptop, Smartphone Type-c A400 Male Data Cable (Carbon Black)</c:v>
                </c:pt>
                <c:pt idx="218">
                  <c:v>boAt LTG 500 Apple MFI Certified for iPhone, iPad and iPod 2Mtr Data Cable(Metallic Silver)</c:v>
                </c:pt>
                <c:pt idx="219">
                  <c:v>boAt LTG 500 Apple MFI Certified for iPhone, iPad and iPod 2Mtr Data Cable(Space Grey)</c:v>
                </c:pt>
                <c:pt idx="220">
                  <c:v>boAt LTG 550v3 Lightning Apple MFi Certified Cable with Spaceship Grade Aluminium Housing,Stress Resistance, Rapid 2.4A Charging &amp; 480mbps Data Sync, 1m Length &amp; 10000+ Bends Lifespan(Mercurial Black)</c:v>
                </c:pt>
                <c:pt idx="221">
                  <c:v>boAt Micro USB 55 Tangle-free, Sturdy Micro USB Cable with 3A Fast Charging &amp; 480mbps Data Transmission (Black)</c:v>
                </c:pt>
                <c:pt idx="222">
                  <c:v>boAt Newly Launched Wave Electra with 1.81" HD Display, Smart Calling Ultra-Seamless BT Calling Chip, 20 Built-in Watch Faces, 100 + Sports Modes, Menu Personalization, in-Built Games(Cherry Blossom)</c:v>
                </c:pt>
                <c:pt idx="223">
                  <c:v>boAt Newly Launched Wave Electra with 1.81" HD Display, Smart Calling with Ultra-Seamless BT Calling Chip,20 Built-In Watch Faces,100 + Sports Modes,Menu Personalization,In-Built Games(Charcoal Black)</c:v>
                </c:pt>
                <c:pt idx="224">
                  <c:v>boAt Rockerz 255 Pro+ in-Ear Bluetooth Neckband with Upto 40 Hours Playback, ASAP  Charge, IPX7, Dual Pairing, BT v5.0, with Mic (Active Black)</c:v>
                </c:pt>
                <c:pt idx="225">
                  <c:v>boAt Rockerz 330 in-Ear Bluetooth Neckband with Upto 30 Hours Playtime, ASAP  Charge, Signature Sound, Dual Pairing &amp; IPX5 with Mic (Active Black)</c:v>
                </c:pt>
                <c:pt idx="226">
                  <c:v>boAt Rockerz 370 On Ear Bluetooth Headphones with Upto 12 Hours Playtime, Cozy Padded Earcups and Bluetooth v5.0, with Mic (Buoyant Black)</c:v>
                </c:pt>
                <c:pt idx="227">
                  <c:v>boAt Rockerz 400 Bluetooth On Ear Headphones With Mic With Upto 8 Hours Playback &amp; Soft Padded Ear Cushions(Grey/Green)</c:v>
                </c:pt>
                <c:pt idx="228">
                  <c:v>boAt Rockerz 450 Bluetooth On Ear Headphones with Mic, Upto 15 Hours Playback, 40MM Drivers, Padded Ear Cushions, Integrated Controls and Dual Modes(Luscious Black)</c:v>
                </c:pt>
                <c:pt idx="229">
                  <c:v>boAt Rockerz 550 Over Ear Bluetooth Headphones with Upto 20 Hours Playback, 50MM Drivers, Soft Padded Ear Cushions and Physical Noise Isolation, Without Mic (Black)</c:v>
                </c:pt>
                <c:pt idx="230">
                  <c:v>boAt Rugged V3 Braided Micro USB Cable (Pearl White)</c:v>
                </c:pt>
                <c:pt idx="231">
                  <c:v>boAt Rugged v3 Extra Tough Unbreakable Braided Micro USB Cable 1.5 Meter (Black)</c:v>
                </c:pt>
                <c:pt idx="232">
                  <c:v>boAt Stone 180 5W Bluetooth Speaker with Upto 10 Hours Playback, 1.75" Driver, IPX7 &amp; TWS Feature(Black)</c:v>
                </c:pt>
                <c:pt idx="233">
                  <c:v>boAt Stone 250 Portable Wireless Speaker with 5W RMS Immersive Audio, RGB LEDs, Up to 8HRS Playtime, IPX7 Water Resistance, Multi-Compatibility Modes(Black)</c:v>
                </c:pt>
                <c:pt idx="234">
                  <c:v>boAt Stone 650 10W Bluetooth Speaker with Upto 7 Hours Playback, IPX5 and Integrated Controls (Blue)</c:v>
                </c:pt>
                <c:pt idx="235">
                  <c:v>boAt Type C A325 Tangle-free, Sturdy Type C Cable with 3A Rapid Charging &amp; 480mbps Data Transmission(Black)</c:v>
                </c:pt>
                <c:pt idx="236">
                  <c:v>boAt Type C A750 Stress Resistant, Tangle-free, Sturdy Flat Cable with 6.5A Fast Charging &amp; 480Mbps Data Transmission, 10000+ Bends Lifespan and Extended 1.5m Length(Radiant Red)</c:v>
                </c:pt>
                <c:pt idx="237">
                  <c:v>boAt Type C A750 Stress Resistant, Tangle-free, Sturdy Flat Cable with 6.5A Fast Charging &amp; 480Mbps Data Transmission, 10000+ Bends Lifespan and Extended 1.5m Length(Rebellious Black)</c:v>
                </c:pt>
                <c:pt idx="238">
                  <c:v>boAt Type-c A400 Type-c to USB A Cable for All Type C Phones (Lg nexus 5x), 1Mtr(Black)</c:v>
                </c:pt>
                <c:pt idx="239">
                  <c:v>boAt Wave Call Smart Watch, Smart Talk with Advanced Dedicated Bluetooth Calling Chip, 1.69‚Äù HD Display with 550 NITS &amp; 70% Color Gamut, 150+ Watch Faces, Multi-Sport Modes, HR, SpO2, IP68(Deep Blue)</c:v>
                </c:pt>
                <c:pt idx="240">
                  <c:v>boAt Wave Call Smart Watch, Smart Talk with Advanced Dedicated Bluetooth Calling Chip, 1.69‚Äù HD Display with 550 NITS &amp; 70% Color Gamut, 150+ Watch Faces, Multi-Sport Modes, HR, SpO2, IP68(Mauve)</c:v>
                </c:pt>
                <c:pt idx="241">
                  <c:v>boAt Wave Call Smart Watch, Smart Talk with Advanced Dedicated Bluetooth Calling Chip, 1.69‚Äù HD Display with 550 NITS &amp; 70% Color Gamut, 150+ Watch Faces, Multi-Sport Modes,HR,SpO2(Caribbean Green)</c:v>
                </c:pt>
                <c:pt idx="242">
                  <c:v>boAt Wave Call Smart Watch, Smart Talk with Advanced Dedicated Bluetooth Calling Chip, 1.69‚Äù HD Display with 550 NITS &amp; 70% Color Gamut, 150+ Watch Faces, Multi-Sport Modes,HR,SpO2, IP68(Active Black)</c:v>
                </c:pt>
                <c:pt idx="243">
                  <c:v>boAt Wave Lite Smartwatch with 1.69 Inches(4.29cm) HD Display, Heart Rate &amp; SpO2 Level Monitor, Multiple Watch Faces, Activity Tracker, Multiple Sports Modes &amp; IP68 (Scarlet Red)</c:v>
                </c:pt>
                <c:pt idx="244">
                  <c:v>boAt Wave Lite Smartwatch with 1.69" HD Display, Heart Rate &amp; SpO2 Level Monitor, Multiple Watch Faces, Activity Tracker, Multiple Sports Modes &amp; IP68 (Deep Blue)</c:v>
                </c:pt>
                <c:pt idx="245">
                  <c:v>boAt Wave Lite Smartwatch with 1.69" HD Display, Sleek Metal Body, HR &amp; SpO2 Level Monitor, 140+ Watch Faces, Activity Tracker, Multiple Sports Modes, IP68 &amp; 7 Days Battery Life(Active Black)</c:v>
                </c:pt>
                <c:pt idx="246">
                  <c:v>boAt Xtend Smartwatch with Alexa Built-in, 1.69‚Äù HD Display, Multiple Watch Faces, Stress Monitor, Heart &amp; SpO2 Monitoring, 14 Sports Modes, Sleep Monitor, 5 ATM &amp; 7 Days Battery(Charcoal Black)</c:v>
                </c:pt>
                <c:pt idx="247">
                  <c:v>boAt Xtend Smartwatch with Alexa Built-in, 1.69‚Äù HD Display, Multiple Watch Faces, Stress Monitor, Heart &amp; SpO2 Monitoring, 14 Sports Modes, Sleep Monitor, 5 ATM &amp; 7 Days Battery(Pitch Black)</c:v>
                </c:pt>
                <c:pt idx="248">
                  <c:v>Borosil Chef Delite BCH20DBB21 300-Watt Chopper (Black)</c:v>
                </c:pt>
                <c:pt idx="249">
                  <c:v>Borosil Electric Egg Boiler, 8 Egg Capacity, For Hard, Soft, Medium Boiled Eggs, Steamed Vegetables, Transparent Lid, Stainless Steel Exterior (500 Watts)</c:v>
                </c:pt>
                <c:pt idx="250">
                  <c:v>Borosil Jumbo 1000-Watt Grill Sandwich Maker (Black)</c:v>
                </c:pt>
                <c:pt idx="251">
                  <c:v>Borosil Prime Grill Sandwich Maker (Grey)</c:v>
                </c:pt>
                <c:pt idx="252">
                  <c:v>Borosil Rio 1.5 L Electric Kettle, Stainless Steel Inner Body, Boil Water For Tea, Coffee, Soup, Silver</c:v>
                </c:pt>
                <c:pt idx="253">
                  <c:v>Borosil Volcano 13 Fin Oil Filled Radiator Room Heater, 2900 W, Black</c:v>
                </c:pt>
                <c:pt idx="254">
                  <c:v>Bosch Pro 1000W Mixer Grinder MGM8842MIN - Black</c:v>
                </c:pt>
                <c:pt idx="255">
                  <c:v>Boult Audio AirBass PowerBuds with Inbuilt Powerbank, 120H Total Playtime, IPX7 Fully Waterproof, Lightning Boult Type-C Fast Charging, Low Latency Gaming, TWS Earbuds with Pro+ Calling Mic (Black)</c:v>
                </c:pt>
                <c:pt idx="256">
                  <c:v>Boult Audio Airbass Propods X TWS Bluetooth Truly Wireless in Ear Earbuds with Mic, 32H Playtime, Fast Charging Type-C, Ipx5 Water Resistant, Touch Controls and Voice Assistant (Red)</c:v>
                </c:pt>
                <c:pt idx="257">
                  <c:v>Boult Audio Airbass Z20 True Wireless, 40H Battery Life, Zen ENC Mic, Type-C Lightning Boult Fast Charging (10Mins=100Mins), BoomX Tech Bass, ENC, IPX5 in Ear Earbuds with mic (Green)</c:v>
                </c:pt>
                <c:pt idx="258">
                  <c:v>Boult Audio Bass Buds Q2 Lightweight Stereo Wired Over Ear Headphones Set with Mic with Deep Bass, Comfortable Ear Cushions, &amp; Long Cord (Black)</c:v>
                </c:pt>
                <c:pt idx="259">
                  <c:v>Boult Audio BassBuds Oak in-Ear Wired Earphones with 10mm Extra Bass Driver and HD Sound with mic(Brown)</c:v>
                </c:pt>
                <c:pt idx="260">
                  <c:v>Boult Audio BassBuds X1 in-Ear Wired Earphones with 10mm Extra Bass Driver and HD Sound with mic(Black)</c:v>
                </c:pt>
                <c:pt idx="261">
                  <c:v>Boult Audio FXCharge with ENC, 32H Playtime, 5min=7H Type C Fast Charging, Zen ENC, 14.2 mm BoomX Rich Bass, IPX5, Bluetooth Wireless in Ear Earphones Neckband with mic (Black)</c:v>
                </c:pt>
                <c:pt idx="262">
                  <c:v>Boult Audio Omega with 30dB ANC+ ENC, 32H Playtime, 45ms Latency Gaming Mode, Quad Mic Zen ENC, 3 Equalizer Modes, ANC, Type-C Fast Charging, IPX5 True Wireless in Ear Bluetooth Earbuds (Black)</c:v>
                </c:pt>
                <c:pt idx="263">
                  <c:v>Boult Audio Probass Curve Bluetooth Wireless in Ear Earphones with Mic with Ipx5 Water Resistant, 12H Battery Life &amp; Extra Bass (Black)</c:v>
                </c:pt>
                <c:pt idx="264">
                  <c:v>Boult Audio Truebuds with 30H Playtime, IPX7 Waterproof, Lightning Boult‚Ñ¢ Type C Fast Charging (10 Min=100Mins), BoomX‚Ñ¢ Tech Rich Bass, Pro+ Calling HD Mic, Touch Controls in Ear Earbuds TWS (Grey)</c:v>
                </c:pt>
                <c:pt idx="265">
                  <c:v>Boult Audio ZCharge Bluetooth Wireless in Ear Earphones with Mic, 40H Playtime and Super Fast Charging, Environmental Noise Cancellation for Pro+ Calling and IPX5 Water Resistant (Black)</c:v>
                </c:pt>
                <c:pt idx="266">
                  <c:v>Boya ByM1 Auxiliary Omnidirectional Lavalier Condenser Microphone with 20ft Audio Cable (Black)</c:v>
                </c:pt>
                <c:pt idx="267">
                  <c:v>Brand Conquer 6 in 1 with OTG, SD Card Reader, USB Type C, USB 3.0 and Micro USB, for Memory Card | Portable Card Reader | Compatible with TF, SD, Micro SD, SDHC, SDXC, MMC, RS-MMC, Micro SDXC</c:v>
                </c:pt>
                <c:pt idx="268">
                  <c:v>Brayden Chopro, Electric Vegetable Chopper for Kitchen with 500 ML Capacity, 400 Watts Copper Motor and 4 Bi-Level SS Blades (Black)</c:v>
                </c:pt>
                <c:pt idx="269">
                  <c:v>Brayden Fito Atom Rechargeable Smoothie Blender with 2000 mAh Battery and 3.7V Motor with 400ml Tritan Jar (Blue)</c:v>
                </c:pt>
                <c:pt idx="270">
                  <c:v>BRUSTRO Copytinta Coloured Craft Paper A4 Size 80 GSM Mixed Bright Colour 40 Sheets Pack (10 cols X 4 Sheets) Double Side Color for Office Printing, Art and Craft.</c:v>
                </c:pt>
                <c:pt idx="271">
                  <c:v>Bulfyss Plastic Sticky Lint Roller Hair Remover Cleaner Set of 5 Rolls 150 Sheets, 30 Sheets Each roll Lint Roller Remover for Clothes, Furniture, Carpet, Dog Fur, Sweater, Dust &amp; Dirt</c:v>
                </c:pt>
                <c:pt idx="272">
                  <c:v>Bulfyss Stainless Steel Digital Kitchen Weighing Scale &amp; Food Weight Machine for Diet, Nutrition, Health, Fitness, Baking &amp; Cooking (5Kgs, Stainless Steel, 2 Years Warranty)</c:v>
                </c:pt>
                <c:pt idx="273">
                  <c:v>Bulfyss USB Rechargeable Lint Remover Fabric Shaver Pet Hair Remover, Effectively and Quickly Remove Fuzz for Clothes, Sweater, Couch, Sofa, Blanket, Curtain, Wool, Cashmere (Grey, 1 Year Warranty)</c:v>
                </c:pt>
                <c:pt idx="274">
                  <c:v>Butterfly EKN 1.5-Litre Electric Kettle (Silver with Black)</c:v>
                </c:pt>
                <c:pt idx="275">
                  <c:v>Butterfly Hero Mixer Grinder, 500W, 3 Jars (Grey)</c:v>
                </c:pt>
                <c:pt idx="276">
                  <c:v>Butterfly Jet Elite Mixer Grinder, 750W, 4 Jars (Grey)</c:v>
                </c:pt>
                <c:pt idx="277">
                  <c:v>Butterfly Smart Mixer Grinder, 750W, 4 Jars (Grey)</c:v>
                </c:pt>
                <c:pt idx="278">
                  <c:v>Butterfly Smart Wet Grinder, 2L (White) with Coconut Scrapper Attachment, Output - 150 W, Input 260 W</c:v>
                </c:pt>
                <c:pt idx="279">
                  <c:v>C (DEVICE) Lint Remover for Woolen Clothes, Electric Lint Remover, Best Lint Shaver for Clothes Pack of 1</c:v>
                </c:pt>
                <c:pt idx="280">
                  <c:v>CableCreation RCA to 3.5mm Male Audio Cable, 3.5mm to 2RCA Cable Male RCA Cable,Y Splitter Stereo Jack Cable for Home Theater,Subwoofer, Receiver, Speakers and More (3Feet/0.9Meter,Black)</c:v>
                </c:pt>
                <c:pt idx="281">
                  <c:v>Cablet 2.5 Inch SATA USB 3.0 HDD/SSD Portable External Enclosure for 7mm and 9.5mm, Tool-Free Design, Supports UASP Max 6TB</c:v>
                </c:pt>
                <c:pt idx="282">
                  <c:v>Cafe JEI French Press Coffee and Tea Maker 600ml with 4 Level Filtration System, Heat Resistant Borosilicate Glass (Black, 600ml)</c:v>
                </c:pt>
                <c:pt idx="283">
                  <c:v>Caldipree Silicone Case Cover Compatible for 2022 Samsung Smart TV Remote QLED TV BN68-13897A TM2280E (2022-BLACK)</c:v>
                </c:pt>
                <c:pt idx="284">
                  <c:v>Callas Multipurpose Foldable Laptop Table with Cup Holder | Drawer | Mac Holder | Table Holder Study Table, Breakfast Table, Foldable and Portable/Ergonomic &amp; Rounded Edges/Non-Slip Legs (WA-27-Black)</c:v>
                </c:pt>
                <c:pt idx="285">
                  <c:v>Camel Artist Acrylic Color Box - 9ml Tubes, 12 Shades</c:v>
                </c:pt>
                <c:pt idx="286">
                  <c:v>Camel Fabrica Acrylic Ultra Color - 15ml each, 10 Shades</c:v>
                </c:pt>
                <c:pt idx="287">
                  <c:v>Camel Oil Pastel with Reusable Plastic Box - 50 Shades</c:v>
                </c:pt>
                <c:pt idx="288">
                  <c:v>Camlin Elegante Fountain Pen - Black/Blue/Red</c:v>
                </c:pt>
                <c:pt idx="289">
                  <c:v>Campfire Spring Chef Prolix Instant Portable Water Heater Geyser 1Ltr. for Use Home Stainless Steel Baking Rack | Restaurant | Office | Labs | Clinics | Saloon | with Installation Kit (With MCB)</c:v>
                </c:pt>
                <c:pt idx="290">
                  <c:v>Candes 10 Litre Perfecto 5 Star Rated Automatic Instant Storage Electric Water Heater with Special Metal Body Anti Rust Coating With Installation Kit, 2KW Geyser (Ivory)</c:v>
                </c:pt>
                <c:pt idx="291">
                  <c:v>Candes BlowHot All in One Silent Blower Fan Room Heater (ABS Body, White, Brown) 2000 Watts</c:v>
                </c:pt>
                <c:pt idx="292">
                  <c:v>Candes Gloster All in One Silent Blower Fan Room Heater Ideal for Small and Medium Area, 2000 Watts (White)</c:v>
                </c:pt>
                <c:pt idx="293">
                  <c:v>Canon E4570 All-in-One Wi-Fi Ink Efficient Colour Printer with FAX/ADF/Duplex Printing (Black)- Smart Speaker Compatible, Standard</c:v>
                </c:pt>
                <c:pt idx="294">
                  <c:v>Canon PIXMA E477 All-in-One Wireless Ink Efficient Colour Printer (White/Blue)</c:v>
                </c:pt>
                <c:pt idx="295">
                  <c:v>Canon PIXMA MG2577s All-in-One Inkjet Colour Printer with 1 Additional Colour Cartridge</c:v>
                </c:pt>
                <c:pt idx="296">
                  <c:v>Caprigo Heavy Duty TV Wall Mount Bracket for 14 to 32 Inch LED/HD/Smart TV‚Äôs, Universal Fixed TV Wall Mount Stand (M452)</c:v>
                </c:pt>
                <c:pt idx="297">
                  <c:v>Caprigo Heavy Duty TV Wall Mount Stand for 12 to 27 inches LED/LCD/Monitor Screen's, Full Motion Rotatable Universal TV &amp; Monitor Wall Mount Bracket with Swivel &amp; Tilt Adjustments (Single Arm - M416)</c:v>
                </c:pt>
                <c:pt idx="298">
                  <c:v>CARDEX Digital Kitchen Weighing Machine Multipurpose Electronic Weight Scale With Back Lite LCD Display for Measuring Food, Cake, Vegetable, Fruit (KITCHEN SCALE)</c:v>
                </c:pt>
                <c:pt idx="299">
                  <c:v>CARECASE¬Æ Optical Bay 2nd Hard Drive Caddy, 9.5 mm CD/DVD Drive Slot for SSD and HDD</c:v>
                </c:pt>
                <c:pt idx="300">
                  <c:v>Casio FX-82MS 2nd Gen Non-Programmable Scientific Calculator, 240 Functions and 2-line Display, Black</c:v>
                </c:pt>
                <c:pt idx="301">
                  <c:v>Casio FX-991ES Plus-2nd Edition Scientific Calculator, Black</c:v>
                </c:pt>
                <c:pt idx="302">
                  <c:v>Casio MJ-120D 150 Steps Check and Correct Desktop Calculator with Tax Keys, Black</c:v>
                </c:pt>
                <c:pt idx="303">
                  <c:v>Casio MJ-12D 150 Steps Check and Correct Desktop Calculator</c:v>
                </c:pt>
                <c:pt idx="304">
                  <c:v>CEDO 65W OnePlus Dash Warp Charge Cable, USB A to Type C Data Sync Fast Charging Cable Compatible with One Plus 3 /3T /5 /5T /6 /6T /7 /7T /7 pro &amp; for All Type C Devices - 1 Meter, Red</c:v>
                </c:pt>
                <c:pt idx="305">
                  <c:v>Cello Eliza Plastic Laundry Bag/Basket, 50 litres, Light Grey</c:v>
                </c:pt>
                <c:pt idx="306">
                  <c:v>Cello Non-Stick Aluminium Sandwich Gas Toaster(Black)</c:v>
                </c:pt>
                <c:pt idx="307">
                  <c:v>Cello Quick Boil Popular Electric Kettle 1 Litre 1200 Watts | Stainless Steel body | Boiler for Water, Silver</c:v>
                </c:pt>
                <c:pt idx="308">
                  <c:v>Classmate 2100117 Soft Cover 6 Subject Spiral Binding Notebook, Single Line, 300 Pages</c:v>
                </c:pt>
                <c:pt idx="309">
                  <c:v>Classmate Drawing Book - Unruled, 40 Pages, 210 mm x 297 mm - Pack Of 4</c:v>
                </c:pt>
                <c:pt idx="310">
                  <c:v>Classmate Long Book - Unruled, 160 Pages, 314 mm x 194 mm - Pack Of 3</c:v>
                </c:pt>
                <c:pt idx="311">
                  <c:v>Classmate Long Notebook - 140 Pages, Single Line, 297mm x 210mm (Pack of 12)</c:v>
                </c:pt>
                <c:pt idx="312">
                  <c:v>Classmate Octane Colour Burst-Multicolour Gel Pens (Pack of 10) | Gold &amp; Silver Glitter Sparkle Pens|10 colour ink shades for art lovers and kids|Fun at home essentials</c:v>
                </c:pt>
                <c:pt idx="313">
                  <c:v>Classmate Octane Neon- 25 Blue Gel Pens | Smooth Writing Pens| Water-proof Ink For Smudge-free Writing| Preferred By Students For Exam &amp; Class Notes| Study At Home Essential</c:v>
                </c:pt>
                <c:pt idx="314">
                  <c:v>Classmate Octane Neon- Blue Gel Pens(Pack of 5)|Smooth Writing Pen|Attractive body colour for Boys &amp; Girls|Waterproof ink for smudge free writing|Preferred by Students for Exam|Study at home essential</c:v>
                </c:pt>
                <c:pt idx="315">
                  <c:v>Classmate Pulse 1 Subject Notebook - 240mm x 180mm , Soft Cover, 180 Pages, Single Line, Pack of 4</c:v>
                </c:pt>
                <c:pt idx="316">
                  <c:v>Classmate Pulse 6 Subject Notebook - Unruled, 300 Pages, Spiral Binding, 240mm*180mm</c:v>
                </c:pt>
                <c:pt idx="317">
                  <c:v>Classmate Pulse Spiral Notebook - 240 mm x 180 mm, Soft Cover, 200 Pages, Unruled</c:v>
                </c:pt>
                <c:pt idx="318">
                  <c:v>Classmate Soft Cover 6 Subject Spiral Binding Notebook, Single Line, 300 Pages</c:v>
                </c:pt>
                <c:pt idx="319">
                  <c:v>Classmate Soft Cover 6 Subject Spiral Binding Notebook, Unruled, 300 Pages</c:v>
                </c:pt>
                <c:pt idx="320">
                  <c:v>COI Note Pad/Memo Book with Sticky Notes &amp; Clip Holder with Pen for Gifting</c:v>
                </c:pt>
                <c:pt idx="321">
                  <c:v>Cookwell Bullet Mixer Grinder (5 Jars, 3 Blades, Silver)</c:v>
                </c:pt>
                <c:pt idx="322">
                  <c:v>Cotbolt Silicone Case Cover Compatible for Samsung BN59-01312A QLED 8K 4K Smart TV Remote Shockproof Protective Remote Cover (Black)</c:v>
                </c:pt>
                <c:pt idx="323">
                  <c:v>Cotbolt Silicone Protective Case Cover for LG an MR21GA Magic Remote Shockproof for LG Smart TV Remote 2021 Protective Skin Waterproof Anti Lost (Black) (Remote Not Included)</c:v>
                </c:pt>
                <c:pt idx="324">
                  <c:v>Coway Professional Air Purifier for Home, Longest Filter Life 8500 Hrs, Green True HEPA Filter, Traps 99.99% Virus &amp; PM 0.1 Particles, Warranty 7 Years (AirMega 150 (AP-1019C))</c:v>
                </c:pt>
                <c:pt idx="325">
                  <c:v>CP PLUS 2MP Full HD Smart Wi-fi CCTV Security Camera | 360¬∞ with Pan Tilt | Two Way Talk | Cloud Monitor | Motion Detect | Night Vision | Supports SD Card (Up to 128 GB) | Alexa &amp; Ok Google | CP-E21A</c:v>
                </c:pt>
                <c:pt idx="326">
                  <c:v>Croma 1100 W Dry Iron with Weilburger Dual Soleplate Coating (CRSHAH702SIR11, White)</c:v>
                </c:pt>
                <c:pt idx="327">
                  <c:v>Croma 3A Fast charge 1m Type-C to All Type-C Phones sync and charge cable, Made in India, 480Mbps Data transfer rate, Tested Durability with 8000+ bends (12 months warranty) - CRCMA0106sTC10, Black</c:v>
                </c:pt>
                <c:pt idx="328">
                  <c:v>Croma 500W Mixer Grinder with 3 Stainless Steel Leak-proof Jars, 3 speed &amp; Pulse function, 2 years warranty (CRAK4184, White &amp; Purple)</c:v>
                </c:pt>
                <c:pt idx="329">
                  <c:v>Croma 80 cm (32 Inches) HD Ready LED TV (CREL7369, Black) (2021 Model)</c:v>
                </c:pt>
                <c:pt idx="330">
                  <c:v>Crompton Amica 15-L 5 Star Rated Storage Water Heater (Geyser) with Free Installation (White)</c:v>
                </c:pt>
                <c:pt idx="331">
                  <c:v>Crompton Arno Neo 15-L 5 Star Rated Storage Water Heater (Geyser) with Advanced 3 Level Safety (Grey)</c:v>
                </c:pt>
                <c:pt idx="332">
                  <c:v>Crompton Brio 1000-Watts Dry Iron with Weilburger Coating (Sky Blue and White)</c:v>
                </c:pt>
                <c:pt idx="333">
                  <c:v>Crompton Gracee 5-L Instant Water Heater (Geyser)</c:v>
                </c:pt>
                <c:pt idx="334">
                  <c:v>Crompton Highspeed Markle Prime 1200 mm (48 inch) Anti-Dust Ceiling Fan with Energy Efficient 55W Motor (Burgundy)</c:v>
                </c:pt>
                <c:pt idx="335">
                  <c:v>Crompton Hill Briz Deco 1200mm (48 inch) High Speed Designer Ceiling Fan (Smoked Brown)</c:v>
                </c:pt>
                <c:pt idx="336">
                  <c:v>Crompton IHL 152 1500-Watt Immersion Water Heater with Copper Heating Element (Black)</c:v>
                </c:pt>
                <c:pt idx="337">
                  <c:v>Crompton IHL 251 1500-Watt Immersion Water Heater with Copper Heating Element and IP 68 Protection</c:v>
                </c:pt>
                <c:pt idx="338">
                  <c:v>Crompton Insta Comfort Heater 2000 Watts Heat Convector with Adjustable Thermostats, Hybrid Cyan, Standard (‚ÄéACGRH- INSTACOMFORT)</c:v>
                </c:pt>
                <c:pt idx="339">
                  <c:v>Crompton Insta Comfy 800 Watt Room Heater with 2 Heat Settings(Grey Blue)</c:v>
                </c:pt>
                <c:pt idx="340">
                  <c:v>Crompton Insta Delight Fan Circulator Room Heater with 3 Heat Settings (Slate Grey &amp; Black, 2000 Watt)</c:v>
                </c:pt>
                <c:pt idx="341">
                  <c:v>Crompton InstaBliss 3-L Instant Water Heater (Geyser) with Advanced 4 Level Safety</c:v>
                </c:pt>
                <c:pt idx="342">
                  <c:v>Crompton InstaGlide 1000-Watts Dry Iron with American Heritage Coating, Pack of 1 Iron</c:v>
                </c:pt>
                <c:pt idx="343">
                  <c:v>Crompton Sea Sapphira 1200 mm Ultra High Speed 3 Blade Ceiling Fan (Lustre Brown, Pack of 1)</c:v>
                </c:pt>
                <c:pt idx="344">
                  <c:v>Crompton Solarium Qube 15-L 5 Star Rated Storage Water Heater (Geyser) with Free Installation and Connection Pipes (White and Black)</c:v>
                </c:pt>
                <c:pt idx="345">
                  <c:v>CROSSVOLT Compatible Dash/Warp Data Sync Fast Charging Cable Supported for All C Type Devices (Cable)</c:v>
                </c:pt>
                <c:pt idx="346">
                  <c:v>Crucial BX500 240GB 3D NAND SATA 6.35 cm (2.5-inch) SSD (CT240BX500SSD1)</c:v>
                </c:pt>
                <c:pt idx="347">
                  <c:v>Crucial P3 500GB PCIe 3.0 3D NAND NVMe M.2 SSD, up to 3500MB/s - CT500P3SSD8</c:v>
                </c:pt>
                <c:pt idx="348">
                  <c:v>Crucial RAM 8GB DDR4 3200MHz CL22 (or 2933MHz or 2666MHz) Laptop Memory CT8G4SFRA32A</c:v>
                </c:pt>
                <c:pt idx="349">
                  <c:v>Crypo‚Ñ¢ Universal Remote Compatible with Tata Sky Universal HD &amp; SD Set top Box (Also Works with All TV)</c:v>
                </c:pt>
                <c:pt idx="350">
                  <c:v>CSI INTERNATIONAL¬Æ Instant Water Geyser, Water Heater, Portable Water Heater, Geyser Made of First Class ABS Plastic 3KW (Red)</c:v>
                </c:pt>
                <c:pt idx="351">
                  <c:v>CSI INTERNATIONAL¬Æ Instant Water Geyser, Water Heater, Portable Water Heater, Geyser Made of First Class ABS Plastic 3KW (White)</c:v>
                </c:pt>
                <c:pt idx="352">
                  <c:v>Cubetek 3 in 1 LCD Display V5.0 Bluetooth Transmitter Receiver, Bypass Audio Adapter with Aux, Optical, Dual Link Support for TV, Home Stereo, PC, Headphones, Speakers, Model: CB-BT27</c:v>
                </c:pt>
                <c:pt idx="353">
                  <c:v>Cuzor 12V Mini ups for WiFi Router | Power Backup up to 4 Hours | Replaceable Battery | Ups for Wi-Fi Router and Modem | Ups for Router up to 2A | ups for uninterrupted wi-fi</c:v>
                </c:pt>
                <c:pt idx="354">
                  <c:v>Dealfreez Case Compatible for Fire TV Stick 4K All Alexa Voice Remote Shockproof Silicone Anti-Lost Cover with Loop (C-Black)</c:v>
                </c:pt>
                <c:pt idx="355">
                  <c:v>Dealfreez Case Compatible with Fire TV Stick 3rd Gen 2021 Full Wrap Silicone Remote Cover Anti-Lost with Loop (D-Black)</c:v>
                </c:pt>
                <c:pt idx="356">
                  <c:v>Dell KB216 Wired Multimedia USB Keyboard with Super Quite Plunger Keys with Spill-Resistant ‚Äì Black</c:v>
                </c:pt>
                <c:pt idx="357">
                  <c:v>Dell MS116 1000Dpi USB Wired Optical Mouse, Led Tracking, Scrolling Wheel, Plug and Play.</c:v>
                </c:pt>
                <c:pt idx="358">
                  <c:v>Dell USB Wireless Keyboard and Mouse Set- KM3322W, Anti-Fade &amp; Spill-Resistant Keys, up to 36 Month Battery Life, 3Y Advance Exchange Warranty, Black</c:v>
                </c:pt>
                <c:pt idx="359">
                  <c:v>Dell WM118 Wireless Mouse, 2.4 Ghz with USB Nano Receiver, Optical Tracking, 12-Months Battery Life, Ambidextrous, Pc/Mac/Laptop - Black.</c:v>
                </c:pt>
                <c:pt idx="360">
                  <c:v>Demokrazy New Nova Lint Cum Fuzz Remover for All Woolens Sweaters, Blankets, Jackets Remover Pill Remover from Carpets, Curtains (Pack of 1)</c:v>
                </c:pt>
                <c:pt idx="361">
                  <c:v>Digitek DTR 550 LW (67 Inch) Tripod For DSLR, Camera |Operating Height: 5.57 Feet | Maximum Load Capacity up to 4.5kg | Portable Lightweight Aluminum Tripod with 360 Degree Ball Head | Carry Bag Included (Black) (DTR 550LW)</c:v>
                </c:pt>
                <c:pt idx="362">
                  <c:v>DIGITEK¬Æ (DLS-9FT) Lightweight &amp; Portable Aluminum Alloy Light Stand for Ring Light, Reflector, Flash Units, Diffuser, Portrait, Softbox, Studio Lighting &amp; More Ideal for Outdoor &amp; Indoor Shoots</c:v>
                </c:pt>
                <c:pt idx="363">
                  <c:v>DIGITEK¬Æ (DRL-14C) Professional (31cm) Dual Temperature LED Ring Light with Tripod Stand &amp; Mini Tripod for YouTube, Photo-Shoot, Video Shoot, Live Stream, Makeup, Vlogging &amp; More</c:v>
                </c:pt>
                <c:pt idx="364">
                  <c:v>DIGITEK¬Æ (DTR 260 GT) Gorilla Tripod/Mini 33 cm (13 Inch) Tripod for Mobile Phone with Phone Mount &amp; Remote, Flexible Gorilla Stand for DSLR &amp; Action Cameras</c:v>
                </c:pt>
                <c:pt idx="365">
                  <c:v>DIGITEK¬Æ (DTR-200MT) (18 CM) Portable &amp; Flexible Mini Tripod with Mobile Holder &amp; 360 Degree Ball Head, For Smart Phones, Compact Cameras, GoPro, Maximum Operating Height: 7.87 Inch, Maximum Load Upto: 1 kgs</c:v>
                </c:pt>
                <c:pt idx="366">
                  <c:v>D-Link DIR-615 Wi-fi Ethernet-N300 Single_band 300Mbps Router, Mobile App Support, Router | AP | Repeater | Client Modes(Black)</c:v>
                </c:pt>
                <c:pt idx="367">
                  <c:v>D-Link DWA-131 300 Mbps Wireless Nano USB Adapter (Black)</c:v>
                </c:pt>
                <c:pt idx="368">
                  <c:v>Dr Trust Electronic Kitchen Digital Scale Weighing Machine (Blue)</c:v>
                </c:pt>
                <c:pt idx="369">
                  <c:v>Duracell 38W Fast Car Charger Adapter with Dual Output. Quick Charge, Type C PD 20W &amp; Qualcomm Certified 3.0 Compatible for iPhone, All Smartphones, Tablets &amp; More (Copper &amp; Black)</c:v>
                </c:pt>
                <c:pt idx="370">
                  <c:v>Duracell Chhota Power AA Battery Set of 10 Pcs</c:v>
                </c:pt>
                <c:pt idx="371">
                  <c:v>Duracell CR2016 3V Lithium Coin Battery, 5 pcs, 2016 Coin Button Cell Battery, DL2016</c:v>
                </c:pt>
                <c:pt idx="372">
                  <c:v>Duracell CR2025 3V Lithium Coin Battery, 5 pcs, 2025 Coin Button Cell Battery, DL2025</c:v>
                </c:pt>
                <c:pt idx="373">
                  <c:v>Duracell Micro USB 3A Braided Sync &amp; Fast Charging Cable, 3.9 Feet (1.2M). Supports QC 2.0/3.0 Charging, High Speed Data Transmission - Black</c:v>
                </c:pt>
                <c:pt idx="374">
                  <c:v>Duracell Plus AAA Rechargeable Batteries (750 mAh) Pack of 4</c:v>
                </c:pt>
                <c:pt idx="375">
                  <c:v>Duracell Rechargeable AA 1300mAh Batteries, 4Pcs</c:v>
                </c:pt>
                <c:pt idx="376">
                  <c:v>Duracell Rechargeable AA 2500mAh Batteries, 4 Pcs</c:v>
                </c:pt>
                <c:pt idx="377">
                  <c:v>Duracell Type C To Type C 5A (100W) Braided Sync &amp; Fast Charging Cable, 3.9 Feet (1.2M). USB C to C Cable, Supports PD &amp; QC 3.0 Charging, 5 GBPS Data Transmission ‚Äì Black</c:v>
                </c:pt>
                <c:pt idx="378">
                  <c:v>Duracell Type-C To Micro 1.2M braided Sync &amp; Charge Cable, USB C to Micro Fast Charge Compatible for fast data transmission (Black)</c:v>
                </c:pt>
                <c:pt idx="379">
                  <c:v>Duracell Ultra Alkaline AA Battery, 8 Pcs</c:v>
                </c:pt>
                <c:pt idx="380">
                  <c:v>Duracell Ultra Alkaline AAA Battery, 8 Pcs</c:v>
                </c:pt>
                <c:pt idx="381">
                  <c:v>Duracell Ultra Alkaline D Battery, 2 Pcs</c:v>
                </c:pt>
                <c:pt idx="382">
                  <c:v>Duracell USB C To Lightning Apple Certified (Mfi) Braided Sync &amp; Charge Cable For Iphone, Ipad And Ipod. Fast Charging Lightning Cable, 3.9 Feet (1.2M) - Black</c:v>
                </c:pt>
                <c:pt idx="383">
                  <c:v>Duracell USB Lightning Apple Certified (Mfi) Braided Sync &amp; Charge Cable For Iphone, Ipad And Ipod. Fast Charging Lightning Cable, 3.9 Feet (1.2M) - Black</c:v>
                </c:pt>
                <c:pt idx="384">
                  <c:v>Dyazo 6 Angles Adjustable Aluminum Ergonomic Foldable Portable Tabletop Laptop/Desktop Riser Stand Holder Compatible for MacBook, HP, Dell, Lenovo &amp; All Other Notebook (Silver)</c:v>
                </c:pt>
                <c:pt idx="385">
                  <c:v>DYAZO USB 3.0 Type C Female to USB A Male Connector/Converter/Adapter Compatible for Samsung Galaxy Note s 20 10 Plus Ultra,Google Pixel 4 5 3 2 &amp; Other Type-c Devices</c:v>
                </c:pt>
                <c:pt idx="386">
                  <c:v>Dynore Stainless Steel Set of 4 Measuring Cup and 4 Measuring Spoon</c:v>
                </c:pt>
                <c:pt idx="387">
                  <c:v>Eco Crystal J 5 inch Cartridge (Pack of 2)</c:v>
                </c:pt>
                <c:pt idx="388">
                  <c:v>E-COSMOS 5V 1.2W Portable Flexible USB LED Light (Colors May Vary, Small) - Set of 2 Pieces</c:v>
                </c:pt>
                <c:pt idx="389">
                  <c:v>E-COSMOS 5V 1.2W Portable Flexible USB LED Light (Colours May Vary, Small, EC-POF1)</c:v>
                </c:pt>
                <c:pt idx="390">
                  <c:v>E-COSMOS Plug in LED Night Light Mini USB LED Light Flexible USB LED Ambient Light Mini USB LED Light, LED Portable car Bulb, Indoor, Outdoor, Reading, Sleep (4 pcs)</c:v>
                </c:pt>
                <c:pt idx="391">
                  <c:v>ECOVACS DEEBOT N8 2-in-1 Robotic Vacuum Cleaner, 2022 New Launch, Most Powerful Suction, Covers 2000+ Sq. Ft in One Charge, Advanced dToF Technology with OZMO Mopping (DEEBOT N8) - White</c:v>
                </c:pt>
                <c:pt idx="392">
                  <c:v>EGate i9 Pro-Max 1080p Native Full HD Projector 4k Support | 3600 L (330 ANSI ) | 150" (381 cm) Large Screen | VGA, AV, HDMI, SD Card, USB, Audio Out | (E03i31 / E04i32) Black</c:v>
                </c:pt>
                <c:pt idx="393">
                  <c:v>Electvision Remote Control Compatible with Amazon Fire tv Stick (Pairing Manual Will be Back Side Remote Control)(P)</c:v>
                </c:pt>
                <c:pt idx="394">
                  <c:v>Electvision Remote Control Compatible with Kodak/Thomson Smart led tv (Without Voice) Before Placing Order for verification Contact Our coustmer Care 7738090464</c:v>
                </c:pt>
                <c:pt idx="395">
                  <c:v>Electvision Remote Control for led Smart tv Compatible with VU Smart Led (Without Voice)</c:v>
                </c:pt>
                <c:pt idx="396">
                  <c:v>Elv Aluminium Adjustable Mobile Phone Foldable Holder Tabletop Stand Dock Mount for All Smartphones, Tabs, Kindle, iPad (Moonlight Silver)</c:v>
                </c:pt>
                <c:pt idx="397">
                  <c:v>ELV Aluminum Adjustable Mobile Phone Foldable Tabletop Stand Dock Mount for All Smartphones, Tabs, Kindle, iPad (Black)</c:v>
                </c:pt>
                <c:pt idx="398">
                  <c:v>ELV Car Mount Adjustable Car Phone Holder Universal Long Arm, Windshield for Smartphones - Black</c:v>
                </c:pt>
                <c:pt idx="399">
                  <c:v>Elv Mobile Phone Mount Tabletop Holder for Phones and Tablets - Black</c:v>
                </c:pt>
                <c:pt idx="400">
                  <c:v>Empty Mist Trigger Plastic Spray Bottle for Multi use 200ml Pack of 2</c:v>
                </c:pt>
                <c:pt idx="401">
                  <c:v>EN LIGNE Adjustable Cell Phone Stand, Foldable Portable Phone Stand Phone Holder for Desk, Desktop Tablet Stand Compatible with Mobile Phone/iPad/Tablet (Black)</c:v>
                </c:pt>
                <c:pt idx="402">
                  <c:v>ENEM Sealing Machine | 12 Inch (300 mm) | 1 Year Warranty | Full Customer Support | Beep Sound Function | Plastic Packing Machine | Plastic Bag Sealing Machine | Heat Sealer Machine | Plastic Sealing Machine | Blue | Made in India</c:v>
                </c:pt>
                <c:pt idx="403">
                  <c:v>ENVIE ECR-20 Charger for AA &amp; AAA Rechargeable Batteries</c:v>
                </c:pt>
                <c:pt idx="404">
                  <c:v>ENVIE¬Æ (AA10004PLNi-CD) AA Rechargeable Batteries, Low Self Discharge, AA 1000mAh Ni-CD (Pack of 4)</c:v>
                </c:pt>
                <c:pt idx="405">
                  <c:v>Eopora PTC Ceramic Fast Heating Room Heater for Bedroom, 1500/1000 Watts Room Heater for Home, Electric Heater, Electric Fan Heater for Home Office Bedroom (White)</c:v>
                </c:pt>
                <c:pt idx="406">
                  <c:v>Epson 003 65 ml for EcoTank L1110/L3100/L3101/L3110/L3115/L3116/L3150/L3151/L3152/L3156/L5190 Black Ink Bottle</c:v>
                </c:pt>
                <c:pt idx="407">
                  <c:v>ESN 999 Supreme Quality 1500W Immersion Water Heater Rod (Black)</c:v>
                </c:pt>
                <c:pt idx="408">
                  <c:v>ESnipe Mart Worldwide Travel Adapter with Build in Dual USB Charger Ports with 125V 6A, 250V Protected Electrical Plug for Laptops, Cameras (White)</c:v>
                </c:pt>
                <c:pt idx="409">
                  <c:v>Esquire Laundry Basket Brown, 50 Ltr Capacity(Plastic)</c:v>
                </c:pt>
                <c:pt idx="410">
                  <c:v>ESR Screen Protector Compatible with iPad Pro 11 Inch (2022/2021/2020/2018) and iPad Air 5/4 (2022/2020, 10.9 Inch), Tempered-Glass Film with Alignment Frame, Scratch Resistant, HD Clarity, 2 Pack</c:v>
                </c:pt>
                <c:pt idx="411">
                  <c:v>ESR USB C to Lightning Cable, 10 ft (3 m), MFi-Certified, Braided Nylon Power Delivery Fast Charging for iPhone 14/14 Plus/14 Pro/14 Pro Max, iPhone 13/12/11/X/8 Series, Use with Type-C Chargers, Black</c:v>
                </c:pt>
                <c:pt idx="412">
                  <c:v>Eureka Forbes Active Clean 700 Watts Powerful Suction &amp; Blower Vacuum Cleaner with Washable HEPA Filter &amp; 6 Accessories,1 Year Warranty,Compact,Light Weight &amp; Easy to use (Red &amp; Black)</c:v>
                </c:pt>
                <c:pt idx="413">
                  <c:v>Eureka Forbes Aquasure Amrit Twin Cartridge (Pack of 2), White</c:v>
                </c:pt>
                <c:pt idx="414">
                  <c:v>Eureka Forbes car Vac 100 Watts Powerful Suction Vacuum Cleaner with Washable HEPA Filter, 3 Accessories,Compact,Light Weight &amp; Easy to use (Black and Red)</c:v>
                </c:pt>
                <c:pt idx="415">
                  <c:v>Eureka Forbes Euroclean Paper Vacuum Cleaner Dust Bags for Excel, Ace, 300, Jet Models - Set of 10</c:v>
                </c:pt>
                <c:pt idx="416">
                  <c:v>Eureka Forbes Supervac 1600 Watts Powerful Suction,bagless Vacuum Cleaner with cyclonic Technology,7 Accessories,1 Year Warranty,Compact,Lightweight &amp; Easy to use (Red)</c:v>
                </c:pt>
                <c:pt idx="417">
                  <c:v>Eureka Forbes Trendy Zip 1000 Watts powerful suction vacuum cleaner with resuable dust bag &amp; 5 accessories,1 year warrantycompact,light weight &amp; easy to use (Black)</c:v>
                </c:pt>
                <c:pt idx="418">
                  <c:v>Eureka Forbes Wet &amp; Dry Ultimo 1400 Watts Multipurpose Vacuum Cleaner,Power Suction &amp; Blower with 20 litres Tank Capacity,6 Accessories,1 Year Warranty,Compact,Light Weight &amp; Easy to use (Red)</c:v>
                </c:pt>
                <c:pt idx="419">
                  <c:v>Eveready 1015 Carbon Zinc AA Battery - 10 Pieces</c:v>
                </c:pt>
                <c:pt idx="420">
                  <c:v>Eveready Red 1012 AAA Batteries - Pack of 10</c:v>
                </c:pt>
                <c:pt idx="421">
                  <c:v>EYNK Extra Long Micro USB Fast Charging USB Cable | Micro USB Data Cable | Quick Fast Charging Cable | Charger Sync Cable | High Speed Transfer Android Smartphones V8 Cable (2.4 Amp, 3m,) (White)</c:v>
                </c:pt>
                <c:pt idx="422">
                  <c:v>Faber-Castell Connector Pen Set - Pack of 25 (Assorted)</c:v>
                </c:pt>
                <c:pt idx="423">
                  <c:v>FABWARE Lint Remover for Clothes - Sticky Lint Roller for Clothes, Furniture, Wool, Coat, Car Seats, Carpet, Fabric, Dust Cleaner, Pet Hair Remover with 1 Handle &amp; 1 Refill Total 60 Sheets &amp; 1 Cover</c:v>
                </c:pt>
                <c:pt idx="424">
                  <c:v>FEDUS Cat6 Ethernet Cable, 10 Meter High Speed 550MHZ / 10 Gigabit Speed UTP LAN Cable, Network Cable Internet Cable RJ45 Cable LAN Wire, Patch Computer Cord Gigabit Category 6 Wires for Modem, Router</c:v>
                </c:pt>
                <c:pt idx="425">
                  <c:v>FIGMENT Handheld Milk Frother Rechargeable, 3-Speed Electric Frother for Coffee with 2 Whisks and Coffee Decoration Tool, Coffee Frother Mixer, CRESCENT ENTERPRISES VRW0.50BK (A1)</c:v>
                </c:pt>
                <c:pt idx="426">
                  <c:v>Fire-Boltt Gladiator 1.96" Biggest Display Smart Watch with Bluetooth Calling, Voice Assistant &amp;123 Sports Modes, 8 Unique UI Interactions, SpO2, 24/7 Heart Rate Tracking</c:v>
                </c:pt>
                <c:pt idx="427">
                  <c:v>Fire-Boltt India's No 1 Smartwatch Brand Ring Bluetooth Calling with SpO2 &amp; 1.7‚Äù Metal Body with Blood Oxygen Monitoring, Continuous Heart Rate, Full Touch &amp; Multiple Watch Faces</c:v>
                </c:pt>
                <c:pt idx="428">
                  <c:v>Fire-Boltt India's No 1 Smartwatch Brand Talk 2 Bluetooth Calling Smartwatch with Dual Button, Hands On Voice Assistance, 60 Sports Modes, in Built Mic &amp; Speaker with IP68 Rating</c:v>
                </c:pt>
                <c:pt idx="429">
                  <c:v>Fire-Boltt Ninja 3 Smartwatch Full Touch 1.69 " &amp; 60 Sports Modes with IP68, Sp02 Tracking, Over 100 Cloud based watch faces ( Green )</c:v>
                </c:pt>
                <c:pt idx="430">
                  <c:v>Fire-Boltt Ninja 3 Smartwatch Full Touch 1.69 " &amp; 60 Sports Modes with IP68, Sp02 Tracking, Over 100 Cloud based watch faces ( Silver )</c:v>
                </c:pt>
                <c:pt idx="431">
                  <c:v>Fire-Boltt Ninja 3 Smartwatch Full Touch 1.69 &amp; 60 Sports Modes with IP68, Sp02 Tracking, Over 100 Cloud based watch faces - Black</c:v>
                </c:pt>
                <c:pt idx="432">
                  <c:v>Fire-Boltt Ninja Call Pro Plus 1.83" Smart Watch with Bluetooth Calling, AI Voice Assistance, 100 Sports Modes IP67 Rating, 240*280 Pixel High Resolution</c:v>
                </c:pt>
                <c:pt idx="433">
                  <c:v>Fire-Boltt Ninja Calling 1.69" Bluetooth Calling Smart Watch, Dial Pad, Speaker, AI Voice Assistant with 450 NITS Peak Brightness, Wrist Gaming &amp; 100+ Watch Faces with SpO2, HR, Multiple Sports Mode</c:v>
                </c:pt>
                <c:pt idx="434">
                  <c:v>Fire-Boltt Phoenix Smart Watch with Bluetooth Calling 1.3",120+ Sports Modes, 240*240 PX High Res with SpO2, Heart Rate Monitoring &amp; IP67 Rating</c:v>
                </c:pt>
                <c:pt idx="435">
                  <c:v>Fire-Boltt Ring 3 Smart Watch 1.8 Biggest Display with Advanced Bluetooth Calling Chip, Voice Assistance,118 Sports Modes, in Built Calculator &amp; Games, SpO2, Heart Rate Monitoring</c:v>
                </c:pt>
                <c:pt idx="436">
                  <c:v>Fire-Boltt Ring Pro Bluetooth Calling, 1.75‚Äù 320*385px High Res, IP68 &amp; SpO2 Monitoring, Pin Code Locking Functionality &amp; Split Screen Access, Built in Mic &amp; Speaker for HD Calls, Black, Free Size</c:v>
                </c:pt>
                <c:pt idx="437">
                  <c:v>Fire-Boltt Tank 1.85" Bluetooth Calling Smart Watch, 123 Sports Mode, 8 UI Interactions, Built in Speaker &amp; Mic, 7 Days Battery &amp; Fire-Boltt Health Suite</c:v>
                </c:pt>
                <c:pt idx="438">
                  <c:v>Fire-Boltt Visionary 1.78" AMOLED Bluetooth Calling Smartwatch with 368*448 Pixel Resolution 100+ Sports Mode, TWS Connection, Voice Assistance, SPO2 &amp; Heart Rate Monitoring</c:v>
                </c:pt>
                <c:pt idx="439">
                  <c:v>Firestick Remote</c:v>
                </c:pt>
                <c:pt idx="440">
                  <c:v>FLiX (Beetel Flow USB to Micro USB PVC Data Sync &amp; 12W(2.4A) Fast Charging Cable,Made in India,480Mbps Data Sync,Solid Cable,1 Meter Long cable for all Andriod &amp; Micro USB Devices (Black)(XCD-FPM01)</c:v>
                </c:pt>
                <c:pt idx="441">
                  <c:v>FLiX (Beetel USB to Micro USB PVC Data Sync &amp; 2A Fast Charging Cable, Made in India, 480Mbps Data Sync, Solid Cable, 1 Meter Long USB Cable for Micro USB Devices (White)(XCD-M11)</c:v>
                </c:pt>
                <c:pt idx="442">
                  <c:v>FLiX (Beetel USB to Type C PVC Data Sync &amp; 15W(3A) TPE Fast Charging Cable, Made in India, 480Mbps Data Sync, 1 Meter Long cable for all Andriod &amp; all Type C Devices (Black)(XCD - FPC02)</c:v>
                </c:pt>
                <c:pt idx="443">
                  <c:v>FLiX (Beetel) 3in1 (Type C|Micro|Iphone Lightening) Textured Pattern 3A Fast Charging Cable with QC &amp; PD Support for Type C,Micro USB &amp; Lightning Iphone Cable,Made in India,1.5 Meter Long Cable(T101)</c:v>
                </c:pt>
                <c:pt idx="444">
                  <c:v>Flix (Beetel) Bolt 2.4 12W Dual USB Smart Charger, Made in India, Bis Certified, Fast Charging Power Adaptor with 1 Meter USB to Type C Cable for Cellular Phones (White)(Xwc-64D)</c:v>
                </c:pt>
                <c:pt idx="445">
                  <c:v>FLiX (Beetel) USB to iPhone Lightning Textured Pattern Data Sync &amp; 2A Fast Charging Cable, Made in India, 480Mbps Data Sync, Tough Cable, 1 Meter Long USB Cable for Apple Devices (Black)(XCD-L102)</c:v>
                </c:pt>
                <c:pt idx="446">
                  <c:v>FLiX (Beetel) USB to Type C PVC Data Sync &amp; 2A Smartphone Fast Charging Cable, Made in India, 480Mbps Data Sync, Tough Cable, 1 Meter Long USB Cable for USB Type C Devices Black XCD-C12</c:v>
                </c:pt>
                <c:pt idx="447">
                  <c:v>Flix (Beetel) Usb To Type C Pvc Data Sync And 2A 480Mbps Data Sync, Tough Fast Charging Long Cable For Usb Type C Devices, Charging Adapter (White, 1 Meter) - Xcd-C12</c:v>
                </c:pt>
                <c:pt idx="448">
                  <c:v>Flix Micro Usb Cable For Smartphone (Black)</c:v>
                </c:pt>
                <c:pt idx="449">
                  <c:v>FLiX Usb Charger,Flix (Beetel) Bolt 2.4 Dual Poart,5V/2.4A/12W Usb Wall Charger Fast Charging,Adapter For Android/Iphone 11/Xs/Xs Max/Xr/X/8/7/6/Plus,Ipad Pro/Air 2/Mini 3/4,Samsung S4/S5 &amp; More-Black</c:v>
                </c:pt>
                <c:pt idx="450">
                  <c:v>Foxin FTC 12A / Q2612A Black Laser Toner Cartridge Compatible with Laserjet 1020,M1005,1018,1010,1012,1015,1020 Plus,1022,3015,3020,3030,3050, 3050Z, 3052,3055 (Black)</c:v>
                </c:pt>
                <c:pt idx="451">
                  <c:v>Fujifilm Instax Mini Single Pack 10 Sheets Instant Film for Fuji Instant Cameras</c:v>
                </c:pt>
                <c:pt idx="452">
                  <c:v>FYA Handheld Vacuum Cleaner Cordless, Wireless Hand Vacuum&amp;Air Blower 2-in-1, Mini Portable Car Vacuum Cleaner with Powerful Suction, USB Rechargeable Vacuum for Pet Hair, Home and Car</c:v>
                </c:pt>
                <c:pt idx="453">
                  <c:v>Gadgetronics Digital Kitchen Weighing Scale &amp; Food Weight Machine for Health, Fitness, Home Baking &amp; Cooking (10 KGs,1 Year Warranty &amp; Batteries Included)</c:v>
                </c:pt>
                <c:pt idx="454">
                  <c:v>GENERIC Ultra-Mini Bluetooth CSR 4.0 USB Dongle Adapter for Windows Computer ( Black:Golden)</c:v>
                </c:pt>
                <c:pt idx="455">
                  <c:v>Gilary Multi Charging Cable, 3 in 1 Nylon Braided Fast Charging Cable for iPhone Micro USB Type C Mobile Phone | Colour May Vary |</c:v>
                </c:pt>
                <c:pt idx="456">
                  <c:v>GILTON Egg Boiler Electric Automatic Off 7 Egg Poacher for Steaming, Cooking Also Boiling and Frying, Multi Color</c:v>
                </c:pt>
                <c:pt idx="457">
                  <c:v>GIZGA Club-laptop Neoprene Reversible for 15.6-inches Laptop Sleeve - Black-Red</c:v>
                </c:pt>
                <c:pt idx="458">
                  <c:v>Gizga Essentials Cable Organiser, Cord Management System for PC, TV, Home Theater, Speaker &amp; Cables, Reusable Cable Organizer for Desk, WFH Accessories, Organizer Tape Roll, Reusable Cable Ties Strap</c:v>
                </c:pt>
                <c:pt idx="459">
                  <c:v>Gizga Essentials Earphone Carrying Case, Multi-Purpose Pocket Storage Travel Organizer for Earphones, Headset, Pen Drives, SD Cards, Shock-Proof Ballistic Nylon, Soft Fabric, Mesh Pocket, Green</c:v>
                </c:pt>
                <c:pt idx="460">
                  <c:v>Gizga Essentials Hard Drive Case Shell, 6.35cm/2.5-inch, Portable Storage Organizer Bag for Earphone USB Cable Power Bank Mobile Charger Digital Gadget Hard Disk, Water Resistance Material, Black</c:v>
                </c:pt>
                <c:pt idx="461">
                  <c:v>Gizga Essentials Laptop Bag Sleeve Case Cover Pouch with Handle for 14.1 Inch Laptop for Men &amp; Women, Padded Laptop Compartment, Premium Zipper Closure, Water Repellent Nylon Fabric, Grey</c:v>
                </c:pt>
                <c:pt idx="462">
                  <c:v>Gizga Essentials Laptop Power Cable Cord- 3 Pin Adapter Isi Certified(1 Meter/3.3 Feet)</c:v>
                </c:pt>
                <c:pt idx="463">
                  <c:v>Gizga Essentials Multi-Purpose Portable &amp; Foldable Wooden Desk for Bed Tray, Laptop Table, Study Table (Black)</c:v>
                </c:pt>
                <c:pt idx="464">
                  <c:v>GIZGA Essentials Portable Tabletop Tablet Stand Mobile Holder, Desktop Stand, Cradle, Dock for iPad, Smartphone, Kindle, E-Reader, Fully Foldable, Adjustable Angle, Anti-Slip Pads, Black</c:v>
                </c:pt>
                <c:pt idx="465">
                  <c:v>Gizga Essentials Professional 3-in-1 Cleaning Kit for Camera, Lens, Binocular, Laptop, TV, Monitor, Smartphone, Tablet (Includes: Cleaning Liquid 100ml, Plush Microfiber Cloth, Dust Removal Brush)</c:v>
                </c:pt>
                <c:pt idx="466">
                  <c:v>Gizga Essentials Spiral Cable Protector Cord Saver for Mac Charger, iPhone Charger, Wire Protector, Lightweight Durable Flexible Wire Winder for Charging Cables, Data Cables, Earphones, Pack of 10</c:v>
                </c:pt>
                <c:pt idx="467">
                  <c:v>GIZGA essentials Universal Silicone Keyboard Protector Skin for 15.6-inches Laptop (5 x 6 x 3 inches)</c:v>
                </c:pt>
                <c:pt idx="468">
                  <c:v>Gizga Essentials USB WiFi Adapter for PC, 150 Mbps Wireless Network Adapter for Desktop - Nano Size WiFi Dongle Compatible with Windows, Mac OS &amp; Linux Kernel | WPA/WPA2 Encryption Standards| Black</c:v>
                </c:pt>
                <c:pt idx="469">
                  <c:v>Gizga Essentials Webcam Cover, Privacy Protector Webcam Cover Slide, Compatible with Laptop, Desktop, PC, Smartphone, Protect Your Privacy and Security, Strong Adhesive, Set of 3, Black</c:v>
                </c:pt>
                <c:pt idx="470">
                  <c:v>Glen 3 in 1 Electric Multi Cooker - Steam, Cook &amp; Egg Boiler with 350 W (SA 3035MC) - 350 Watts</c:v>
                </c:pt>
                <c:pt idx="471">
                  <c:v>Glun Multipurpose Portable Electronic Digital Weighing Scale Weight Machine (10 Kg - with Back Light)</c:v>
                </c:pt>
                <c:pt idx="472">
                  <c:v>Goldmedal Curve Plus 202042 Plastic Spice 3-Pin 240V Universal Travel Adaptor (White)</c:v>
                </c:pt>
                <c:pt idx="473">
                  <c:v>Goodscity Garment Steamer for Clothes, Steam Iron Press - Vertical &amp; Horizontal Steaming up to 22g/min, 1200 Watt, 230 ml Water tank &amp; 30 sec Fast Heating (GC 111)</c:v>
                </c:pt>
                <c:pt idx="474">
                  <c:v>Green Tales Heat Seal Mini Food Sealer-Impulse Machine for Sealing Plastic Bags Packaging</c:v>
                </c:pt>
                <c:pt idx="475">
                  <c:v>Havells Ambrose 1200mm Ceiling Fan (Gold Mist Wood)</c:v>
                </c:pt>
                <c:pt idx="476">
                  <c:v>Havells Ambrose 1200mm Ceiling Fan (Pearl White Wood)</c:v>
                </c:pt>
                <c:pt idx="477">
                  <c:v>Havells Aqua Plus 1.2 litre Double Wall Kettle / 304 Stainless Steel Inner Body / Cool touch outer body / Wider mouth/ 2 Year warranty (Black, 1500 Watt)</c:v>
                </c:pt>
                <c:pt idx="478">
                  <c:v>Havells Bero Quartz Heater Black 800w 2 Heat Settings 2 Year Product Warranty</c:v>
                </c:pt>
                <c:pt idx="479">
                  <c:v>Havells Cista Room Heater, White, 2000 Watts</c:v>
                </c:pt>
                <c:pt idx="480">
                  <c:v>Havells D'zire 1000 watt Dry Iron With American Heritage Sole Plate, Aerodynamic Design, Easy Grip Temperature Knob &amp; 2 years Warranty. (Mint)</c:v>
                </c:pt>
                <c:pt idx="481">
                  <c:v>Havells Festiva 1200mm Dust Resistant Ceiling Fan (Gold Mist)</c:v>
                </c:pt>
                <c:pt idx="482">
                  <c:v>Havells Gatik Neo 400mm Pedestal Fan (Aqua Blue)</c:v>
                </c:pt>
                <c:pt idx="483">
                  <c:v>Havells Glaze 74W Pearl Ivory Gold Ceiling Fan, Sweep: 1200 Mm</c:v>
                </c:pt>
                <c:pt idx="484">
                  <c:v>Havells Glydo 1000 watt Dry Iron With American Heritage Non Stick Sole Plate, Aerodynamic Design, Easy Grip Temperature Knob &amp; 2 years Warranty. (Charcoal Blue)</c:v>
                </c:pt>
                <c:pt idx="485">
                  <c:v>Havells Immersion HB15 1500 Watt (White Blue)</c:v>
                </c:pt>
                <c:pt idx="486">
                  <c:v>Havells Instanio 10 Litre Storage Water Heater with Flexi Pipe and Free installation (White Blue)</c:v>
                </c:pt>
                <c:pt idx="487">
                  <c:v>Havells Instanio 1-Litre 3KW Instant Water Heater (Geyser), White Blue</c:v>
                </c:pt>
                <c:pt idx="488">
                  <c:v>Havells Instanio 3-Litre 4.5KW Instant Water Heater (Geyser), White Blue</c:v>
                </c:pt>
                <c:pt idx="489">
                  <c:v>Havells Instanio 3-Litre Instant Geyser (White/Blue)</c:v>
                </c:pt>
                <c:pt idx="490">
                  <c:v>Havells OFR 13 Wave Fin with PTC Fan Heater 2900 Watts (Black)</c:v>
                </c:pt>
                <c:pt idx="491">
                  <c:v>Havells Ventil Air DSP 230mm Exhaust Fan (Pista Green)</c:v>
                </c:pt>
                <c:pt idx="492">
                  <c:v>Havells Ventil Air DX 200mm Exhaust Fan (White)</c:v>
                </c:pt>
                <c:pt idx="493">
                  <c:v>Havells Zella Flap Auto Immersion Rod 1500 Watts</c:v>
                </c:pt>
                <c:pt idx="494">
                  <c:v>HB Plus Folding Height Adjustable Aluminum Foldable Portable Adjustment Desktop Laptop Holder Riser Stand</c:v>
                </c:pt>
                <c:pt idx="495">
                  <c:v>HealthSense Chef-Mate KS 33 Digital Kitchen Weighing Scale &amp; Food Weight Machine for Health, Fitness, Home Baking &amp; Cooking with Free Bowl, 1 Year Warranty &amp; Batteries Included</c:v>
                </c:pt>
                <c:pt idx="496">
                  <c:v>HealthSense Rechargeable Lint Remover for Clothes | Fuzz and Fur Remover | Electric Fabric Shaver, Trimmer for Clothes, Carpet, Sofa, Sweaters, Curtains | One-Year Warranty Included - New-Feel LR350</c:v>
                </c:pt>
                <c:pt idx="497">
                  <c:v>HealthSense Weight Machine for Kitchen, Kitchen Food Weighing Scale for Health, Fitness, Home Baking &amp; Cooking with Hanging Design, Touch Button, Tare Function &amp; 1 Year Warranty ‚Äì Chef-Mate KS 40</c:v>
                </c:pt>
                <c:pt idx="498">
                  <c:v>Heart Home Waterproof Round Non Wovan Laundry Bag/Hamper|Metalic Printed With Handles|Foldable Bin &amp; 45 Liter Capicity|Size 37 x 37 x 49, Pack of 1 (Grey &amp; Black)-HEARTXY11447</c:v>
                </c:pt>
                <c:pt idx="499">
                  <c:v>Hilton Quartz Heater 400/800-Watt ISI 2 Rods Multi Mode Heater Long Lasting Quick Heating Extremely Warm (Grey)</c:v>
                </c:pt>
                <c:pt idx="500">
                  <c:v>Hi-Mobiler iPhone Charger Lightning Cable,2 Pack Apple MFi Certified USB iPhone Fast Chargering Cord,Data Sync Transfer for 13/12/11 Pro Max Xs X XR 8 7 6 5 5s iPad iPod More Model Cell Phone Cables</c:v>
                </c:pt>
                <c:pt idx="501">
                  <c:v>Hindware Atlantic Compacto 3 Litre Instant water heater with Stainless Steel Tank, Robust Construction, Pressure Relief Valve And I-thermostat Feature (White And Grey)</c:v>
                </c:pt>
                <c:pt idx="502">
                  <c:v>Hindware Atlantic Xceed 5L 3kW Instant Water Heater with Copper Heating Element and High Grade Stainless Steel Tank</c:v>
                </c:pt>
                <c:pt idx="503">
                  <c:v>Hisense 108 cm (43 inches) 4K Ultra HD Smart Certified Android LED TV 43A6GE (Black)</c:v>
                </c:pt>
                <c:pt idx="504">
                  <c:v>Hisense 126 cm (50 inches) Bezelless Series 4K Ultra HD Smart LED Google TV 50A6H (Black)</c:v>
                </c:pt>
                <c:pt idx="505">
                  <c:v>Homeistic Applience‚Ñ¢ Instant Electric Water Heater Faucet Tap For Kitchen And Bathroom Sink Digital Water Heating Tap with Shower Head ABS Body- Shock Proof (Pack Of 1. White)</c:v>
                </c:pt>
                <c:pt idx="506">
                  <c:v>HOMEPACK 750W Radiant Room Home Office Heaters For Winter</c:v>
                </c:pt>
                <c:pt idx="507">
                  <c:v>House of Quirk Reusable Sticky Picker Cleaner Easy-Tear Sheets Travel Pet Hair Lint Rollers Brush (10cm Sheet, Set of 3 Rolls, 180 Sheets, 60 Sheets Each roll Lint Roller Remover, Multicolour)</c:v>
                </c:pt>
                <c:pt idx="508">
                  <c:v>HP 150 Wireless USB Mouse with Ergonomic and ambidextrous Design, 1600 DPI Optical Tracking, 2.4 GHz Wireless connectivity, Dual-Function Scroll Wheel and 12 Month Long Battery Life. 3-Years Warranty.</c:v>
                </c:pt>
                <c:pt idx="509">
                  <c:v>HP 32GB Class 10 MicroSD Memory Card (U1 TF Card¬†32GB)</c:v>
                </c:pt>
                <c:pt idx="510">
                  <c:v>HP 330 Wireless Black Keyboard and Mouse Set with Numeric Keypad, 2.4GHz Wireless Connection and 1600 DPI, USB Receiver, LED Indicators , Black(2V9E6AA)</c:v>
                </c:pt>
                <c:pt idx="511">
                  <c:v>HP 65W AC Laptops Charger Adapter 4.5mm for HP Pavilion Black (Without Power Cable)</c:v>
                </c:pt>
                <c:pt idx="512">
                  <c:v>HP 682 Black Original Ink Cartridge</c:v>
                </c:pt>
                <c:pt idx="513">
                  <c:v>HP 805 Black Original Ink Cartridge</c:v>
                </c:pt>
                <c:pt idx="514">
                  <c:v>HP Deskjet 2331 Colour Printer, Scanner and Copier for Home/Small Office, Compact Size, Reliable, Easy Set-Up Through Smart App On Your Pc Connected Through USB, Ideal for Home.</c:v>
                </c:pt>
                <c:pt idx="515">
                  <c:v>HP Deskjet 2723 AIO Printer, Copy, Scan, WiFi, Bluetooth, USB, Simple Setup Smart App, Ideal for Home.</c:v>
                </c:pt>
                <c:pt idx="516">
                  <c:v>HP GK320 Wired Full Size RGB Backlight Mechanical Gaming Keyboard, 4 LED Indicators, Mechanical Switches, Double Injection Key Caps, and Windows Lock Key(4QN01AA)</c:v>
                </c:pt>
                <c:pt idx="517">
                  <c:v>HP GT 53 XL Cartridge Ink</c:v>
                </c:pt>
                <c:pt idx="518">
                  <c:v>HP K500F Backlit Membrane Wired Gaming Keyboard with Mixed Color Lighting, Metal Panel with Logo Lighting, 26 Anti-Ghosting Keys, and Windows Lock Key / 3 Years Warranty(7ZZ97AA)</c:v>
                </c:pt>
                <c:pt idx="519">
                  <c:v>HP M270 Backlit USB Wired Gaming Mouse with 6 Buttons, 4-Speed Customizable 2400 DPI, Ergonomic Design, Breathing LED Lighting, Metal Scroll Wheel, Lightweighted / 3 Years Warranty (7ZZ87AA), Black</c:v>
                </c:pt>
                <c:pt idx="520">
                  <c:v>HP USB Wireless Spill Resistance Keyboard and Mouse Set with 10m Working Range 2.4G Wireless Technology / 3 Years Warranty (4SC12PA), Black</c:v>
                </c:pt>
                <c:pt idx="521">
                  <c:v>HP v222w 64GB USB 2.0 Pen Drive (Silver)</c:v>
                </c:pt>
                <c:pt idx="522">
                  <c:v>HP v236w USB 2.0 64GB Pen Drive, Metal</c:v>
                </c:pt>
                <c:pt idx="523">
                  <c:v>HP w100 480P 30 FPS Digital Webcam with Built-in Mic, Plug and Play Setup, Wide-Angle View for Video Calling on Skype, Zoom, Microsoft Teams and Other Apps (Black)</c:v>
                </c:pt>
                <c:pt idx="524">
                  <c:v>HP Wired Mouse 100 with 1600 DPI Optical Sensor, USB Plug-and -Play,ambidextrous Design, Built-in Scrolling and 3 Handy Buttons. 3-Years Warranty (6VY96AA)</c:v>
                </c:pt>
                <c:pt idx="525">
                  <c:v>Hp Wired On Ear Headphones With Mic With 3.5 Mm Drivers, In-Built Noise Cancelling, Foldable And Adjustable For Laptop/Pc/Office/Home/ 1 Year Warranty (B4B09Pa)</c:v>
                </c:pt>
                <c:pt idx="526">
                  <c:v>HP X1000 Wired USB Mouse with 3 Handy Buttons, Fast-Moving Scroll Wheel and Optical Sensor works on most Surfaces (H2C21AA, Black/Grey)</c:v>
                </c:pt>
                <c:pt idx="527">
                  <c:v>HP X200 Wireless Mouse with 2.4 GHz Wireless connectivity, Adjustable DPI up to 1600, ambidextrous Design, and 18-Month Long Battery Life. 3-Years Warranty (6VY95AA)</c:v>
                </c:pt>
                <c:pt idx="528">
                  <c:v>HP Z3700 Wireless Optical Mouse with USB Receiver and 2.4GHz Wireless Connection/ 1200DPI / 16 Months Long Battery Life /Ambidextrous and Slim Design (Modern Gold)</c:v>
                </c:pt>
                <c:pt idx="529">
                  <c:v>HUL Pureit Eco Water Saver Mineral RO+UV+MF AS wall mounted/Counter top Black 10L Water Purifier</c:v>
                </c:pt>
                <c:pt idx="530">
                  <c:v>HUL Pureit Germkill kit for Advanced 23 L water purifier - 3000 L Capacity, Sand, Multicolour</c:v>
                </c:pt>
                <c:pt idx="531">
                  <c:v>HUL Pureit Germkill kit for Classic 23 L water purifier - 1500 L Capacity</c:v>
                </c:pt>
                <c:pt idx="532">
                  <c:v>HUL Pureit Germkill kit for Classic 23 L water purifier - 3000 L Capacity</c:v>
                </c:pt>
                <c:pt idx="533">
                  <c:v>HUMBLE Dynamic Lapel Collar Mic Voice Recording Filter Microphone for Singing Youtube SmartPhones, Black</c:v>
                </c:pt>
                <c:pt idx="534">
                  <c:v>iBELL Castor CTEK15L Premium 1.5 Litre Stainless Steel Electric Kettle,1500W Auto Cut-Off Feature,Silver</c:v>
                </c:pt>
                <c:pt idx="535">
                  <c:v>iBELL Induction Cooktop, 2000W with Auto Shut Off and Overheat Protection, BIS Certified, Black</c:v>
                </c:pt>
                <c:pt idx="536">
                  <c:v>iBELL MPK120L Premium Stainless Steel Multi Purpose Kettle/Cooker with Inner Pot 1.2 Litre (Silver)</c:v>
                </c:pt>
                <c:pt idx="537">
                  <c:v>iBELL SEK15L Premium 1.5 Litre Stainless Steel Electric Kettle,1500W Auto Cut-Off Feature,Silver with Black</c:v>
                </c:pt>
                <c:pt idx="538">
                  <c:v>iBELL SEK170BM Premium Electric Kettle, 1.7 Litre, Stainless Steel with Coating,1500W Auto Cut-Off, Silver with Black</c:v>
                </c:pt>
                <c:pt idx="539">
                  <c:v>iBELL SM1301 3-in-1 Sandwich Maker with Detachable Plates for Toast / Waffle / Grill , 750 Watt (Black)</c:v>
                </c:pt>
                <c:pt idx="540">
                  <c:v>iBELL SM1515NEW Sandwich Maker with Floating Hinges, 1000Watt, Panini / Grill / Toast (Black)</c:v>
                </c:pt>
                <c:pt idx="541">
                  <c:v>iFFALCON 80 cm (32 inches) HD Ready Smart LED TV¬†32F53 (Black)</c:v>
                </c:pt>
                <c:pt idx="542">
                  <c:v>Ikea 903.391.72 Polypropylene Plastic Solid Bevara Sealing Clip (Multicolour) - 30 Pack, Adjustable</c:v>
                </c:pt>
                <c:pt idx="543">
                  <c:v>IKEA Frother for Milk</c:v>
                </c:pt>
                <c:pt idx="544">
                  <c:v>Ikea Little Loved Corner PRODUKT Milk-frother, Coffee/Tea Frother, Handheld Milk Wand Mixer Frother, Black</c:v>
                </c:pt>
                <c:pt idx="545">
                  <c:v>IKEA Milk Frother for Your Milk, Coffee,(Cold and hot Drinks), Black</c:v>
                </c:pt>
                <c:pt idx="546">
                  <c:v>Imou 360¬∞ 1080P Full HD Security Camera, Human Detection, Motion Tracking, 2-Way Audio, Night Vision, Dome Camera with WiFi &amp; Ethernet Connection, Alexa Google Assistant, Up to 256GB SD Card Support</c:v>
                </c:pt>
                <c:pt idx="547">
                  <c:v>INALSA Air Fryer Digital 4L Nutri Fry - 1400W with Smart AirCrisp Technology| 8-Preset Menu, Touch Control &amp; Digital Display|Variable Temperature &amp; Timer Control|Free Recipe book|2 Yr Warranty (Black)</c:v>
                </c:pt>
                <c:pt idx="548">
                  <c:v>INALSA Electric Chopper Bullet- 400 Watts with 100% Pure Copper Motor| Chop, Mince, Puree, Dice | Twin Blade Technology| 900 ml Capacity| One Touch Operation, 1.30mtr Long Power Cord (Black/Silver)</c:v>
                </c:pt>
                <c:pt idx="549">
                  <c:v>Inalsa Electric Fan Heater Hotty - 2000 Watts Variable Temperature Control Cool/Warm/Hot Air Selector | Over Heat Protection | ISI Certification, White</c:v>
                </c:pt>
                <c:pt idx="550">
                  <c:v>INALSA Electric Kettle 1.5 Litre with Stainless Steel Body - Absa|Auto Shut Off &amp; Boil Dry Protection Safety Features| Cordless Base &amp; Cord Winder|Hot Water Kettle |Water Heater Jug</c:v>
                </c:pt>
                <c:pt idx="551">
                  <c:v>Inalsa Electric Kettle Prism Inox - 1350 W with LED Illumination &amp; Boro-Silicate Body, 1.8 L Capacity along with Cordless Base, 2 Year Warranty (Black)</c:v>
                </c:pt>
                <c:pt idx="552">
                  <c:v>INALSA Hand Blender 1000 Watt with Chopper, Whisker, 600 ml Multipurpose Jar|Variable Speed And Turbo Speed Function |100% Copper Motor |Low Noise |ANTI-SPLASH TECHNOLOGY|2 Year Warranty</c:v>
                </c:pt>
                <c:pt idx="553">
                  <c:v>Inalsa Hand Blender| Hand Mixer|Beater - Easy Mix, Powerful 250 Watt Motor | Variable 7 Speed Control | 1 Year Warranty | (White/Red)</c:v>
                </c:pt>
                <c:pt idx="554">
                  <c:v>INALSA Upright Vacuum Cleaner, 2-in-1,Handheld &amp; Stick for Home &amp; Office Use,800W- with 16KPA Strong Suction &amp; HEPA Filtration|0.8L Dust Tank|Includes Multiple Accessories,(Grey/Black)</c:v>
                </c:pt>
                <c:pt idx="555">
                  <c:v>INALSA Vaccum Cleaner Handheld 800W High Powerful Motor- Dura Clean with HEPA Filtration &amp; Strong Powerful 16KPA Suction| Lightweight, Compact &amp; Durable Body|Includes Multiple Accessories,(Grey/Black)</c:v>
                </c:pt>
                <c:pt idx="556">
                  <c:v>Inalsa Vacuum Cleaner Wet and Dry Micro WD10 with 3in1 Multifunction Wet/Dry/Blowing| 14KPA Suction and Impact Resistant Polymer Tank,(Yellow/Black)</c:v>
                </c:pt>
                <c:pt idx="557">
                  <c:v>INDIAS¬Æ‚Ñ¢ Electro-Instant Water Geyser A.B.S. Body Shock Proof Can be Used in Bathroom, Kitchen, wash Area, Hotels, Hospital etc.</c:v>
                </c:pt>
                <c:pt idx="558">
                  <c:v>Infinity (JBL Fuze 100, Wireless Portable Bluetooth Speaker with Mic, Deep Bass, Dual Equalizer, IPX7 Waterproof, Rugged Fabric Design (Black)</c:v>
                </c:pt>
                <c:pt idx="559">
                  <c:v>Infinity (JBL Fuze Pint, Wireless Ultra Portable Mini Speaker with Mic, Deep Bass, Dual Equalizer, Bluetooth 5.0 with Voice Assistant Support for Mobiles (Black)</c:v>
                </c:pt>
                <c:pt idx="560">
                  <c:v>Infinity (JBL Glide 510, 72 Hrs Playtime with Quick Charge, Wireless On Ear Headphone with Mic, Deep Bass, Dual Equalizer, Bluetooth 5.0 with Voice Assistant Support (Black)</c:v>
                </c:pt>
                <c:pt idx="561">
                  <c:v>INKULTURE Stainless_Steel Measuring Cups &amp; Spoon Combo for Dry or Liquid/Kitchen Gadgets for Cooking &amp; Baking Cakes/Measuring Cup Set Combo with Handles (Set of 4 Cups &amp; 4 Spoons)</c:v>
                </c:pt>
                <c:pt idx="562">
                  <c:v>INOVERA World Map Extended Anti Slip Rubber Gaming Stitched Mouse Pad Desk Mat for Computer Laptop (Black, 900L x 400B x 2H mm)</c:v>
                </c:pt>
                <c:pt idx="563">
                  <c:v>InstaCuppa Milk Frother for Coffee - Handheld Battery-Operated Electric Milk and Coffee Frother, Stainless Steel Whisk and Stand, Portable Foam Maker for Coffee, Cappuccino, Lattes, and Egg Beaters</c:v>
                </c:pt>
                <c:pt idx="564">
                  <c:v>InstaCuppa Portable Blender for Smoothie, Milk Shakes, Crushing Ice and Juices, USB Rechargeable Personal Blender Machine for Kitchen with 2000 mAh Rechargeable Battery, 150 Watt Motor, 400 ML</c:v>
                </c:pt>
                <c:pt idx="565">
                  <c:v>InstaCuppa Portable Blender for Smoothie, Milk Shakes, Crushing Ice and Juices, USB Rechargeable Personal Blender Machine for Kitchen with 4000 mAh Rechargeable Battery, 230 Watt Motor, 500 ML</c:v>
                </c:pt>
                <c:pt idx="566">
                  <c:v>InstaCuppa Rechargeable Mini Electric Chopper - Stainless Steel Blades, One Touch Operation, for Mincing Garlic, Ginger, Onion, Vegetable, Meat, Nuts, (White, 250 ML, Pack of 1, 45 Watts)</c:v>
                </c:pt>
                <c:pt idx="567">
                  <c:v>Instant Pot Air Fryer, Vortex 2QT, Touch Control Panel, 360¬∞ EvenCrisp‚Ñ¢ Technology, Uses 95 % less Oil, 4-in-1 Appliance: Air Fry, Roast, Bake, Reheat (Vortex 1.97Litre, Black)</c:v>
                </c:pt>
                <c:pt idx="568">
                  <c:v>Inventis 5V 1.2W Portable Flexible USB LED Light Lamp (Colors may vary)</c:v>
                </c:pt>
                <c:pt idx="569">
                  <c:v>IONIX Activated Carbon Faucet Water Filters Universal Interface Home Kitchen Faucet Tap Water | Tap filter Multilayer | Clean Purifier Filter Cartridge Five Layer Water Filter-Pack of 1</c:v>
                </c:pt>
                <c:pt idx="570">
                  <c:v>Ionix Jewellery Scale | Weight Scale | Digital Weight Machine | weight machine for gold | Electronic weighing machines for Jewellery 0.01G to 200G Small Weight Machine for Shop - Silver</c:v>
                </c:pt>
                <c:pt idx="571">
                  <c:v>IONIX Tap filter Multilayer | Activated Carbon Faucet Water Filters Universal Interface Home Kitchen Faucet Tap Water Clean Purifier Filter Cartridge Five Layer Water Filter-Pack of 1</c:v>
                </c:pt>
                <c:pt idx="572">
                  <c:v>iPhone Original 20W C Type Fast PD Charger Compatible with I-Phone13/13 mini/13pro/13 pro Max I-Phone 12/12 Pro/12mini/12 Pro Max, I-Phone11/11 Pro/11 Pro Max 2020 (Only Adapter)</c:v>
                </c:pt>
                <c:pt idx="573">
                  <c:v>iQOO 9 SE 5G (Sunset Sierra, 8GB RAM, 128GB Storage) | Qualcomm Snapdragon 888 | 66W Flash Charge</c:v>
                </c:pt>
                <c:pt idx="574">
                  <c:v>iQOO Neo 6 5G (Dark Nova, 8GB RAM, 128GB Storage) | Snapdragon¬Æ 870 5G | 80W FlashCharge</c:v>
                </c:pt>
                <c:pt idx="575">
                  <c:v>iQOO vivo Z6 5G (Chromatic Blue, 6GB RAM, 128GB Storage) | Snapdragon 695-6nm Processor | 120Hz FHD+ Display | 5000mAh Battery</c:v>
                </c:pt>
                <c:pt idx="576">
                  <c:v>iQOO vivo Z6 5G (Chromatic Blue, 8GB RAM, 128GB Storage) | Snapdragon 695-6nm Processor | 120Hz FHD+ Display | 5000mAh Battery</c:v>
                </c:pt>
                <c:pt idx="577">
                  <c:v>iQOO vivo Z6 5G (Dynamo Black, 6GB RAM, 128GB Storage) | Snapdragon 695-6nm Processor | 120Hz FHD+ Display | 5000mAh Battery</c:v>
                </c:pt>
                <c:pt idx="578">
                  <c:v>iQOO Z6 44W by vivo (Lumina Blue, 4GB RAM, 128GB Storage) | 6.44" FHD+ AMOLED Display | 50% Charge in just 27 mins | in-Display Fingerprint Scanning</c:v>
                </c:pt>
                <c:pt idx="579">
                  <c:v>iQOO Z6 44W by vivo (Lumina Blue, 6GB RAM, 128GB Storage) | 6.44" FHD+ AMOLED Display | 50% Charge in just 27 mins | in-Display Fingerprint Scanning</c:v>
                </c:pt>
                <c:pt idx="580">
                  <c:v>iQOO Z6 44W by vivo (Raven Black, 4GB RAM, 128GB Storage) | 6.44" FHD+ AMOLED Display | 50% Charge in just 27 mins | in-Display Fingerprint Scanning</c:v>
                </c:pt>
                <c:pt idx="581">
                  <c:v>iQOO Z6 44W by vivo (Raven Black, 6GB RAM, 128GB Storage) | 6.44" FHD+ AMOLED Display | 50% Charge in just 27 mins | in-Display Fingerprint Scanning</c:v>
                </c:pt>
                <c:pt idx="582">
                  <c:v>iQOO Z6 Lite 5G by vivo (Mystic Night, 6GB RAM, 128GB Storage) | World's First Snapdragon 4 Gen 1 | 120Hz Refresh Rate | 5000mAh Battery | Travel Adapter to be Purchased Separately</c:v>
                </c:pt>
                <c:pt idx="583">
                  <c:v>iQOO Z6 Lite 5G by vivo (Stellar Green, 6GB RAM, 128GB Storage) | World's First Snapdragon 4 Gen 1 | 120Hz Refresh Rate | 5000mAh Battery | Travel Adapter to be Purchased Separately</c:v>
                </c:pt>
                <c:pt idx="584">
                  <c:v>iQOO Z6 Pro 5G by vivo (Legion Sky, 6GB RAM, 128GB Storage) | Snapdragon 778G 5G | 66W FlashCharge | 1300 nits Peak Brightness | HDR10+</c:v>
                </c:pt>
                <c:pt idx="585">
                  <c:v>iQOO Z6 Pro 5G by vivo (Legion Sky, 8GB RAM, 128GB Storage) | Snapdragon 778G 5G | 66W FlashCharge | 1300 nits Peak Brightness | HDR10+</c:v>
                </c:pt>
                <c:pt idx="586">
                  <c:v>iQOO Z6 Pro 5G by vivo (Phantom Dusk, 8GB RAM, 128GB Storage) | Snapdragon 778G 5G | 66W FlashCharge | 1300 nits Peak Brightness | HDR10+</c:v>
                </c:pt>
                <c:pt idx="587">
                  <c:v>Irusu Play VR Plus Virtual Reality Headset with Headphones for Gaming (Black)</c:v>
                </c:pt>
                <c:pt idx="588">
                  <c:v>Isoelite Remote Compatible for Samsung LED/LCD Remote Control Works with All Samsung LED/LCD TV Model No :- BN59-607A (Please Match The Image with Your Old Remote)</c:v>
                </c:pt>
                <c:pt idx="589">
                  <c:v>IT2M Designer Mouse Pad for Laptop/Computer (9.2 X 7.6 Inches, 12788)</c:v>
                </c:pt>
                <c:pt idx="590">
                  <c:v>JBL C100SI Wired In Ear Headphones with Mic, JBL Pure Bass Sound, One Button Multi-function Remote, Angled Buds for Comfort fit (Black)</c:v>
                </c:pt>
                <c:pt idx="591">
                  <c:v>JBL C100SI Wired In Ear Headphones with Mic, JBL Pure Bass Sound, One Button Multi-function Remote, Premium Metallic Finish, Angled Buds for Comfort fit (Red)</c:v>
                </c:pt>
                <c:pt idx="592">
                  <c:v>JBL C200SI, Premium in Ear Wired Earphones with Mic, Signature Sound, One Button Multi-Function Remote, Angled Earbuds for Comfort fit (Blue)</c:v>
                </c:pt>
                <c:pt idx="593">
                  <c:v>JBL C50HI, Wired in Ear Headphones with Mic, One Button Multi-Function Remote, Lightweight &amp; Comfortable fit (Black)</c:v>
                </c:pt>
                <c:pt idx="594">
                  <c:v>JBL Commercial CSLM20B Auxiliary Omnidirectional Lavalier Microphone with Battery for Content Creation, Voiceover/Dubbing, Recording (Black,Small)</c:v>
                </c:pt>
                <c:pt idx="595">
                  <c:v>JBL Go 2, Wireless Portable Bluetooth Speaker with Mic, JBL Signature Sound, Vibrant Color Options with IPX7 Waterproof &amp; AUX (Blue)</c:v>
                </c:pt>
                <c:pt idx="596">
                  <c:v>JBL Tune 215BT, 16 Hrs Playtime with Quick Charge, in Ear Bluetooth Wireless Earphones with Mic, 12.5mm Premium Earbuds with Pure Bass, BT 5.0, Dual Pairing, Type C &amp; Voice Assistant Support (Black)</c:v>
                </c:pt>
                <c:pt idx="597">
                  <c:v>JIALTO Mini Waffle Maker 4 Inch- 350 Watts: Stainless Steel Non-Stick Electric Iron Machine for Individual Belgian Waffles, Pan Cakes, Paninis or Other Snacks - Aqua blue</c:v>
                </c:pt>
                <c:pt idx="598">
                  <c:v>JM SELLER 180 W 2021 Edition Electric Beater High Speed Hand Mixer Egg Beater for Cake Making and Whipping Cream with 7 Speed Control (White) with Free Spatula and Oil Brush</c:v>
                </c:pt>
                <c:pt idx="599">
                  <c:v>Kanget [2 Pack] Type C Female to USB A Male Charger | Charging Cable Adapter Converter compatible for iPhone 14, 13, 12,11 Pro Max/Mini/XR/XS/X/SE, Samsung S20 ultra/S21/S10/S8/S9/MacBook Pro iPad (Grey)</c:v>
                </c:pt>
                <c:pt idx="600">
                  <c:v>Karbonn 80 cm (32 inches) Millenium Bezel-Less Series HD Ready Smart LED TV KJW32SKHD (Phantom Black)</c:v>
                </c:pt>
                <c:pt idx="601">
                  <c:v>Karbonn 80 cm (32 Inches) Millennium Series HD Ready LED TV KJW32NSHDF (Phantom Black) with Bezel-Less Design</c:v>
                </c:pt>
                <c:pt idx="602">
                  <c:v>Karcher WD3 EU Wet and Dry Vacuum Cleaner, 1000 Watts Powerful Suction, 17 L Capacity, Blower Function, Easy Filter Removal for Home and Garden Cleaning¬† (Yellow/Black)</c:v>
                </c:pt>
                <c:pt idx="603">
                  <c:v>Kenstar 2400 Watts 9 Fins Oil Filled Radiator with PTC Fan Heater (BLACK GOLD)</c:v>
                </c:pt>
                <c:pt idx="604">
                  <c:v>KENT 11054 Alkaline Water Filter Pitcher 3.5 L | Chemical-Free Water with Balanced pH Levels 8.0 to 9.5 | Solves Acidity Issue | Equipped with Carbon and Sediment Filter - Grey</c:v>
                </c:pt>
                <c:pt idx="605">
                  <c:v>KENT 16025 Sandwich Grill 700W | Non-Toxic Ceramic Coating | Automatic Temperature Cut-off with LED Indicator | Adjustable Height Control, Metallic Silver, Standard</c:v>
                </c:pt>
                <c:pt idx="606">
                  <c:v>KENT 16026 Electric Kettle Stainless Steel 1.8 L | 1500W | Superfast Boiling | Auto Shut-Off | Boil Dry Protection | 360¬∞ Rotating Base | Water Level Indicator</c:v>
                </c:pt>
                <c:pt idx="607">
                  <c:v>KENT 16044 Hand Blender Stainless Steel 400 W | Variable Speed Control | Easy to Clean and Store | Low Noise Operation</c:v>
                </c:pt>
                <c:pt idx="608">
                  <c:v>KENT 16051 Hand Blender 300 W | 5 Variable Speed Control | Multiple Beaters &amp; Dough Hooks | Turbo Function</c:v>
                </c:pt>
                <c:pt idx="609">
                  <c:v>KENT 16052 Elegant Electric Glass Kettle 1.8L 2000 W | Blue LED Illumination | Borosilicate Glass Body | Boil Drying Protection | Used as Boiler | Milk | Tea | Water &amp; Soup | 1 Year Warranty</c:v>
                </c:pt>
                <c:pt idx="610">
                  <c:v>KENT 16055 Amaze Cool Touch Electric Kettle 1.8 L 1500 W | Plastic Outer &amp; Stainless Steel Inside body | Auto shut off Over heating protection | Multipurpose hot water Kettle | 1 Year Warranty</c:v>
                </c:pt>
                <c:pt idx="611">
                  <c:v>KENT 16068 Zoom Vacuum Cleaner for Home and Car 130 W | Cordless, Hoseless, Rechargeable HEPA Filters Vacuum Cleaner with Cyclonic Technology | Bagless Design and Multi Nozzle Operation | Blue</c:v>
                </c:pt>
                <c:pt idx="612">
                  <c:v>KENT 16088 Vogue Electric Kettle 1.8 Litre 1500 W | Stainless Steel body | Auto shut off over heating protection | 1 Year Warranty</c:v>
                </c:pt>
                <c:pt idx="613">
                  <c:v>KENT Electric Chopper-B for Kitchen 250 Watt | Chop, Mince, Puree, Whisk, 400 ml Capacity | Stainless Steel Double Chopping Blades | Transparent Chopping Bowl | Anti-Skid | One Touch Operation | Black</c:v>
                </c:pt>
                <c:pt idx="614">
                  <c:v>KENT Gold Optima Gravity Water Purifier (11016) | UF Technology Based | Non-Electric &amp; Chemical Free | Counter Top | 10L Storage | White</c:v>
                </c:pt>
                <c:pt idx="615">
                  <c:v>Kent Gold, Optima, Gold+ Spare Kit</c:v>
                </c:pt>
                <c:pt idx="616">
                  <c:v>KENT POWP-Sediment Filter 10'' Thread WCAP</c:v>
                </c:pt>
                <c:pt idx="617">
                  <c:v>KENT Smart Multi Cooker Cum Kettle 1.2 Liter 800 Watts, Electric Cooker with Steamer &amp; Boiler for Idlis, Instant Noodles, Momos, Eggs, &amp; Steam Vegetables, Inner Stainless Steel &amp; Cool Touch Outer Body</c:v>
                </c:pt>
                <c:pt idx="618">
                  <c:v>KHAITAN AVAANTE KA-2013 1200 Watt 3-Rod Halogen Heater (1200 Watts, Grey)</c:v>
                </c:pt>
                <c:pt idx="619">
                  <c:v>Khaitan ORFin Fan heater for Home and kitchen-K0 2215</c:v>
                </c:pt>
                <c:pt idx="620">
                  <c:v>King Shine Multi Retractable 3.0A Fast Charger Cord, Multiple Charging Cable 4Ft/1.2m 3-in-1 USB Charge Cord Compatible with Phone/Type C/Micro USB for All Android and iOS Smartphones (Random Colour)</c:v>
                </c:pt>
                <c:pt idx="621">
                  <c:v>KINGONE Upgraded Stylus Pen, iPad Pencil, Ultra High Precision &amp; Sensitivity, Palm Rejection, Prevents False ON/Off Touch, Power Display, Tilt Sensitivity, Magnetic Adsorption for iPad 2018 and Later</c:v>
                </c:pt>
                <c:pt idx="622">
                  <c:v>KINGONE Wireless Charging Pencil (2nd Generation) for iPad with Magnetic and Tilt Sensitive, Palm Rejection, Compatible with Apple iPad Pro 11 inch 1/2/3/4, iPad Pro 12.9 Inch 3/4/5/6, iPad Air 4/5, mini6</c:v>
                </c:pt>
                <c:pt idx="623">
                  <c:v>Kingston DataTraveler Exodia DTX/32 GB Pen Drive USB 3.2 Gen 1 (Multicolor)</c:v>
                </c:pt>
                <c:pt idx="624">
                  <c:v>Kitchen Kit Electric Kettle, 1.8L Stainless Steel Tea Kettle, Fast Boil Water Warmer with Auto Shut Off and Boil Dry Protection Tech</c:v>
                </c:pt>
                <c:pt idx="625">
                  <c:v>Kitchen Mart Stainless Steel South Indian Filter Coffee Drip Maker, Madras Kappi, Drip Decotion Maker160ml (2 Cup)</c:v>
                </c:pt>
                <c:pt idx="626">
                  <c:v>Kitchengenix's Mini Waffle Maker 4 Inch- 350 Watts: Stainless Steel Non-Stick Electric Iron Machine for Individual Belgian Waffles, Pan Cakes, Paninis or Other Snacks (Red)</c:v>
                </c:pt>
                <c:pt idx="627">
                  <c:v>Kitchenwell 18Pc Plastic Food Snack Bag Pouch Clip Sealer for Keeping Food Fresh for Home, Kitchen, Camping Snack Seal Sealing Bag Clips (Multi-Color) | (Pack of 18)|</c:v>
                </c:pt>
                <c:pt idx="628">
                  <c:v>Kitchenwell Multipurpose Portable Electronic Digital Weighing Scale Weight Machine | Weight Machine | 10 Kg</c:v>
                </c:pt>
                <c:pt idx="629">
                  <c:v>KLAM LCD Writing Tablet Screenwriting Toys Board Smart Digital E-Note Pad 8.5 Inch Light Weight Magic Slate for Drawing Playing Noting by Kids and Adults Best Birthday Gift Girls Boys, Multicolor</c:v>
                </c:pt>
                <c:pt idx="630">
                  <c:v>KNOWZA Electric Handheld Milk Wand Mixer Frother for Latte Coffee Hot Milk, Milk Frother for Coffee, Egg Beater, Hand Blender, Coffee Beater (BLACK COFFEE BEATER)</c:v>
                </c:pt>
                <c:pt idx="631">
                  <c:v>KNYUC MART Mini Electric Handy Room Heater Compact Plug-in, The Wall Outlet 400 Watts, Handy Air Warmer Blower Adjustable Timer Digital Display</c:v>
                </c:pt>
                <c:pt idx="632">
                  <c:v>Kodak 126 cm (50 inches) Bezel-Less Design Series 4K Ultra HD Smart Android LED TV 50UHDX7XPROBL (Black)</c:v>
                </c:pt>
                <c:pt idx="633">
                  <c:v>Kodak 139 cm (55 inches) 4K Ultra HD Smart LED TV 55CA0909 (Black)</c:v>
                </c:pt>
                <c:pt idx="634">
                  <c:v>Kodak 80 cm (32 inches) HD Ready Certified Android LED TV 32HDX7XPRO (Black)</c:v>
                </c:pt>
                <c:pt idx="635">
                  <c:v>Kodak 80 cm (32 inches) HD Ready Certified Android Smart LED TV 32HDX7XPROBL (Black)</c:v>
                </c:pt>
                <c:pt idx="636">
                  <c:v>Kodak 80 cm (32 Inches) HD Ready LED TV Kodak 32HDX900S (Black)</c:v>
                </c:pt>
                <c:pt idx="637">
                  <c:v>KONVIO NEER 10 Inch Spun Filter (PP SPUN) Cartridge Compatible for 10 Inch Pre-Filter Housing of Water Purifier | Pack of 4 Spun</c:v>
                </c:pt>
                <c:pt idx="638">
                  <c:v>KRISONS Thunder Speaker, Multimedia Home Theatre, Floor Standing Speaker, LED Display with Bluetooth, FM, USB, Micro SD Card, AUX Connectivity</c:v>
                </c:pt>
                <c:pt idx="639">
                  <c:v>Kuber Industries Nylon Mesh Laundry Basket|Sturdy Material &amp; Durable Handles|Netted Lightweight Laundry Bag, Size 36 x 36 x 58, Capicity 30 Ltr (Pink)</c:v>
                </c:pt>
                <c:pt idx="640">
                  <c:v>Kuber Industries Round Non Woven Fabric Foldable Laundry Basket|Toy Storage Basket|Cloth Storage Basket With Handles| Capicity 45 Ltr (Grey &amp; Black)-KUBMART11446</c:v>
                </c:pt>
                <c:pt idx="641">
                  <c:v>Kuber Industries Waterproof Canvas Laundry Bag/Hamper|Metalic Printed With Handles|Foldable Bin &amp; 45 Liter Capicity|Size 37 x 37 x 46, Pack of 1 (Brown)</c:v>
                </c:pt>
                <c:pt idx="642">
                  <c:v>Kuber Industries Waterproof Round Laundry Bag/Hamper|Polka Dots Print Print with Handles|Foldable Bin &amp; 45 Liter Capicity|Size 37 x 37 x 49, Pack of 1(Black &amp; White)- CTKTC044992</c:v>
                </c:pt>
                <c:pt idx="643">
                  <c:v>Kuber Industries Waterproof Round Non Wovan Laundry Bag/Hamper|Metalic Printed With Handles|Foldable Bin &amp; 45 Liter Capicity|Size 37 x 37 x 49, Pack of 1 (Beige &amp; Brown)-KUBMART11450</c:v>
                </c:pt>
                <c:pt idx="644">
                  <c:v>Kyosei Advanced Tempered Glass Compatible with Google Pixel 6a with Military-Grade Anti-Explosion Edge-to-Edge Coverage Screen Protector Guard</c:v>
                </c:pt>
                <c:pt idx="645">
                  <c:v>LACOPINE Mini Pocket Size Lint Roller (White)</c:v>
                </c:pt>
                <c:pt idx="646">
                  <c:v>Lapster 1.5 mtr USB 2.0 Type A Male to USB A Male Cable for computer and laptop</c:v>
                </c:pt>
                <c:pt idx="647">
                  <c:v>LAPSTER 12pcs Spiral Cable Protectors for Charger, Wires, Data Charger Cable Protector for Computers, Cell Phones etc.(Grey)</c:v>
                </c:pt>
                <c:pt idx="648">
                  <c:v>Lapster 5 pin mini usb cable, usb b cable,camera cable usb2.0 for External HDDS/Card Readers/Camera etc.</c:v>
                </c:pt>
                <c:pt idx="649">
                  <c:v>Lapster 65W compatible for OnePlus Dash Warp Charge Cable , type c to c cable fast charging Data Sync Cable Compatible with One Plus 10R / 9RT/ 9 pro/ 9R/ 8T/ 9/ Nord &amp; for All Type C Devices ‚Äì Red, 1 Meter</c:v>
                </c:pt>
                <c:pt idx="650">
                  <c:v>LAPSTER Accessories Power Cable Cord 2 Pin Laptop Adapter and Tape Recorder 1.5M</c:v>
                </c:pt>
                <c:pt idx="651">
                  <c:v>Lapster Caddy for ssd and HDD, Optical Bay 2nd Hard Drive Caddy, Caddy 9.5mm for Laptop</c:v>
                </c:pt>
                <c:pt idx="652">
                  <c:v>Lapster Gel Mouse pad with Wrist Rest , Gaming Mouse Pad with Lycra Cloth Nonslip for Laptop , Computer, , Home &amp; Office (Black)</c:v>
                </c:pt>
                <c:pt idx="653">
                  <c:v>LAPSTER Spiral Charger Spiral Charger Cable Protectors for Wires Data Cable Saver Charging Cord Protective Cable Cover Set of 3 (12 Pieces)</c:v>
                </c:pt>
                <c:pt idx="654">
                  <c:v>Lapster usb 2.0 mantra cable, mantra mfs 100 data cable (black)</c:v>
                </c:pt>
                <c:pt idx="655">
                  <c:v>Lapster USB 3.0 A to Micro B SuperSpeed for hard disk cable - short cable</c:v>
                </c:pt>
                <c:pt idx="656">
                  <c:v>Lapster USB 3.0 sata Cable for 2.5 inch SSD and HDD , USB 3.0 to SATA III Hard Driver Adapter , sata to USB Cable-(Blue)</c:v>
                </c:pt>
                <c:pt idx="657">
                  <c:v>Larrito wooden Cool Mist Humidifiers Essential Oil Diffuser Aroma Air Humidifier with Colorful Change for Car, Office, Babies, humidifiers for home, air humidifier for room (WOODEN HUMIDIFIRE-A)</c:v>
                </c:pt>
                <c:pt idx="658">
                  <c:v>Lava A1 Josh 21(Blue Silver) -Dual Sim,Call Blink Notification,Military Grade Certified with 4 Day Battery Backup, Keypad Mobile</c:v>
                </c:pt>
                <c:pt idx="659">
                  <c:v>Lava Charging Adapter Elements D3 2A Fast Charging Speed Usb Type C Data Cable, White</c:v>
                </c:pt>
                <c:pt idx="660">
                  <c:v>Lenovo 130 Wireless Compact Mouse, 1K DPI Optical sensor, 2.4GHz Wireless NanoUSB, 10m range, 3button(left,right,scroll) upto 3M left/right clicks, 10 month battery, Ambidextrous, Ergonomic GY51C12380</c:v>
                </c:pt>
                <c:pt idx="661">
                  <c:v>Lenovo 300 FHD Webcam with Full Stereo Dual Built-in mics | FHD 1080P 2.1 Megapixel CMOS Camera |Privacy Shutter | Ultra-Wide 95 Lens | 360 Rotation | Flexible Mount, Plug-n-Play | Cloud Grey</c:v>
                </c:pt>
                <c:pt idx="662">
                  <c:v>Lenovo 300 Wired Plug &amp; Play USB Mouse, High Resolution 1600 DPI Optical Sensor, 3-Button Design with clickable Scroll Wheel, Ambidextrous, Ergonomic Mouse for Comfortable All-Day Grip (GX30M39704)</c:v>
                </c:pt>
                <c:pt idx="663">
                  <c:v>Lenovo 400 Wireless Mouse, 1200DPI Optical Sensor, 2.4GHz Wireless Nano USB, 3-Button (Left,Right,Scroll) Upto 8M Left/Right &amp; 100K Scroll clicks &amp; 1yr Battery, Ambidextrous, Ergonomic GY50R91293</c:v>
                </c:pt>
                <c:pt idx="664">
                  <c:v>Lenovo 600 Bluetooth 5.0 Silent Mouse: Compact, Portable, Dongle-Free Multi-Device connectivity with Microsoft Swift Pair | 3-Level Adjustable DPI up to 2400 | Battery Life: up to 1 yr</c:v>
                </c:pt>
                <c:pt idx="665">
                  <c:v>Lenovo GX20L29764 65W Laptop Adapter/Charger with Power Cord for Select Models of Lenovo (Round pin) (Black)</c:v>
                </c:pt>
                <c:pt idx="666">
                  <c:v>Lenovo IdeaPad 3 11th Gen Intel Core i3 15.6" FHD Thin &amp; Light Laptop(8GB/512GB SSD/Windows 11/Office 2021/2Yr Warranty/3months Xbox Game Pass/Platinum Grey/1.7Kg), 81X800LGIN</c:v>
                </c:pt>
                <c:pt idx="667">
                  <c:v>Lenovo USB A to Type-C Tangle-free¬†¬†Aramid fiber braided¬†1.2m cable with 4A Fast charging &amp; 480 MBPS data transmission, certified 10000+ bend lifespan, Metallic Grey</c:v>
                </c:pt>
                <c:pt idx="668">
                  <c:v>LG 1.5 Ton 5 Star AI DUAL Inverter Split AC (Copper, Super Convertible 6-in-1 Cooling, HD Filter with Anti-Virus Protection, 2022 Model, PS-Q19YNZE, White)</c:v>
                </c:pt>
                <c:pt idx="669">
                  <c:v>LG 108 cm (43 inches) 4K Ultra HD Smart LED TV 43UQ7500PSF (Ceramic Black)</c:v>
                </c:pt>
                <c:pt idx="670">
                  <c:v>LG 139 cm (55 inches) 4K Ultra HD Smart LED TV 55UQ7500PSF (Ceramic Black)</c:v>
                </c:pt>
                <c:pt idx="671">
                  <c:v>LG 80 cm (32 inches) HD Ready Smart LED TV 32LM563BPTC (Dark Iron Gray)</c:v>
                </c:pt>
                <c:pt idx="672">
                  <c:v>LG 80 cm (32 inches) HD Ready Smart LED TV 32LQ576BPSA (Ceramic Black)</c:v>
                </c:pt>
                <c:pt idx="673">
                  <c:v>Libra Room Heater for Home, Room Heaters Home for Winter, Electric Heater with 2000 Watts Power as per IS Specification for Small to Medium Rooms - FH12 (Grey)</c:v>
                </c:pt>
                <c:pt idx="674">
                  <c:v>Libra Roti Maker Electric Automatic | chapati Maker Electric Automatic | roti Maker Machine with 900 Watts for Making Roti/Chapati/Parathas - Stainless Steel</c:v>
                </c:pt>
                <c:pt idx="675">
                  <c:v>Lifelong 2-in1 Egg Boiler and Poacher 500-Watt (Transparent and Silver Grey), Boil 8 eggs, Poach 4 eggs, Easy to clean| 3 Boiling Modes, Stainless Steel Body and Heating Plate, Automatic Turn-Off</c:v>
                </c:pt>
                <c:pt idx="676">
                  <c:v>Lifelong LLEK15 Electric Kettle 1.5L with Stainless Steel Body, Easy and Fast Boiling of Water for Instant Noodles, Soup, Tea etc. (1 Year Warranty, Silver)</c:v>
                </c:pt>
                <c:pt idx="677">
                  <c:v>Lifelong LLFH921 Regalia 2000 W Fan Heater, 3 Air Settings, Room Heater with Overheating Protection, 1 Year Warranty ( White, (ISI Certified, Ideal for small to medium room/area)</c:v>
                </c:pt>
                <c:pt idx="678">
                  <c:v>Lifelong LLMG23 Power Pro 500-Watt Mixer Grinder with 3 Jars (Liquidizing, Wet Grinding and Chutney Jar), Stainless Steel blades, 1 Year Warranty (Black)</c:v>
                </c:pt>
                <c:pt idx="679">
                  <c:v>Lifelong LLMG74 750 Watt Mixer Grinder with 3 Jars (White and Grey)</c:v>
                </c:pt>
                <c:pt idx="680">
                  <c:v>Lifelong LLMG93 500 Watt Duos Mixer Grinder, 2 Stainless Steel Jar (Liquidizing and Chutney Jar)| ABS Body, Stainless Steel Blades, 3 Speed Options with Whip (1 Year Warranty, Black)</c:v>
                </c:pt>
                <c:pt idx="681">
                  <c:v>Lifelong LLQH922 Regalia 800 W (ISI Certified) Quartz Room Heater with 2 Power settings, Overheating Protection, 2 Rod Heater (1 Year Warranty, White)</c:v>
                </c:pt>
                <c:pt idx="682">
                  <c:v>Lifelong LLQH925 Dyno Quartz Heater 2 Power settings Tip Over Cut-off Switch 800 Watt Silent operation Power Indicator 2 Rod Room Heater (1 Year Warranty, Grey)</c:v>
                </c:pt>
                <c:pt idx="683">
                  <c:v>Lifelong LLSM120G Sandwich Griller , Classic Pro 750 W Sandwich Maker with 4 Slice Non-Stick Fixed Plates for Sandwiches at Home with 1 Year Warranty (Black)</c:v>
                </c:pt>
                <c:pt idx="684">
                  <c:v>Lifelong LLWH106 Flash 3 Litres Instant Water Heater for Home Use, 8 Bar Pressure,Power On/Off Indicator and Advanced Safety, (3000W, ISI Certified, 2 Years Warranty)</c:v>
                </c:pt>
                <c:pt idx="685">
                  <c:v>Lifelong LLWM105 750-Watt Belgian Waffle Maker for Home| Makes 2 Square Shape Waffles| Non-stick Plates| Easy to Use¬†with Indicator Lights (1 Year Warranty, Black)</c:v>
                </c:pt>
                <c:pt idx="686">
                  <c:v>Lifelong Power - Pro 500 Watt 3 Jar Mixer Grinder with 3 Speed Control and 1100 Watt Dry Non-Stick soleplate Iron Super Combo (White and Grey, 1 Year Warranty)</c:v>
                </c:pt>
                <c:pt idx="687">
                  <c:v>Lint Remover For Clothes With 1 Year Warranty Fabric Shaver Lint Shaver for Woolen Clothes Blanket Jackets Stainless Steel Blades,Bedding, Clothes and Furniture Best Remover for Fabrics Portable Lint Shavers (White Orange)</c:v>
                </c:pt>
                <c:pt idx="688">
                  <c:v>Lint Remover Woolen Clothes Lint Extractor Battery Lint Removing Machine Bhur Remover</c:v>
                </c:pt>
                <c:pt idx="689">
                  <c:v>Lint Roller with 40 Paper Sheets, 22 x 5 cm (Grey)</c:v>
                </c:pt>
                <c:pt idx="690">
                  <c:v>LIRAMARK Webcam Cover Slide, Ultra Thin Laptop Camera Cover Slide Blocker for Computer MacBook Pro iMac PC Tablet (Pack of 3)</c:v>
                </c:pt>
                <c:pt idx="691">
                  <c:v>Livpure Glo Star RO+UV+UF+Mineraliser - 7 L Storage Tank, 15 LPH Water Purifier for Home, Black</c:v>
                </c:pt>
                <c:pt idx="692">
                  <c:v>Logitech B100 Wired USB Mouse, 3 yr Warranty, 800 DPI Optical Tracking, Ambidextrous PC/Mac/Laptop - Black</c:v>
                </c:pt>
                <c:pt idx="693">
                  <c:v>Logitech B170 Wireless Mouse, 2.4 GHz with USB Nano Receiver, Optical Tracking, 12-Months Battery Life, Ambidextrous, PC/Mac/Laptop - Black</c:v>
                </c:pt>
                <c:pt idx="694">
                  <c:v>Logitech C270 Digital HD Webcam with Widescreen HD Video Calling, HD Light Correction, Noise-Reducing Mic, for Skype, FaceTime, Hangouts, WebEx, PC/Mac/Laptop/MacBook/Tablet - (Black, HD 720p/30fps)</c:v>
                </c:pt>
                <c:pt idx="695">
                  <c:v>Logitech G102 USB Light Sync Gaming Mouse with Customizable RGB Lighting, 6 Programmable Buttons, Gaming Grade Sensor, 8K DPI Tracking, 16.8mn Color, Light Weight - Black</c:v>
                </c:pt>
                <c:pt idx="696">
                  <c:v>Logitech G402 Hyperion Fury USB Wired Gaming Mouse, 4,000 DPI, Lightweight, 8 Programmable Buttons, Compatible for PC/Mac - Black</c:v>
                </c:pt>
                <c:pt idx="697">
                  <c:v>Logitech H111 Wired On Ear Headphones With Mic Black</c:v>
                </c:pt>
                <c:pt idx="698">
                  <c:v>Logitech K380 Wireless Multi-Device Keyboard for Windows, Apple iOS, Apple TV Android or Chrome, Bluetooth, Compact Space-Saving Design, PC/Mac/Laptop/Smartphone/Tablet (Dark Grey)</c:v>
                </c:pt>
                <c:pt idx="699">
                  <c:v>Logitech K480 Wireless Multi-Device Keyboard for Windows, macOS, iPadOS, Android or Chrome OS, Bluetooth, Compact, Compatible with PC, Mac, Laptop, Smartphone, Tablet - Black</c:v>
                </c:pt>
                <c:pt idx="700">
                  <c:v>Logitech M221 Wireless Mouse, Silent Buttons, 2.4 GHz with USB Mini Receiver, 1000 DPI Optical Tracking, 18-Month Battery Life, Ambidextrous PC / Mac / Laptop - Charcoal Grey</c:v>
                </c:pt>
                <c:pt idx="701">
                  <c:v>Logitech M235 Wireless Mouse, 1000 DPI Optical Tracking, 12 Month Life Battery, Compatible with Windows, Mac, Chromebook/PC/Laptop</c:v>
                </c:pt>
                <c:pt idx="702">
                  <c:v>Logitech M331 Silent Plus Wireless Mouse, 2.4GHz with USB Nano Receiver, 1000 DPI Optical Tracking, 3 Buttons, 24 Month Life Battery, PC/Mac/Laptop - Black</c:v>
                </c:pt>
                <c:pt idx="703">
                  <c:v>Logitech MK215 Wireless Keyboard and Mouse Combo for Windows, 2.4 GHz Wireless, Compact Design, 2-Year Battery Life(Keyboard),5 Month Battery Life(Mouse) PC/Laptop- Black</c:v>
                </c:pt>
                <c:pt idx="704">
                  <c:v>Logitech MK240 Nano Wireless USB Keyboard and Mouse Set, 12 Function Keys 2.4GHz Wireless, 1000DPI, Spill-Resistant Design, PC/Mac, Black/Chartreuse Yellow</c:v>
                </c:pt>
                <c:pt idx="705">
                  <c:v>Logitech MK270r USB Wireless Keyboard and Mouse Set for Windows, 2.4 GHz Wireless, Spill-resistant Design, 8 Multimedia &amp; Shortcut Keys, 2-Year Battery Life, PC/Laptop- Black</c:v>
                </c:pt>
                <c:pt idx="706">
                  <c:v>Logitech Pebble M350 Wireless Mouse with Bluetooth or USB - Silent, Slim Computer Mouse with Quiet Click for Laptop, Notebook, PC and Mac - Graphite</c:v>
                </c:pt>
                <c:pt idx="707">
                  <c:v>LOHAYA LCD/LED Remote Compatible for Sony Bravia Smart LCD LED UHD OLED QLED 4K Ultra HD TV Remote Control with YouTube &amp; Netflix Function [ Compatible for Sony Tv Remote Control ]</c:v>
                </c:pt>
                <c:pt idx="708">
                  <c:v>LOHAYA Remote Compatible for Mi Smart LED TV 4A Remote Control (32"/43") [ Compatible for Mi Tv Remote Control ] [ Compatible for Mi Smart LED Tv Remote Control ]</c:v>
                </c:pt>
                <c:pt idx="709">
                  <c:v>LOHAYA Television Remote Compatible for VU LED LCD HD Tv Remote Control Model No :- EN2B27V</c:v>
                </c:pt>
                <c:pt idx="710">
                  <c:v>LOHAYA Television Remote Compatible with Samsung Smart LED/LCD/HD TV Remote Control [ Compatible for All Samsung Tv Remote Control ]</c:v>
                </c:pt>
                <c:pt idx="711">
                  <c:v>LOHAYA Voice Assistant Remote Compatible for Airtel Xstream Set-Top Box Remote Control with Netflix Function (Black) (Non - Voice)</c:v>
                </c:pt>
                <c:pt idx="712">
                  <c:v>LONAXA Mini Travel Rechargeable Fruit Juicer - USB Electric Fruit &amp; Vegetable Juice Blender/Grinder for Home and Office Use (Multicolor)‚Ä¶</c:v>
                </c:pt>
                <c:pt idx="713">
                  <c:v>Longway Blaze 2 Rod Quartz Room Heater (White, Gray, 800 watts)</c:v>
                </c:pt>
                <c:pt idx="714">
                  <c:v>LRIPL Compatible Sony Bravia LCD/led Remote Works with Almost All Sony led/LCD tv's</c:v>
                </c:pt>
                <c:pt idx="715">
                  <c:v>LRIPL Mi Remote Control with Netflix &amp; Prime Video Button Compatible for Mi 4X LED Android Smart TV 4A Remote Control (32"/43") with Voice Command (Pairing Required)</c:v>
                </c:pt>
                <c:pt idx="716">
                  <c:v>LS LAPSTER Quality Assured Universal Silicone 15.6" Keyboard Protector Skin|| Keyboard Dust Cover|| Keyboard Skin for 15.6" Laptop| 15.6" Keyguard| (3.93 x 11.81 x 0.39 inches)</c:v>
                </c:pt>
                <c:pt idx="717">
                  <c:v>LS LAPSTER Quality Assured USB 2.0 morpho cable, morpho device cable for Mso 1300 E3/E2/E Biometric Finger Print Scanner morpho USB cable (Black)</c:v>
                </c:pt>
                <c:pt idx="718">
                  <c:v>Luminous Vento Deluxe 150 mm Exhaust Fan for Kitchen, Bathroom with Strong Air Suction, Rust Proof Body and Dust Protection Shutters (2-Year Warranty, White)</c:v>
                </c:pt>
                <c:pt idx="719">
                  <c:v>LUNAGARIYA¬Æ, Protective Case Compatible with JIO Settop Box Remote Control,PU Leather Cover Holder (Before Placing Order,Please Compare The Dimensions of The Product with Your Remote)</c:v>
                </c:pt>
                <c:pt idx="720">
                  <c:v>Luxor 5 Subject Single Ruled Notebook - A4, 70 GSM, 300 pages</c:v>
                </c:pt>
                <c:pt idx="721">
                  <c:v>Luxor 5 Subject Single Ruled Notebook - A5 Size, 70 GSM, 300 Pages</c:v>
                </c:pt>
                <c:pt idx="722">
                  <c:v>Macmillan Aquafresh 5 Micron PS-05 10" in PP Spun Filter Candle Set for All Type RO Water Purifier 10 inch (4)</c:v>
                </c:pt>
                <c:pt idx="723">
                  <c:v>Maharaja Whiteline Lava Neo 1200-Watts Halogen Heater (White and Red)</c:v>
                </c:pt>
                <c:pt idx="724">
                  <c:v>Maharaja Whiteline Nano Carbon Neo, 500 Watts Room Heater (Black, White), Standard (5200100986)</c:v>
                </c:pt>
                <c:pt idx="725">
                  <c:v>Maharaja Whiteline Odacio Plus 550-Watt Juicer Mixer Grinder with 3 Jars (Black/Silver)</c:v>
                </c:pt>
                <c:pt idx="726">
                  <c:v>MAONO AU-400 Lavalier Auxiliary Omnidirectional Microphone (Black)</c:v>
                </c:pt>
                <c:pt idx="727">
                  <c:v>Melbon VM-905 2000-Watt Room Heater (ISI Certified, White Color) Ideal Electric Fan Heater for Small to Medium Room/Area (Plastic Body)</c:v>
                </c:pt>
                <c:pt idx="728">
                  <c:v>MemeHo¬Æ Smart Standard Multi-Purpose Laptop Table with Dock Stand/Study Table/Bed Table/Foldable and Portable/Ergonomic &amp; Rounded Edges/Non-Slip Legs/Engineered Wood with Cup Holder (Black)</c:v>
                </c:pt>
                <c:pt idx="729">
                  <c:v>MI 100 cm (40 inches) 5A Series Full HD Smart Android LED TV with 24W Dolby Audio &amp; Metal Bezel-Less Frame (Black) (2022 Model)</c:v>
                </c:pt>
                <c:pt idx="730">
                  <c:v>Mi 100 cm (40 inches) Horizon Edition Full HD Android LED TV 4A | L40M6-EI (Black)</c:v>
                </c:pt>
                <c:pt idx="731">
                  <c:v>MI 10000mAh 3i Lithium Polymer Power Bank Dual Input(Micro-USB and Type C) and Output Ports 18W Fast Charging (Metallic Blue)</c:v>
                </c:pt>
                <c:pt idx="732">
                  <c:v>Mi 10000mAH Li-Polymer, Micro-USB and Type C Input Port, Power Bank 3i with 18W Fast Charging (Midnight Black)</c:v>
                </c:pt>
                <c:pt idx="733">
                  <c:v>MI 10000mAh Lithium Ion, Lithium Polymer Power Bank Pocket Pro with 22.5 Watt Fast Charging, Dual Input Ports(Micro-USB and Type C), Triple Output Ports, (Black)</c:v>
                </c:pt>
                <c:pt idx="734">
                  <c:v>MI 108 cm (43 inches) 5A Series Full HD Smart Android LED TV L43M7-EAIN (Black)</c:v>
                </c:pt>
                <c:pt idx="735">
                  <c:v>MI 108 cm (43 inches) 5X Series 4K Ultra HD LED Smart Android TV L43M6-ES (Grey)</c:v>
                </c:pt>
                <c:pt idx="736">
                  <c:v>Mi 108 cm (43 inches) Full HD Android LED TV 4C | L43M6-INC (Black)</c:v>
                </c:pt>
                <c:pt idx="737">
                  <c:v>Mi 10W Wall Charger for Mobile Phones with Micro USB Cable (Black)</c:v>
                </c:pt>
                <c:pt idx="738">
                  <c:v>MI 138.8 cm (55 inches) 5X Series 4K Ultra HD LED Smart Android TV L55M6-ES (Grey)</c:v>
                </c:pt>
                <c:pt idx="739">
                  <c:v>MI 2-in-1 USB Type C Cable (Micro USB to Type C) 30cm for Smartphone, Headphone, Laptop (White)</c:v>
                </c:pt>
                <c:pt idx="740">
                  <c:v>MI 33W SonicCharge 2.0 USB Charger for Cellular Phones - White</c:v>
                </c:pt>
                <c:pt idx="741">
                  <c:v>MI 360¬∞ Home Security Wireless Camera 2K Pro with Bluetooth Gateway BLE 4.2 l Dual Band Wi-fi Connection l 3 Million 1296p| Full Color in Low-Light | AI Human Detection, White</c:v>
                </c:pt>
                <c:pt idx="742">
                  <c:v>MI 80 cm (32 inches) 5A Series HD Ready Smart Android LED TV L32M7-5AIN (Black)</c:v>
                </c:pt>
                <c:pt idx="743">
                  <c:v>Mi 80 cm (32 inches) HD Ready Android Smart LED TV 4A PRO | L32M5-AL (Black)</c:v>
                </c:pt>
                <c:pt idx="744">
                  <c:v>MI 80 cm (32 inches) HD Ready Smart Android LED TV 5A Pro | L32M7-EAIN (Black)</c:v>
                </c:pt>
                <c:pt idx="745">
                  <c:v>Mi Air Purifier 3 with True HEPA Filter, removes air pollutants, smoke, odor, bacteria &amp; viruses with 99.97% efficiency, coverage area up to 484 sq. ft., Wi-Fi &amp; Voice control - Alexa/GA (white)</c:v>
                </c:pt>
                <c:pt idx="746">
                  <c:v>MI Braided USB Type-C Cable for Charging Adapter (Red)</c:v>
                </c:pt>
                <c:pt idx="747">
                  <c:v>MI Power Bank 3i 20000mAh Lithium Polymer 18W Fast Power Delivery Charging | Input- Type C | Micro USB| Triple Output | Sandstone Black</c:v>
                </c:pt>
                <c:pt idx="748">
                  <c:v>MI REDMI 9i Sport (Carbon Black, 64 GB) (4 GB RAM)</c:v>
                </c:pt>
                <c:pt idx="749">
                  <c:v>Mi Robot Vacuum-Mop P, Best-in-class Laser Navigation in 10-20K INR price band, Intelligent mapping, Robotic Floor Cleaner with 2 in 1 Mopping and Vacuum, App Control (WiFi, Alexa,GA), Strong suction</c:v>
                </c:pt>
                <c:pt idx="750">
                  <c:v>MI Usb Type-C Cable Smartphone (Black)</c:v>
                </c:pt>
                <c:pt idx="751">
                  <c:v>MI Xiaomi 22.5W Fast USB Type C Charger Combo for Tablets - White</c:v>
                </c:pt>
                <c:pt idx="752">
                  <c:v>MI Xiaomi USB Type C HYperCharge Cable 6A 100cm Sturdy and Durable Black Supports 120W HyperCharging</c:v>
                </c:pt>
                <c:pt idx="753">
                  <c:v>Milk Frother, Immersion Blender Cordlesss Foam Maker USB Rechargeable Small Mixer Handheld with 2 Stainless WhisksÔºåWisker for Stirring 3-Speed Adjustable Mini Frother for Cappuccino Latte Coffee Egg</c:v>
                </c:pt>
                <c:pt idx="754">
                  <c:v>Milton Go Electro 2.0 Stainless Steel Electric Kettle, 1 Piece, 2 Litres, Silver | Power Indicator | 1500 Watts | Auto Cut-off | Detachable 360 Degree Connector | Boiler for Water</c:v>
                </c:pt>
                <c:pt idx="755">
                  <c:v>MILTON Smart Egg Boiler 360-Watts (Transparent and Silver Grey), Boil Up to 7 Eggs</c:v>
                </c:pt>
                <c:pt idx="756">
                  <c:v>Mobilife Bluetooth Extendable Selfie Stick with Tripod Stand and Wireless Remote,3-in-1 Multifunctional Selfie Stick Tripod for iPhone Samsung Mi Realme Oppo Vivo Google More,Black</c:v>
                </c:pt>
                <c:pt idx="757">
                  <c:v>Model-P4 6 Way Swivel Tilt Wall Mount 32-55-inch Full Motion Cantilever for LED,LCD and Plasma TV's</c:v>
                </c:pt>
                <c:pt idx="758">
                  <c:v>Monitor AC Stand/Heavy Duty Air Conditioner Outdoor Unit Mounting Bracket</c:v>
                </c:pt>
                <c:pt idx="759">
                  <c:v>Morphy Richards Aristo 2000 Watts PTC Room Heater (White)</c:v>
                </c:pt>
                <c:pt idx="760">
                  <c:v>Morphy Richards Daisy 1000W Dry Iron with American Heritage Non-Stick Coated Soleplate, White</c:v>
                </c:pt>
                <c:pt idx="761">
                  <c:v>Morphy Richards Icon Superb 750W Mixer Grinder, 4 Jars, Silver and Black</c:v>
                </c:pt>
                <c:pt idx="762">
                  <c:v>Morphy Richards New Europa 800-Watt Espresso and Cappuccino 4-Cup Coffee Maker (Black)</c:v>
                </c:pt>
                <c:pt idx="763">
                  <c:v>Morphy Richards OFR Room Heater, 09 Fin 2000 Watts Oil Filled Room Heater , ISI Approved (OFR 9 Grey)</c:v>
                </c:pt>
                <c:pt idx="764">
                  <c:v>Motorola a10 Dual Sim keypad Mobile with 1750 mAh Battery, Expandable Storage Upto 32GB, Wireless FM with Recording - Dark Blue</c:v>
                </c:pt>
                <c:pt idx="765">
                  <c:v>Motorola a10 Dual Sim keypad Mobile with 1750 mAh Battery, Expandable Storage Upto 32GB, Wireless FM with Recording - Rose Gold</c:v>
                </c:pt>
                <c:pt idx="766">
                  <c:v>MR. BRAND Portable USB Juicer Electric USB Juice Maker Mixer Bottle Blender Grinder Mixer,6 Blades Rechargeable Bottle with (Multi color) (MULTI MIXER 6 BLED)</c:v>
                </c:pt>
                <c:pt idx="767">
                  <c:v>Multifunctional 2 in 1 Electric Egg Boiling Steamer Egg Frying Pan Egg Boiler Electric Automatic Off with Egg Boiler Machine Non-Stick Electric Egg Frying Pan-Tiger Woods (Multy)</c:v>
                </c:pt>
                <c:pt idx="768">
                  <c:v>Myvn 30W Warp/20W Dash Charging Usb Type C Charger Cable Compatible For Cellular Phones Oneplus 8T 8 8Pro 7 Pro / 7T / 7T Pro Nord And Oneplus 3 / 3T / 5 / 5T / 6 / 6T / 7</c:v>
                </c:pt>
                <c:pt idx="769">
                  <c:v>MYVN LTG to USB for¬†Fast Charging &amp; Data Sync USB Cable Compatible for iPhone 5/5s/6/6S/7/7+/8/8+/10/11, iPad Air/Mini, iPod and iOS Devices (1 M)</c:v>
                </c:pt>
                <c:pt idx="770">
                  <c:v>Newly Launched Boult Dive+ with 1.85" HD Display, Bluetooth Calling Smartwatch, 500 Nits Brightness, 7 Days Battery Life, 150+ Watch Faces, 100+ Sport Modes, IP68 Waterproof Smart Watch (Jet Black)</c:v>
                </c:pt>
                <c:pt idx="771">
                  <c:v>NEXOMS Instant Heating Water Tap Wall Mounted with 3 Pin Indian Plug (16Amp)</c:v>
                </c:pt>
                <c:pt idx="772">
                  <c:v>NGI Store 2 Pieces Pet Hair Removers for Your Laundry Catcher Lint Remover for Washing Machine Lint Remover Reusable Portable Silica Gel Clothes Washer Dryer Floating Ball</c:v>
                </c:pt>
                <c:pt idx="773">
                  <c:v>Nirdambhay Mini Bag Sealer, 2 in 1 Heat Sealer and Cutter Handheld Sealing Machine Portable Bag Resealer Sealer for Plastic Bags Food Storage Snack Fresh Bag Sealer (Including 2 AA Battery)</c:v>
                </c:pt>
                <c:pt idx="774">
                  <c:v>NK STAR 950 Mbps USB WiFi Adapter Wireless Network Receiver Dongle for Desktop Laptop, (Support- Windows XP/7/8/10 &amp; MAC OS) NOt Support to DVR and HDTV</c:v>
                </c:pt>
                <c:pt idx="775">
                  <c:v>Noir Aqua - 5pcs PP Spun Filter + 1 Spanner | for All Types of RO Water purifiers (5 Piece, White, 10 Inch, 5 Micron) - RO Spun Filter Cartridge Sponge Replacement Water Filter Candle</c:v>
                </c:pt>
                <c:pt idx="776">
                  <c:v>Noise Agile 2 Buzz Bluetooth Calling Smart Watch with 1.28" TFT Display,Dual Button,in-Built Mic &amp; Speaker,AI Voice Assistant, Health Suite,in-Built Games, 100 Watch Faces-(Jet Black)</c:v>
                </c:pt>
                <c:pt idx="777">
                  <c:v>Noise Buds Vs104 Bluetooth Truly Wireless in Ear Earbuds with Mic, 30-Hours of Playtime, Instacharge, 13Mm Driver and Hyper Sync (Charcoal Black)</c:v>
                </c:pt>
                <c:pt idx="778">
                  <c:v>Noise Buds VS201 V2 in-Ear Truly Wireless Earbuds with Dual Equalizer | with Mic | Total 14-Hour Playtime | Full Touch Control | IPX5 Water Resistance and Bluetooth v5.1 (Olive Green)</c:v>
                </c:pt>
                <c:pt idx="779">
                  <c:v>Noise Buds VS402 Truly Wireless in Ear Earbuds, 35-Hours of Playtime, Instacharge, Quad Mic with ENC, Hyper Sync, Low Latency, 10mm Driver, Bluetooth v5.3 and Breathing LED Lights (Neon Black)</c:v>
                </c:pt>
                <c:pt idx="780">
                  <c:v>Noise ColorFit Pro 2 Full Touch Control Smart Watch with 35g Weight &amp; Upgraded LCD Display (Deep Wine)</c:v>
                </c:pt>
                <c:pt idx="781">
                  <c:v>Noise ColorFit Pro 2 Full Touch Control Smart Watch with 35g Weight &amp; Upgraded LCD Display,IP68 Waterproof,Heart Rate Monitor,Sleep &amp; Step Tracker,Call &amp; Message Alerts &amp; Long Battery Life (Jet Black)</c:v>
                </c:pt>
                <c:pt idx="782">
                  <c:v>Noise ColorFit Pro 4 Advanced Bluetooth Calling Smart Watch with 1.72" TruView Display, Fully-Functional Digital Crown, 311 PPI, 60Hz Refresh Rate, 500 NITS Brightness (Charcoal Black)</c:v>
                </c:pt>
                <c:pt idx="783">
                  <c:v>Noise ColorFit Pro 4 Alpha Bluetooth Calling Smart Watch with 1.78 AMOLED Display, Tru Sync, 60hz Refresh Rate, instacharge, Gesture Control, Functional 360 Digital Crown (Jet Black)</c:v>
                </c:pt>
                <c:pt idx="784">
                  <c:v>Noise ColorFit Pulse Grand Smart Watch with 1.69" HD Display, 60 Sports Modes, 150 Watch Faces, Spo2 Monitoring, Call Notification, Quick Replies to Text &amp; Calls (Rose Pink)</c:v>
                </c:pt>
                <c:pt idx="785">
                  <c:v>Noise ColorFit Pulse Grand Smart Watch with 1.69"(4.29cm) HD Display, 60 Sports Modes, 150 Watch Faces, Fast Charge, Spo2, Stress, Sleep, Heart Rate Monitoring &amp; IP68 Waterproof (Electric Blue)</c:v>
                </c:pt>
                <c:pt idx="786">
                  <c:v>Noise ColorFit Pulse Grand Smart Watch with 1.69"(4.29cm) HD Display, 60 Sports Modes, 150 Watch Faces, Fast Charge, Spo2, Stress, Sleep, Heart Rate Monitoring &amp; IP68 Waterproof (Jet Black)</c:v>
                </c:pt>
                <c:pt idx="787">
                  <c:v>Noise ColorFit Pulse Smartwatch with 3.56 cm (1.4") Full Touch HD Display, SpO2, Heart Rate, Sleep Monitors &amp; 10-Day Battery - Jet Black</c:v>
                </c:pt>
                <c:pt idx="788">
                  <c:v>Noise ColorFit Ultra 2 Buzz 1.78" AMOLED Bluetooth Calling Watch with 368*448px Always On Display, Premium Metallic Finish, 100+ Watch Faces, 100+ Sports Modes, Health Suite (Jet Black)</c:v>
                </c:pt>
                <c:pt idx="789">
                  <c:v>Noise ColorFit Ultra Buzz Bluetooth Calling Smart Watch with 1.75" HD Display, 320x385 px Resolution, 100 Sports Modes, Stock Market Info Smartwatch for Men &amp; Women (Olive Green)</c:v>
                </c:pt>
                <c:pt idx="790">
                  <c:v>Noise ColorFit Ultra SE Smart Watch with 1.75"(4.3cm) HD Display, Aluminium Alloy Body, 60 Sports Modes, Spo2, Lightweight, Stock Market Info, Calls &amp; SMS Reply (Vintage Brown)</c:v>
                </c:pt>
                <c:pt idx="791">
                  <c:v>Noise ColorFit Ultra Smart Watch with 1.75" HD Display, Aluminium Alloy Body, 60 Sports Modes, Spo2, Lightweight, Stock Market Info, Calls &amp; SMS Reply (Space Blue)</c:v>
                </c:pt>
                <c:pt idx="792">
                  <c:v>Noise Pulse 2 Max Advanced Bluetooth Calling Smart Watch with 1.85'' TFT and 550 Nits Brightness, Smart DND, 10 Days Battery, 100 Sports Mode, Smartwatch for Men and Women - (Jet Black)</c:v>
                </c:pt>
                <c:pt idx="793">
                  <c:v>Noise Pulse Buzz 1.69" Bluetooth Calling Smart Watch with Call Function, 150 Watch Faces, 60 Sports Modes, Spo2 &amp; Heart Rate Monitoring, Calling Smart Watch for Men &amp; Women - Jet Black</c:v>
                </c:pt>
                <c:pt idx="794">
                  <c:v>Noise Pulse Buzz 1.69" Bluetooth Calling Smart Watch with Call Function, 150 Watch Faces, 60 Sports Modes, Spo2 &amp; Heart Rate Monitoring, Calling Smart Watch for Men &amp; Women - Rose Pink</c:v>
                </c:pt>
                <c:pt idx="795">
                  <c:v>Noise Pulse Go Buzz Smart Watch Bluetooth Calling with 1.69" Display, 550 NITS, 150+ Cloud Watch Face, SPo2, Heart Rate Tracking, 100 Sports Mode with Auto Detection, Longer Battery (Jet Black)</c:v>
                </c:pt>
                <c:pt idx="796">
                  <c:v>Noise_Colorfit Smart Watch Charger 2 Pin USB Fast Charger Magnetic Charging Cable Adapter (Smart Watch Charger 2 pin)</c:v>
                </c:pt>
                <c:pt idx="797">
                  <c:v>Nokia 105 Plus Single SIM, Keypad Mobile Phone with Wireless FM Radio, Memory Card Slot and MP3 Player | Charcoal</c:v>
                </c:pt>
                <c:pt idx="798">
                  <c:v>Nokia 105 Plus Single SIM, Keypad Mobile Phone with Wireless FM Radio, Memory Card Slot and MP3 Player | Red</c:v>
                </c:pt>
                <c:pt idx="799">
                  <c:v>Nokia 105 Single SIM, Keypad Mobile Phone with Wireless FM Radio | Blue</c:v>
                </c:pt>
                <c:pt idx="800">
                  <c:v>Nokia 105 Single SIM, Keypad Mobile Phone with Wireless FM Radio | Charcoal</c:v>
                </c:pt>
                <c:pt idx="801">
                  <c:v>Nokia 150 (2020) (Cyan)</c:v>
                </c:pt>
                <c:pt idx="802">
                  <c:v>Nokia 8210 4G Volte keypad Phone with Dual SIM, Big Display, inbuilt MP3 Player &amp; Wireless FM Radio | Blue</c:v>
                </c:pt>
                <c:pt idx="803">
                  <c:v>NutriPro Juicer Mixer Grinder - Smoothie Maker - 500 Watts (3 Jars 2 Blades)</c:v>
                </c:pt>
                <c:pt idx="804">
                  <c:v>Oakter Mini UPS for 12V WiFi Router Broadband Modem | Backup Upto 4 Hours | WiFi Router UPS Power Backup During Power Cuts | UPS for 12V Router Broadband Modem | Current Surge &amp; Deep Discharge Protection</c:v>
                </c:pt>
                <c:pt idx="805">
                  <c:v>Offbeat¬Æ - DASH 2.4GHz Wireless + Bluetooth 5.1 Mouse, Multi-Device Dual Mode Slim Rechargeable Silent Click Buttons Wireless Bluetooth Mouse, 3 Adjustable DPI, Works on 2 devices at the same time with a switch button for Windows/Mac/Android/Ipad/Smart TV</c:v>
                </c:pt>
                <c:pt idx="806">
                  <c:v>OFIXO Multi-Purpose Laptop Table/Study Table/Bed Table/Foldable and Portable Wooden/Writing Desk (Wooden)</c:v>
                </c:pt>
                <c:pt idx="807">
                  <c:v>OnePlus 108 cm (43 inches) Y Series 4K Ultra HD Smart Android LED TV 43Y1S Pro (Black)</c:v>
                </c:pt>
                <c:pt idx="808">
                  <c:v>OnePlus 108 cm (43 inches) Y Series Full HD Smart Android LED TV 43 Y1S (Black)</c:v>
                </c:pt>
                <c:pt idx="809">
                  <c:v>OnePlus 10R 5G (Forest Green, 8GB RAM, 128GB Storage, 80W SuperVOOC)</c:v>
                </c:pt>
                <c:pt idx="810">
                  <c:v>OnePlus 10T 5G (Moonstone Black, 8GB RAM, 128GB Storage)</c:v>
                </c:pt>
                <c:pt idx="811">
                  <c:v>OnePlus 126 cm (50 inches) Y Series 4K Ultra HD Smart Android LED TV 50Y1S Pro (Black)</c:v>
                </c:pt>
                <c:pt idx="812">
                  <c:v>OnePlus 138.7 cm (55 inches) U Series 4K LED Smart Android TV 55U1S (Black)</c:v>
                </c:pt>
                <c:pt idx="813">
                  <c:v>OnePlus 163.8 cm (65 inches) U Series 4K LED Smart Android TV 65U1S (Black)</c:v>
                </c:pt>
                <c:pt idx="814">
                  <c:v>OnePlus 80 cm (32 inches) Y Series HD Ready LED Smart Android TV 32Y1 (Black)</c:v>
                </c:pt>
                <c:pt idx="815">
                  <c:v>OnePlus 80 cm (32 inches) Y Series HD Ready Smart Android LED TV 32 Y1S (Black)</c:v>
                </c:pt>
                <c:pt idx="816">
                  <c:v>OnePlus Nord 2T 5G (Gray Shadow, 8GB RAM, 128GB Storage)</c:v>
                </c:pt>
                <c:pt idx="817">
                  <c:v>OnePlus Nord 2T 5G (Jade Fog, 12GB RAM, 256GB Storage)</c:v>
                </c:pt>
                <c:pt idx="818">
                  <c:v>OnePlus Nord 2T 5G (Jade Fog, 8GB RAM, 128GB Storage)</c:v>
                </c:pt>
                <c:pt idx="819">
                  <c:v>OnePlus Nord Watch with 1.78‚Äù AMOLED Display, 60 Hz Refresh Rate, 105 Fitness Modes, 10 Days Battery, SPO2, Heart Rate, Stress Monitor, Women Health Tracker &amp; Multiple Watch Face [Midnight Black]</c:v>
                </c:pt>
                <c:pt idx="820">
                  <c:v>OpenTech¬Æ Military-Grade Tempered Glass Screen Protector Compatible for iPhone 13/13 Pro / 14 with Edge to Edge Coverage and Easy Installation kit (6.1 Inches)</c:v>
                </c:pt>
                <c:pt idx="821">
                  <c:v>OPPO A31 (Mystery Black, 6GB RAM, 128GB Storage) with No Cost EMI/Additional Exchange Offers</c:v>
                </c:pt>
                <c:pt idx="822">
                  <c:v>OPPO A74 5G (Fantastic Purple,6GB RAM,128GB Storage) with No Cost EMI/Additional Exchange Offers</c:v>
                </c:pt>
                <c:pt idx="823">
                  <c:v>OPPO A74 5G (Fluid Black, 6GB RAM, 128GB Storage) with No Cost EMI/Additional Exchange Offers</c:v>
                </c:pt>
                <c:pt idx="824">
                  <c:v>Oraimo 18W USB &amp; Type-C Dual Output Super Fast Charger Wall Adapter PE2.0&amp;Quick Charge 3.0 &amp; Power Delivery 3.0 Compatible for iPhone 13/13 Mini/13 Pro Max/12/12 Pro Max, iPad Mini/Pro, Pixel, Galaxy, Airpods Pro</c:v>
                </c:pt>
                <c:pt idx="825">
                  <c:v>oraimo 65W Type C to C Fast Charging Cable USB C to USB C Cable High Speed Syncing, Nylon Braided 1M length with LED Indicator Compatible For Laptop, Macbook, Samsung Galaxy S22 S20 S10 S20Fe S21 S21 Ultra A70 A51 A71 A50S M31 M51 M31S M53 5G</c:v>
                </c:pt>
                <c:pt idx="826">
                  <c:v>Oratech Coffee Frother electric, milk frother electric, coffee beater, cappuccino maker, Coffee Foamer, Mocktail Mixer, Coffee Foam Maker, coffee whisker electric, Froth Maker, coffee stirrers electric, coffee frothers, Coffee Blender, (6 Month Warranty) (</c:v>
                </c:pt>
                <c:pt idx="827">
                  <c:v>Orico 2.5"(6.3cm) USB 3.0 HDD Enclosure Case Cover for SATA SSD HDD | SATA SSD HDD Enclosure High Speed USB 3.0 | Tool Free Installation | Black</c:v>
                </c:pt>
                <c:pt idx="828">
                  <c:v>Orient Electric Apex-FX 1200mm Ultra High Speed 400 RPM Ceiling Fan (Brown)</c:v>
                </c:pt>
                <c:pt idx="829">
                  <c:v>Orient Electric Aura Neo Instant 3L Water Heater (Geyser), 5-level Safety Shield, Stainless Steel Tank (White &amp; Turquoise)</c:v>
                </c:pt>
                <c:pt idx="830">
                  <c:v>Orient Electric Fabrijoy DIFJ10BP 1000-Watt Dry Iron, Non-Stick (White and Blue)</c:v>
                </c:pt>
                <c:pt idx="831">
                  <c:v>Orpat HHB-100E 250-Watt Hand Blender (White)</c:v>
                </c:pt>
                <c:pt idx="832">
                  <c:v>Orpat HHB-100E WOB 250-Watt Hand Blender (White)</c:v>
                </c:pt>
                <c:pt idx="833">
                  <c:v>Orpat OEH-1260 2000-Watt Fan Heater (Grey)</c:v>
                </c:pt>
                <c:pt idx="834">
                  <c:v>Pajaka¬Æ South Indian Filter Coffee Maker 200 ML 2-4 Cup / Mugs / Glass | Madras Kaapi/ Kappi Drip Decoction Maker / Makers / Brewer / Pot or Drip / Dripper Made of Stainless Steel | Non-Electric Machine / Appliances / Utensils Medium Size for Home and Kit</c:v>
                </c:pt>
                <c:pt idx="835">
                  <c:v>Panasonic CR-2032/5BE Lithium Coin Battery - Pack of 5</c:v>
                </c:pt>
                <c:pt idx="836">
                  <c:v>Panasonic Eneloop BQ-CC55N Advanced, Smart and Quick Charger for AA &amp; AAA Rechargeable Batteries, White</c:v>
                </c:pt>
                <c:pt idx="837">
                  <c:v>Panasonic SR-WA22H (E) Automatic Rice Cooker, Apple Green, 2.2 Liters</c:v>
                </c:pt>
                <c:pt idx="838">
                  <c:v>Parker Classic Gold Gold Trim Ball Pen</c:v>
                </c:pt>
                <c:pt idx="839">
                  <c:v>Parker Moments Vector Timecheck Gold Trim Roller Ball Pen (Black)</c:v>
                </c:pt>
                <c:pt idx="840">
                  <c:v>Parker Quink Ink Bottle (Black)</c:v>
                </c:pt>
                <c:pt idx="841">
                  <c:v>Parker Quink Ink Bottle, Blue</c:v>
                </c:pt>
                <c:pt idx="842">
                  <c:v>Parker Vector Camouflage Gift Set - Roller Ball Pen &amp; Parker Logo Keychain (Black Body, Blue Ink), 2 Piece Set</c:v>
                </c:pt>
                <c:pt idx="843">
                  <c:v>Parker Vector Standard Chrome Trim Ball Pen (Ink - Black)</c:v>
                </c:pt>
                <c:pt idx="844">
                  <c:v>PC SQUARE Laptop Tabletop Stand/ Computer Tablet Stand 6 Angles Adjustable Aluminum Ergonomic Foldable Portable Desktop Holder Compatible with MacBook, HP, Dell, Lenovo &amp; All Other Notebook (Silver)</c:v>
                </c:pt>
                <c:pt idx="845">
                  <c:v>Pentonic Multicolor Ball Point Pen, Pack of 10</c:v>
                </c:pt>
                <c:pt idx="846">
                  <c:v>Personal Size Blender, Portable Blender, Battery Powered USB Blender, with Four Blades, Mini Blender Travel Bottle for Juice, Shakes, and Smoothies (Pink)</c:v>
                </c:pt>
                <c:pt idx="847">
                  <c:v>Philips AC1215/20 Air purifier, removes 99.97% airborne pollutants, 4-stage filtration with True HEPA filter (white)</c:v>
                </c:pt>
                <c:pt idx="848">
                  <c:v>PHILIPS Air Fryer HD9200/90, uses up to 90% less fat, 1400W, 4.1 Liter, with Rapid Air Technology (Black), Large</c:v>
                </c:pt>
                <c:pt idx="849">
                  <c:v>Philips Air Purifier Ac2887/20,Vitashield Intelligent Purification,Long Hepa Filter Life Upto 17000 Hours,Removes 99.9% Airborne Viruses &amp; Bacteria,99.97% Airborne Pollutants,Ideal For Master Bedroom</c:v>
                </c:pt>
                <c:pt idx="850">
                  <c:v>Philips Daily Collection HD2582/00 830-Watt 2-Slice Pop-up Toaster (White)</c:v>
                </c:pt>
                <c:pt idx="851">
                  <c:v>PHILIPS Digital Air Fryer HD9252/90 with Touch Panel, uses up to 90% less fat, 7 Pre-set Menu, 1400W, 4.1 Liter, with Rapid Air Technology (Black), Large</c:v>
                </c:pt>
                <c:pt idx="852">
                  <c:v>PHILIPS Drip Coffee Maker HD7432/20, 0.6 L, Ideal for 2-7 cups, Black, Medium</c:v>
                </c:pt>
                <c:pt idx="853">
                  <c:v>Philips EasySpeed Plus Steam Iron GC2145/20-2200W, Quick Heat Up with up to 30 g/min steam, 110 g steam Boost, Scratch Resistant Ceramic Soleplate, Vertical steam &amp; Drip-Stop</c:v>
                </c:pt>
                <c:pt idx="854">
                  <c:v>Philips EasySpeed Plus Steam Iron GC2147/30-2400W, Quick Heat up with up to 30 g/min steam, 150g steam Boost, Scratch Resistant Ceramic Soleplate, Vertical steam, Drip-Stop</c:v>
                </c:pt>
                <c:pt idx="855">
                  <c:v>Philips EasyTouch Plus Standing Garment Steamer GC523/60 - 1600 Watt, 5 Steam Settings, Up to 32 g/min steam, with Double Pole</c:v>
                </c:pt>
                <c:pt idx="856">
                  <c:v>Philips GC026/30 Fabric Shaver, Lint Remover for Woolen Sweaters, Blankets, Jackets/Burr Remover Pill Remover from Carpets, Curtains (White)</c:v>
                </c:pt>
                <c:pt idx="857">
                  <c:v>Philips GC181 Heavy Weight 1000-Watt Dry Iron, Pack of 1</c:v>
                </c:pt>
                <c:pt idx="858">
                  <c:v>Philips GC1905 1440-Watt Steam Iron with Spray (Blue)</c:v>
                </c:pt>
                <c:pt idx="859">
                  <c:v>Philips GC1920/28 1440-Watt Non-Stick Soleplate Steam Iron</c:v>
                </c:pt>
                <c:pt idx="860">
                  <c:v>Philips Handheld Garment Steamer GC360/30 - Vertical &amp; Horizontal Steaming, 1200 Watt, up to 22g/min</c:v>
                </c:pt>
                <c:pt idx="861">
                  <c:v>PHILIPS Handheld Garment Steamer STH3000/20 - Compact &amp; Foldable, Convenient Vertical Steaming, 1000 Watt Quick Heat Up, up to 20g/min, Kills 99.9%* Bacteria (Reno Blue), Small</c:v>
                </c:pt>
                <c:pt idx="862">
                  <c:v>Philips HD6975/00 25 Litre Digital Oven Toaster Grill, Grey, 25 liter</c:v>
                </c:pt>
                <c:pt idx="863">
                  <c:v>Philips HD9306/06 1.5-Litre Electric Kettle (Multicolor)</c:v>
                </c:pt>
                <c:pt idx="864">
                  <c:v>Philips Hi113 1000-Watt Plastic Body Ptfe Coating Dry Iron, Pack of 1</c:v>
                </c:pt>
                <c:pt idx="865">
                  <c:v>PHILIPS HL1655/00 Hand Blender, White Jar 250W</c:v>
                </c:pt>
                <c:pt idx="866">
                  <c:v>Philips HL7756/00 Mixer Grinder, 750W, 3 Jars (Black)</c:v>
                </c:pt>
                <c:pt idx="867">
                  <c:v>Philips PowerPro FC9352/01 Compact Bagless Vacuum Cleaner (Blue)</c:v>
                </c:pt>
                <c:pt idx="868">
                  <c:v>Philips Viva Collection HD4928/01 2100-Watt Induction Cooktop with Feather Touch Sensor and Crystal Glass Plate (Black)</c:v>
                </c:pt>
                <c:pt idx="869">
                  <c:v>Philips Viva Collection HR1832/00 1.5-Litre400-Watt Juicer (Ink Black)</c:v>
                </c:pt>
                <c:pt idx="870">
                  <c:v>Pick Ur Needs¬Æ Lint Remover for Clothes High Range Rechargeable Lint Shaver for All Types of Clothes, Fabrics, Blanket with 1 Extra Blade Multicolor (Rechargeable)</c:v>
                </c:pt>
                <c:pt idx="871">
                  <c:v>PIDILITE Fevicryl Acrylic Colours Sunflower Kit (10 Colors x 15 ml) DIY Paint, Rich Pigment, Non-Craking Paint for Canvas, Wood, Leather, Earthenware, Metal, Diwali Gifts for Diwali</c:v>
                </c:pt>
                <c:pt idx="872">
                  <c:v>Pigeon 1.5 litre Hot Kettle and Stainless Steel Water Bottle Combo used for boiling Water, Making Tea and Coffee, Instant Noodles, Soup, 1500 Watt with Auto Shut- off Feature - (Silver)</c:v>
                </c:pt>
                <c:pt idx="873">
                  <c:v>Pigeon by Stovekraft 2 Slice Auto Pop up Toaster. A Smart Bread Toaster for Your Home (750 Watt) (black)</c:v>
                </c:pt>
                <c:pt idx="874">
                  <c:v>Pigeon By Stovekraft ABS Plastic Acer Plus Induction Cooktop 1800 Watts With Feather Touch Control - Black</c:v>
                </c:pt>
                <c:pt idx="875">
                  <c:v>Pigeon by Stovekraft Amaze Plus Electric Kettle (14289) with Stainless Steel Body, 1.5 litre, used for boiling Water, making tea and coffee, instant noodles, soup etc. 1500 Watt (Silver)</c:v>
                </c:pt>
                <c:pt idx="876">
                  <c:v>Pigeon by Stovekraft Amaze Plus Electric Kettle (14313) with Stainless Steel Body, 1.8 litre, used for boiling Water, making tea and coffee, instant noodles, soup etc. 1500 Watt (Silver)</c:v>
                </c:pt>
                <c:pt idx="877">
                  <c:v>Pigeon by Stovekraft Cruise 1800 watt Induction Cooktop (Black)</c:v>
                </c:pt>
                <c:pt idx="878">
                  <c:v>Pigeon by Stovekraft Quartz Electric Kettle (14299) 1.7 Litre with Stainless Steel Body, used for boiling Water, making tea and coffee, instant noodles, soup etc. 1500 Watt (Silver)</c:v>
                </c:pt>
                <c:pt idx="879">
                  <c:v>Pigeon Healthifry Digital Air Fryer, 360¬∞ High Speed Air Circulation Technology 1200 W with Non-Stick 4.2 L Basket - Green</c:v>
                </c:pt>
                <c:pt idx="880">
                  <c:v>Pigeon Kessel Multipurpose Kettle (12173) 1.2 litres with Stainless Steel Body, used for boiling Water and milk, Tea, Coffee, Oats, Noodles, Soup etc. 600 Watt (Black &amp; Silver)</c:v>
                </c:pt>
                <c:pt idx="881">
                  <c:v>Pigeon Polypropylene Mini Handy and Compact Chopper with 3 Blades for Effortlessly Chopping Vegetables and Fruits for Your Kitchen (12420, Green, 400 ml)</c:v>
                </c:pt>
                <c:pt idx="882">
                  <c:v>Pigeon Zest Mixer Grinder 3 Speed Control 750 Watt Powerful Copper Motor with 3 Stainless Steel Jars for Dry Grinding, Wet Grinding and Making Chutney and 3 Polycarbonate lids - Blue</c:v>
                </c:pt>
                <c:pt idx="883">
                  <c:v>Pilot Frixion Clicker Roller Pen (Blue), (9000019529)</c:v>
                </c:pt>
                <c:pt idx="884">
                  <c:v>Pilot V7 Liquid Ink Roller Ball Pen (2 Blue + 1 Black)</c:v>
                </c:pt>
                <c:pt idx="885">
                  <c:v>Pinnaclz Original Combo of 2 Micro USB Fast Charging Cable, USB Charging Cable for Data Transfer Perfect for Android Smart Phones White 1.2 Meter Made in India (Pack of 2)</c:v>
                </c:pt>
                <c:pt idx="886">
                  <c:v>Pinnaclz Original Combo of 2 USB Type C Fast Charging Cable, USB C Data Cable for Charging and Data Transfer Smart Phones White 1.2 Meter Made in India (Pack of 2)</c:v>
                </c:pt>
                <c:pt idx="887">
                  <c:v>POCO C31 (Royal Blue, 64 GB) (4 GB RAM)</c:v>
                </c:pt>
                <c:pt idx="888">
                  <c:v>POCO C31 (Shadow Gray, 64 GB) (4 GB RAM)</c:v>
                </c:pt>
                <c:pt idx="889">
                  <c:v>POPIO Tempered Glass Compatible for iPhone 13 / iPhone 13 Pro/iPhone 14 (Transparent) Edge to Edge Full Screen Coverage with Installation Kit, Pack of 2</c:v>
                </c:pt>
                <c:pt idx="890">
                  <c:v>POPIO Tempered Glass Screen Protector Compatible for iPhone 12 / iPhone 12 Pro with Case Friendly Edge to Edge Coverage and Easy Installation kit, Pack of 1</c:v>
                </c:pt>
                <c:pt idx="891">
                  <c:v>POPIO Type C Dash Charging USB Data Cable for OnePlus Devices</c:v>
                </c:pt>
                <c:pt idx="892">
                  <c:v>Portable Lint Remover Pet Fur Remover Clothes Fuzz Remover Pet Hairball Quick Epilator Shaver Removing Dust Pet Hair from Clothing Furniture Perfect for Clothing,Furniture,Couch,Carpet (Standard)</c:v>
                </c:pt>
                <c:pt idx="893">
                  <c:v>Portable, Handy Compact Plug-in Portable Digital Electric Heater Fan Wall-Outlet Handy Air Warmer Blower Adjustable Timer Digital Display Heater for Home/Office/Camper (Black, 400 Watts)</c:v>
                </c:pt>
                <c:pt idx="894">
                  <c:v>Portronics Adapto 20 Type C 20W Fast PD/Type C Adapter Charger with Fast Charging for iPhone 12/12 Pro/12 Mini/12 Pro Max/11/XS/XR/X/8/Plus, iPad Pro/Air/Mini, Galaxy 10/9/8 (Adapter Only) White</c:v>
                </c:pt>
                <c:pt idx="895">
                  <c:v>Portronics CarPower Mini Car Charger with Dual Output, Fast Charging (Type C PD 18W + QC 3.0A) Compatible with All Smartphones(Black)</c:v>
                </c:pt>
                <c:pt idx="896">
                  <c:v>Portronics CLAMP X Car-Vent Mobile Holder 360 Degree Rotational(Black)</c:v>
                </c:pt>
                <c:pt idx="897">
                  <c:v>Portronics Key2 Combo Multimedia USB Wireless Keyboard and Mouse Set with 2.4 GHz Wireless Technology, Soft &amp; Silent Button, Compact Size (Grey)</c:v>
                </c:pt>
                <c:pt idx="898">
                  <c:v>Portronics Konnect CL 20W POR-1067 Type-C to 8 Pin USB 1.2M Cable with Power Delivery &amp; 3A Quick Charge Support, Nylon Braided for All Type-C and 8 Pin Devices, Green</c:v>
                </c:pt>
                <c:pt idx="899">
                  <c:v>Portronics Konnect L 1.2M Fast Charging 3A 8 Pin USB Cable with Charge &amp; Sync Function for iPhone, iPad (Grey)</c:v>
                </c:pt>
                <c:pt idx="900">
                  <c:v>Portronics Konnect L 1.2M POR-1401 Fast Charging 3A 8 Pin USB Cable with Charge &amp; Sync Function (White)</c:v>
                </c:pt>
                <c:pt idx="901">
                  <c:v>Portronics Konnect L 1.2Mtr, Fast Charging 3A Micro USB Cable with Charge &amp; Sync Function (Grey)</c:v>
                </c:pt>
                <c:pt idx="902">
                  <c:v>Portronics Konnect L 20W PD Quick Charge Type-C to 8-Pin USB Mobile Charging Cable, 1.2M, Tangle Resistant, Fast Data Sync(Grey)</c:v>
                </c:pt>
                <c:pt idx="903">
                  <c:v>Portronics Konnect L 60W PD Type C to Type C Mobile Charging Cable, 1.2M, Fast Data Sync, Tangle Resistant, TPE+Nylon Braided(Grey)</c:v>
                </c:pt>
                <c:pt idx="904">
                  <c:v>Portronics Konnect L POR-1081 Fast Charging 3A Type-C Cable 1.2Meter with Charge &amp; Sync Function for All Type-C Devices (Grey)</c:v>
                </c:pt>
                <c:pt idx="905">
                  <c:v>Portronics Konnect L POR-1403 Fast Charging 3A Type-C Cable 1.2 Meter with Charge &amp; Sync Function for All Type-C Devices (White)</c:v>
                </c:pt>
                <c:pt idx="906">
                  <c:v>Portronics Konnect Spydr 31 3-in-1 Multi Functional Cable with 3.0A Output, Tangle Resistant, 1.2M Length, Nylon Braided(Zebra)</c:v>
                </c:pt>
                <c:pt idx="907">
                  <c:v>Portronics MODESK POR-122 Universal Mobile Tabletop Holder (Black)</c:v>
                </c:pt>
                <c:pt idx="908">
                  <c:v>Portronics MPORT 31 4 Ports USB Hub (USB A to 4 USB-A Ports 4 in 1 Connector USB HUB(Grey)</c:v>
                </c:pt>
                <c:pt idx="909">
                  <c:v>Portronics MPORT 31C 4-in-1 USB Hub (Type C to 4 USB-A Ports) with Fast Data Transfer</c:v>
                </c:pt>
                <c:pt idx="910">
                  <c:v>Portronics My buddy plus Adjustable Laptop cooling Table (Brown)</c:v>
                </c:pt>
                <c:pt idx="911">
                  <c:v>Portronics Ruffpad 12E Re-Writable LCD Writing Pad with 30.4cm (12 inch) Writing Area, Single Tap Erase, Smart Lock, Long Battery Life, India's first notepad to save and share your child's first creatives via Ruffpad app on your Smartphone(Black)</c:v>
                </c:pt>
                <c:pt idx="912">
                  <c:v>Portronics Ruffpad 15 Re-Writable LCD Screen 38.1cm (15-inch) Writing Pad for Drawing, Playing, Handwriting Gifts for Kids &amp; Adults (Grey)</c:v>
                </c:pt>
                <c:pt idx="913">
                  <c:v>Portronics Ruffpad 8.5M Multicolor LCD Writing Pad with Screen 21.5cm (8.5-inch) for Drawing, Playing, Handwriting Gifts for Kids &amp; Adults, India's first notepad to save and share your child's first creatives via Ruffpad app on your Smartphone(Black)</c:v>
                </c:pt>
                <c:pt idx="914">
                  <c:v>Portronics Toad 23 Wireless Optical Mouse with 2.4GHz, USB Nano Dongle, Optical Orientation, Click Wheel, Adjustable DPI(Black)</c:v>
                </c:pt>
                <c:pt idx="915">
                  <c:v>Posh 1.5 Meter High Speed Gold Plated HDMI Male to Female Extension Cable (Black)</c:v>
                </c:pt>
                <c:pt idx="916">
                  <c:v>Preethi Blue Leaf Diamond MG-214 mixer grinder 750 watt (Blue/White), 3 jars &amp; Flexi Lid, FBT motor with 2yr Guarantee &amp; Lifelong Free Service</c:v>
                </c:pt>
                <c:pt idx="917">
                  <c:v>Preethi MGA-502 0.4-Litre Grind and Store Jar (White), stainless steel, Set of 1</c:v>
                </c:pt>
                <c:pt idx="918">
                  <c:v>Prestige 1.5 Litre Kettle 1500-watts, Red</c:v>
                </c:pt>
                <c:pt idx="919">
                  <c:v>Prestige Clean Home Water Purifier Cartridge</c:v>
                </c:pt>
                <c:pt idx="920">
                  <c:v>Prestige Delight PRWO Electric Rice Cooker (1 L, White)</c:v>
                </c:pt>
                <c:pt idx="921">
                  <c:v>Prestige Electric Kettle PKOSS - 1500watts, Steel (1.5Ltr), Black</c:v>
                </c:pt>
                <c:pt idx="922">
                  <c:v>Prestige Iris 750 Watt Mixer Grinder with 3 Stainless Steel Jar + 1 Juicer Jar (White and Blue)</c:v>
                </c:pt>
                <c:pt idx="923">
                  <c:v>Prestige IRIS Plus 750 watt mixer grinder</c:v>
                </c:pt>
                <c:pt idx="924">
                  <c:v>Prestige PIC 15.0+ 1900-Watt Induction Cooktop (Black)</c:v>
                </c:pt>
                <c:pt idx="925">
                  <c:v>Prestige PIC 16.0+ 1900W Induction Cooktop with Soft Touch Push Buttons (Black)</c:v>
                </c:pt>
                <c:pt idx="926">
                  <c:v>Prestige PIC 20 1600 Watt Induction Cooktop with Push button (Black)</c:v>
                </c:pt>
                <c:pt idx="927">
                  <c:v>Prestige PKGSS 1.7L 1500W Electric Kettle (Stainless Steel)</c:v>
                </c:pt>
                <c:pt idx="928">
                  <c:v>Prestige PRWO 1.8-2 700-Watts Delight Electric Rice Cooker with 2 Aluminium Cooking Pans - 1.8 Liters, White</c:v>
                </c:pt>
                <c:pt idx="929">
                  <c:v>Prestige PSMFB 800 Watt Sandwich Toaster with Fixed Plates, Black</c:v>
                </c:pt>
                <c:pt idx="930">
                  <c:v>Prestige PWG 07 Wet Grinder, 2L (Multicolor) with Coconut Scraper and Atta Kneader Attachments, 200 Watt</c:v>
                </c:pt>
                <c:pt idx="931">
                  <c:v>Prestige Sandwich Maker PGMFD 01, Black</c:v>
                </c:pt>
                <c:pt idx="932">
                  <c:v>PrettyKrafts Folding Laundry Basket for Clothes with Lid &amp; Handle, Toys Organiser, 75 Litre, (Pack of 1), Mushroom Print</c:v>
                </c:pt>
                <c:pt idx="933">
                  <c:v>PrettyKrafts Laundry Bag / Basket for Dirty Clothes, Folding Round Laundry Bag,Set of 2, Black Wave</c:v>
                </c:pt>
                <c:pt idx="934">
                  <c:v>PrettyKrafts Laundry Basket for clothes with Lid &amp; Handles, Toys Organiser, 75 Ltr Black &amp; Grey</c:v>
                </c:pt>
                <c:pt idx="935">
                  <c:v>PrettyKrafts Laundry Basket for clothes with Lid &amp; Handles, Toys Organiser, 75 Ltr Grey</c:v>
                </c:pt>
                <c:pt idx="936">
                  <c:v>PrettyKrafts Laundry Square Shape Basket Bag/Foldable/Multipurpose/Carry Handles/Slanting Lid for Home, Cloth Storage,(Single) Jute Grey</c:v>
                </c:pt>
                <c:pt idx="937">
                  <c:v>PRO365 Indo Mocktails/Coffee Foamer/Cappuccino/Lemonade/Milk Frother (6 Months Warranty)</c:v>
                </c:pt>
                <c:pt idx="938">
                  <c:v>ProElite Faux Leather Smart Flip Case Cover for Apple iPad 10.2" 9th Gen (2021) / 8th Gen / 7th Gen with Stylus Pen, Black</c:v>
                </c:pt>
                <c:pt idx="939">
                  <c:v>PROLEGEND¬Æ PL-T002 Universal TV Stand Table Top for Most 22 to 65 inch LCD Flat Screen TV, VESA up to 800 by 400mm</c:v>
                </c:pt>
                <c:pt idx="940">
                  <c:v>Prolet Classic Bumper Case Cover for Samsung Galaxy Watch 4 44mm TPU Plated Full Screen Protector (Black)</c:v>
                </c:pt>
                <c:pt idx="941">
                  <c:v>Proven¬Æ Copper + Mineral RO+UV+UF 10 to 12 Liter RO + UV + TDS ADJUSTER Water Purifier with Copper Charge Technology black &amp; copper Best For Home and Office (Made In India)</c:v>
                </c:pt>
                <c:pt idx="942">
                  <c:v>PRUSHTI COVER AND BAGS, Protective Case for Airtel Xstream settop Box Remote Remote Control Pouch Cover Holder PU Leather Cover Holder(only Cover for Selling Purpose)</c:v>
                </c:pt>
                <c:pt idx="943">
                  <c:v>PTron Boom Ultima 4D Dual Driver, in-Ear Gaming Wired Headphones with in-line Mic, Volume Control &amp; Passive Noise Cancelling Boom 3 Earphones - (Dark Blue)</c:v>
                </c:pt>
                <c:pt idx="944">
                  <c:v>pTron Bullet Pro 36W PD Quick Charger, 3 Port Fast Car Charger Adapter - Compatible with All Smartphones &amp; Tablets (Black)</c:v>
                </c:pt>
                <c:pt idx="945">
                  <c:v>PTron Newly Launched Force X10 Bluetooth Calling Smartwatch with 1.7" Full Touch Color Display, Real Heart Rate Monitor, SpO2, Watch Faces, 5 Days Runtime, Fitness Trackers &amp; IP68 Waterproof (Blue)</c:v>
                </c:pt>
                <c:pt idx="946">
                  <c:v>PTron Newly Launched Force X10 Bluetooth Calling Smartwatch with 1.7" Full Touch Color Display, Real Heart Rate Monitor, SpO2, Watch Faces, 5 Days Runtime, Fitness Trackers &amp; IP68 Waterproof (Pink)</c:v>
                </c:pt>
                <c:pt idx="947">
                  <c:v>PTron Newly Launched Force X10 Bluetooth Calling Smartwatch with 1.7" Full Touch Display, Real Heart Rate Monitor, SpO2, Watch Faces, 5 Days Runtime, Health/Fitness Trackers &amp; IP68 Waterproof (Black)</c:v>
                </c:pt>
                <c:pt idx="948">
                  <c:v>pTron Solero 331 3.4Amps Multifunction Fast Charging Cable, 3-in-1 USB Cable Micro USB/Type-C/iOS, Made in India, Durable &amp; Strong &amp; Tangle-free 118cm in Length (Black)</c:v>
                </c:pt>
                <c:pt idx="949">
                  <c:v>pTron Solero M241 2.4A Micro USB Data &amp; Charging Cable, Made in India, 480Mbps Data Sync, Durable 1-Meter Long USB Cable for Micro USB Devices (White)</c:v>
                </c:pt>
                <c:pt idx="950">
                  <c:v>pTron Solero MB301 3A Micro USB Data &amp; Charging Cable, Made in India, 480Mbps Data Sync, Strong &amp; Durable 1.5-Meter Nylon Braided USB Cable for Micro USB Devices - (Black)</c:v>
                </c:pt>
                <c:pt idx="951">
                  <c:v>pTron Solero T241 2.4A Type-C Data &amp; Charging USB Cable, Made in India, 480Mbps Data Sync, Durable 1-Meter Long USB Cable for Smartphone, Type-C USB Devices (White)</c:v>
                </c:pt>
                <c:pt idx="952">
                  <c:v>PTron Solero T241 2.4A Type-C Data &amp; Charging USB Cable, Made in India, 480Mbps Data Sync, Durable 1-Meter Long USB Cable for Type-C USB Devices for Charging Adapter (Black)</c:v>
                </c:pt>
                <c:pt idx="953">
                  <c:v>pTron Solero T351 3.5Amps Fast Charging Type-C to Type-C PD Data &amp; Charging USB Cable, Made in India, 480Mbps Data Sync, Durable 1 Meter Long Cable for Type-C Smartphones, Tablets &amp; Laptops (Black)</c:v>
                </c:pt>
                <c:pt idx="954">
                  <c:v>pTron Solero TB301 3A Type-C Data and Fast Charging Cable, Made in India, 480Mbps Data Sync, Strong and Durable 1.5-Meter Nylon Braided USB Cable for Type-C Devices for Charging Adapter (Black)</c:v>
                </c:pt>
                <c:pt idx="955">
                  <c:v>PTron Tangent Lite Bluetooth 5.0 Earphones with Mic, Hi-Fi Stereo Sound Neckband, 8Hrs Playtime, Lightweight Snug-fit in-Ear Headphones, IPX4 Water Resistant, Fast Charge &amp; Voice Assistant (Black)</c:v>
                </c:pt>
                <c:pt idx="956">
                  <c:v>PTron Tangentbeat in-Ear Bluetooth 5.0 Wireless Headphones with Mic, Enhanced Bass, 10mm Drivers, Clear Calls, Snug-Fit, Fast Charging, Magnetic Buds, Voice Assistant &amp; IPX4 Wireless Neckband (Black)</c:v>
                </c:pt>
                <c:pt idx="957">
                  <c:v>pTron Volta Dual Port 12W Smart USB Charger Adapter, Multi-Layer Protection, Made in India, BIS Certified, Fast Charging Power Adaptor Without Cable for All iOS &amp; Android Devices (Black)</c:v>
                </c:pt>
                <c:pt idx="958">
                  <c:v>Quantum QHM-7406 Full-Sized Keyboard with () Rupee Symbol, Hotkeys and 3-pieces LED function for Desktop/Laptop/Smart TV Spill-Resistant Wired USB Keyboard with 10 million keystrokes lifespan (Black)</c:v>
                </c:pt>
                <c:pt idx="959">
                  <c:v>Quantum RJ45 Ethernet Patch Cable/LAN Router Cable with Heavy Duty Gold Plated Connectors Supports Hi-Speed Gigabit Upto 1000Mbps, Waterproof and Durable,1-Year Warranty-32.8 Feet (10 Meters)(White)</c:v>
                </c:pt>
                <c:pt idx="960">
                  <c:v>Qubo Smart Cam 360 from Hero Group | Made in India | 2MP 1080p Full HD | CCTV Wi-Fi Camera | 360 Degree Coverage| Two Way Talk | Mobile App Connectivity | Night Vision | Cloud &amp; SD Card Recording</c:v>
                </c:pt>
                <c:pt idx="961">
                  <c:v>R B Nova Lint/Fabric Shaver for Cloths, Lint Remover for Woolen Sweaters, Blankets, Jackets/Burr Remover Pill Remover from Carpets, Pack of 1</c:v>
                </c:pt>
                <c:pt idx="962">
                  <c:v>Racold Eterno Pro 25L Vertical 5 Star Storage Water Heater (Geyser) with free Standard Installation and free Installation Pipes</c:v>
                </c:pt>
                <c:pt idx="963">
                  <c:v>Racold Pronto Pro 3Litres 3KW Vertical Instant Water Heater (Geyser)</c:v>
                </c:pt>
                <c:pt idx="964">
                  <c:v>Raffles Premium Stainless Steel South Indian Coffee Filter/Drip Coffee Maker, 2-3 Cups, 150 ml</c:v>
                </c:pt>
                <c:pt idx="965">
                  <c:v>RC PRINT GI 790 Ink Refill for Canon G1000, G1010, G1100, G2000, G2002, G2010, G2012, G2100, G3000, G3010, G3012, G3100, G4000, G4010</c:v>
                </c:pt>
                <c:pt idx="966">
                  <c:v>realme 10W Fast Charging Micro-USB Cable (Braided, Black)</c:v>
                </c:pt>
                <c:pt idx="967">
                  <c:v>realme Buds Classic Wired in Ear Earphones with Mic (Black)</c:v>
                </c:pt>
                <c:pt idx="968">
                  <c:v>realme Buds Wireless in Ear Bluetooth Earphones with mic, 11.2mm Bass Boost Driver, Magnetic Fast Pair, Fast Charging and 12 Hrs Playtime (Yellow)</c:v>
                </c:pt>
                <c:pt idx="969">
                  <c:v>realme narzo 50 (Speed Blue, 4GB RAM+64GB Storage) Helio G96 Processor | 50MP AI Triple Camera | 120Hz Ultra Smooth Display</c:v>
                </c:pt>
                <c:pt idx="970">
                  <c:v>realme narzo 50i (Mint Green, 2GB RAM+32GB Storage) Octa Core Processor | 6.5" inch Large Display</c:v>
                </c:pt>
                <c:pt idx="971">
                  <c:v>Realme Smart TV Stick 4K</c:v>
                </c:pt>
                <c:pt idx="972">
                  <c:v>Redgear A-15 Wired Gaming Mouse with Upto 6400 DPI, RGB &amp; Driver Customization for PC(Black)</c:v>
                </c:pt>
                <c:pt idx="973">
                  <c:v>Redgear Cloak Wired RGB Wired Over Ear Gaming Headphones with Mic for PC</c:v>
                </c:pt>
                <c:pt idx="974">
                  <c:v>Redgear Cosmo 7,1 Usb Gaming Wired Over Ear Headphones With Mic With Virtual Surround Sound,50Mm Driver, Rgb Leds &amp; Remote Control(Black)</c:v>
                </c:pt>
                <c:pt idx="975">
                  <c:v>Redgear MP35 Speed-Type Gaming Mousepad (Black/Red)</c:v>
                </c:pt>
                <c:pt idx="976">
                  <c:v>Redgear Pro Wireless Gamepad with 2.4GHz Wireless Technology, Integrated Dual Intensity Motor, Illuminated Keys for PC(Compatible with Windows 7/8/8.1/10 only)</c:v>
                </c:pt>
                <c:pt idx="977">
                  <c:v>Redmi 108 cm (43 inches) 4K Ultra HD Android Smart LED TV X43 | L43R7-7AIN (Black)</c:v>
                </c:pt>
                <c:pt idx="978">
                  <c:v>Redmi 10A (Charcoal Black, 4GB RAM, 64GB Storage) | 2 Ghz Octa Core Helio G25 | 5000 mAh Battery | Finger Print Sensor | Upto 5GB RAM with RAM Booster</c:v>
                </c:pt>
                <c:pt idx="979">
                  <c:v>Redmi 10A (Sea Blue, 4GB RAM, 64GB Storage) | 2 Ghz Octa Core Helio G25 | 5000 mAh Battery | Finger Print Sensor | Upto 5GB RAM with RAM Booster</c:v>
                </c:pt>
                <c:pt idx="980">
                  <c:v>Redmi 10A (Slate Grey, 4GB RAM, 64GB Storage) | 2 Ghz Octa Core Helio G25 | 5000 mAh Battery | Finger Print Sensor | Upto 5GB RAM with RAM Booster</c:v>
                </c:pt>
                <c:pt idx="981">
                  <c:v>Redmi 11 Prime 5G (Meadow Green, 4GB RAM 64GB ROM) | Prime Design | MTK Dimensity 700 | 50 MP Dual Cam | 5000mAh | 7 Band 5G</c:v>
                </c:pt>
                <c:pt idx="982">
                  <c:v>Redmi 11 Prime 5G (Thunder Black, 4GB RAM, 64GB Storage) | Prime Design | MTK Dimensity 700 | 50 MP Dual Cam | 5000mAh | 7 Band 5G</c:v>
                </c:pt>
                <c:pt idx="983">
                  <c:v>Redmi 126 cm (50 inches) 4K Ultra HD Android Smart LED TV X50 | L50M6-RA (Black)</c:v>
                </c:pt>
                <c:pt idx="984">
                  <c:v>Redmi 80 cm (32 inches) Android 11 Series HD Ready Smart LED TV | L32M6-RA/L32M7-RA (Black)</c:v>
                </c:pt>
                <c:pt idx="985">
                  <c:v>Redmi 9 Activ (Carbon Black, 4GB RAM, 64GB Storage) | Octa-core Helio G35 | 5000 mAh Battery</c:v>
                </c:pt>
                <c:pt idx="986">
                  <c:v>Redmi 9A Sport (Carbon Black, 2GB RAM, 32GB Storage) | 2GHz Octa-core Helio G25 Processor | 5000 mAh Battery</c:v>
                </c:pt>
                <c:pt idx="987">
                  <c:v>Redmi 9A Sport (Coral Green, 2GB RAM, 32GB Storage) | 2GHz Octa-core Helio G25 Processor | 5000 mAh Battery</c:v>
                </c:pt>
                <c:pt idx="988">
                  <c:v>Redmi 9A Sport (Coral Green, 3GB RAM, 32GB Storage) | 2GHz Octa-core Helio G25 Processor | 5000 mAh Battery</c:v>
                </c:pt>
                <c:pt idx="989">
                  <c:v>Redmi A1 (Black, 2GB RAM, 32GB Storage) | Segment Best AI Dual Cam | 5000mAh Battery | Leather Texture Design | Android 12</c:v>
                </c:pt>
                <c:pt idx="990">
                  <c:v>Redmi A1 (Light Blue, 2GB RAM, 32GB Storage) | Segment Best AI Dual Cam | 5000mAh Battery | Leather Texture Design | Android 12</c:v>
                </c:pt>
                <c:pt idx="991">
                  <c:v>Redmi A1 (Light Green, 2GB RAM 32GB ROM) | Segment Best AI Dual Cam | 5000mAh Battery | Leather Texture Design | Android 12</c:v>
                </c:pt>
                <c:pt idx="992">
                  <c:v>Redmi Note 11 (Horizon Blue, 6GB RAM, 64GB Storage)|90Hz FHD+ AMOLED Display | Qualcomm¬Æ Snapdragon‚Ñ¢ 680-6nm | 33W Charger Included</c:v>
                </c:pt>
                <c:pt idx="993">
                  <c:v>Redmi Note 11 (Space Black, 4GB RAM, 64GB Storage)|90Hz FHD+ AMOLED Display | Qualcomm¬Æ Snapdragon‚Ñ¢ 680-6nm | 33W Charger Included</c:v>
                </c:pt>
                <c:pt idx="994">
                  <c:v>Redmi Note 11 (Space Black, 6GB RAM, 64GB Storage) | 90Hz FHD+ AMOLED Display | Qualcomm¬Æ Snapdragon‚Ñ¢ 680-6nm | 33W Charger Included</c:v>
                </c:pt>
                <c:pt idx="995">
                  <c:v>Redmi Note 11 Pro + 5G (Phantom White, 8GB RAM, 128GB Storage) | 67W Turbo Charge | 120Hz Super AMOLED Display | Additional Exchange Offers | Charger Included</c:v>
                </c:pt>
                <c:pt idx="996">
                  <c:v>Redmi Note 11 Pro + 5G (Stealth Black, 6GB RAM, 128GB Storage) | 67W Turbo Charge | 120Hz Super AMOLED Display | Additional Exchange Offers | Charger Included</c:v>
                </c:pt>
                <c:pt idx="997">
                  <c:v>Redmi Note 11 Pro + 5G (Stealth Black, 8GB RAM, 256GB Storage) | 67W Turbo Charge | 120Hz Super AMOLED Display | Additional Exchange Offers | Charger Included</c:v>
                </c:pt>
                <c:pt idx="998">
                  <c:v>Redmi Note 11T 5G (Aquamarine Blue, 6GB RAM, 128GB ROM)| Dimensity 810 5G | 33W Pro Fast Charging | Charger Included | Additional Exchange Offers| Get 2 Months of YouTube Premium Free!</c:v>
                </c:pt>
                <c:pt idx="999">
                  <c:v>Redmi Note 11T 5G (Matte Black, 6GB RAM, 128GB ROM)| Dimensity 810 5G | 33W Pro Fast Charging | Charger Included | Additional Exchange Offers|Get 2 Months of YouTube Premium Free!</c:v>
                </c:pt>
                <c:pt idx="1000">
                  <c:v>Redmi Note 11T 5G (Stardust White, 6GB RAM, 128GB ROM)| Dimensity 810 5G | 33W Pro Fast Charging | Charger Included | Additional Exchange Offers|Get 2 Months of YouTube Premium Free!</c:v>
                </c:pt>
                <c:pt idx="1001">
                  <c:v>Redragon K617 Fizz 60% Wired RGB Gaming Keyboard, 61 Keys Compact Mechanical Keyboard w/White and Grey Color Keycaps, Linear Red Switch, Pro Driver/Software Supported</c:v>
                </c:pt>
                <c:pt idx="1002">
                  <c:v>REDTECH USB-C to Lightning Cable 3.3FT, [Apple MFi Certified] Lightning to Type C Fast Charging Cord Compatible with iPhone 14/13/13 pro/Max/12/11/X/XS/XR/8, Supports Power Delivery - White</c:v>
                </c:pt>
                <c:pt idx="1003">
                  <c:v>Reffair AX30 [MAX] Portable Air Purifier for Car, Home &amp; Office | Smart Ionizer Function | H13 Grade True HEPA Filter [Internationally Tested] Aromabuds Fragrance Option - Black</c:v>
                </c:pt>
                <c:pt idx="1004">
                  <c:v>Remote Compatible for Samsung LED/LCD Remote Control Works with Samsung LED/LCD TV by Trend Trail</c:v>
                </c:pt>
                <c:pt idx="1005">
                  <c:v>Remote Control Compatible for Amazon Fire Tv Stick Remote Control [ 3rd Gen ](Not Compatible for Fire TV Edition Smart TV) from basesailor</c:v>
                </c:pt>
                <c:pt idx="1006">
                  <c:v>RESONATE RouterUPS CRU12V2A | Zero Drop | UPS for WiFi Router | Mini UPS | Up to 4 Hours PowerBackup | Battery Replacement Program | Router UPS Compatible with 12V &lt;2A Routers, FTTH, Modem, Set Top Box, Alexa, Mini Camera</c:v>
                </c:pt>
                <c:pt idx="1007">
                  <c:v>Rico IRPRO 1500 Watt Japanese Technology Electric Water Heater Immersion Rod Shockproof Protection &amp; Stainless Steel Heating Element for Instant Heating| ISI Certified 1 Year Replacement Warranty</c:v>
                </c:pt>
                <c:pt idx="1008">
                  <c:v>Rico Japanese Technology Rechargeable Wireless Electric Chopper with Replacement Warranty - Stainless Steel Blades, One Touch Operation, 10 Seconds Chopping, Mincing Vegetable, Meat - 250 ML, 30 Watts</c:v>
                </c:pt>
                <c:pt idx="1009">
                  <c:v>Robustrion [Anti-Scratch] &amp; [Smudge Proof] [Bubble Free] Premium Tempered Glass Screen Protector Guard for Samsung Galaxy Tab A8 10.5 inch [SM-X200/X205/X207] 2022</c:v>
                </c:pt>
                <c:pt idx="1010">
                  <c:v>Robustrion [Anti-Scratch] &amp; [Smudge Proof] [S Pen Compatible] Premium Tempered Glass Screen Protector for Samsung Tab S6 Lite 10.4 inch SM-P610/615 [Bubble Free]</c:v>
                </c:pt>
                <c:pt idx="1011">
                  <c:v>Robustrion Anti-Scratch &amp; Smudge Proof Tempered Glass Screen Protector for Xiaomi Mi Pad 5 11 inch</c:v>
                </c:pt>
                <c:pt idx="1012">
                  <c:v>Robustrion Smart Trifold Hard Back Flip Stand Case Cover for Apple iPad 10.2 Cover iPad 9th Generation Cover 2021 8th Gen 2020 7th Gen 2019 Generation Case - Black</c:v>
                </c:pt>
                <c:pt idx="1013">
                  <c:v>Robustrion Tempered Glass Screen Protector for iPad 10.2 inch 9th Gen Generation 2021 8th Gen 2020 7th Gen 2019</c:v>
                </c:pt>
                <c:pt idx="1014">
                  <c:v>Room Heater Warmer Wall-Outlet 400 Watts Electric Handy Room Heater (Room Heaters Home for Bedroom, Reading Books, Work, bathrooms, Rooms, Offices, Home Offices,2022</c:v>
                </c:pt>
                <c:pt idx="1015">
                  <c:v>ROYAL STEP - AMAZON'S BRAND - Portable Electric USB Juice Maker Juicer Bottle Blender Grinder Mixer,4 Blades Rechargeable Bottle with (Multi color) (MULTI)</c:v>
                </c:pt>
                <c:pt idx="1016">
                  <c:v>ROYAL STEP Portable Electric USB Juice Maker Juicer Bottle Blender Grinder Mixer,6 Blades Rechargeable Bottle with (MULTII) (MULTI COLOUR 6 BLED JUICER MIXER)</c:v>
                </c:pt>
                <c:pt idx="1017">
                  <c:v>RPM Euro Games Gaming Mousepad Speed Type Extended Large (Size - 800 mm x 300 mm x 3 mm)</c:v>
                </c:pt>
                <c:pt idx="1018">
                  <c:v>RPM Euro Games Laptop/PC Controller Wired for Windows - 7, 8, 8.1, 10 and XP, Ps3(Upgraded with XYAB Buttons)</c:v>
                </c:pt>
                <c:pt idx="1019">
                  <c:v>rts [2 Pack] Mini USB C Type C Adapter Plug, Type C Female to USB A Male Charger Charging Cable Adapter Converter compatible for iPhone, Samsung S20 ultra/S21/S10/S8/S9/MacBook Pro iPad Silver</c:v>
                </c:pt>
                <c:pt idx="1020">
                  <c:v>Rts‚Ñ¢ High Speed 3D Full HD 1080p Support (10 Meters) HDMI Male to HDMI Male Cable TV Lead 1.4V for All Hdmi Devices- Black (10M - 30 FEET)</c:v>
                </c:pt>
                <c:pt idx="1021">
                  <c:v>SAIELLIN Electric Lint Remover for Clothes Fabric Shaver Lint Shaver for Woolen Clothes Blanket Jackets Stainless Steel Blades, Clothes and Furniture Lint Roller for Fabrics Portable Lint Shavers (White Orange)</c:v>
                </c:pt>
                <c:pt idx="1022">
                  <c:v>SaiEllin Room Heater For Home 2000 Watts Room Heater For Bedroom | ISI Approved With 1 Year Warranty | For 250 Sq. Feet Blower Heater &amp; Room Heaters Home For Winters</c:v>
                </c:pt>
                <c:pt idx="1023">
                  <c:v>Saifsmart Outlet Wall Mount Hanger Holder for Dot 3rd Gen, Compact Bracket Case Plug and Built-in Cable Management for Kitchen Bathroom, Bedroom (Black)</c:v>
                </c:pt>
                <c:pt idx="1024">
                  <c:v>Saiyam Stainless Steel Espresso Maker Stovetop Coffee Percolator Italian Coffee Maker Moka Pot (4 Cup - 200 ml, Silver)</c:v>
                </c:pt>
                <c:pt idx="1025">
                  <c:v>SaleOn Instant Coal Heater 500W Charcoal Burner Electric Stove Hot Plate - Mix Colors - Pack of 1 - Only Charcoal Heater</c:v>
                </c:pt>
                <c:pt idx="1026">
                  <c:v>SaleOn‚Ñ¢ Portable Storage Organizer Bag for Earphone USB Cable Power Bank Mobile Charger Digital Gadget Hard Disk, Water Resistance Material - Dark Grey</c:v>
                </c:pt>
                <c:pt idx="1027">
                  <c:v>Samsung 108 cm (43 inches) Crystal 4K Neo Series Ultra HD Smart LED TV UA43AUE65AKXXL (Black)</c:v>
                </c:pt>
                <c:pt idx="1028">
                  <c:v>Samsung 108 cm (43 inches) Crystal 4K Series Ultra HD Smart LED TV UA43AUE60AKLXL (Black)</c:v>
                </c:pt>
                <c:pt idx="1029">
                  <c:v>Samsung 138 cm (55 inches) Crystal 4K Neo Series Ultra HD Smart LED TV UA55AUE65AKXXL (Black)</c:v>
                </c:pt>
                <c:pt idx="1030">
                  <c:v>Samsung 138 cm (55 inches) Crystal 4K Series Ultra HD Smart LED TV UA55AUE60AKLXL (Black)</c:v>
                </c:pt>
                <c:pt idx="1031">
                  <c:v>Samsung 24-inch(60.46cm) FHD Monitor, IPS, 75 Hz, Bezel Less Design, AMD FreeSync, Flicker Free, HDMI, D-sub, (LF24T350FHWXXL, Dark Blue Gray)</c:v>
                </c:pt>
                <c:pt idx="1032">
                  <c:v>Samsung 25W USB Travel Adapter for Cellular Phones - White</c:v>
                </c:pt>
                <c:pt idx="1033">
                  <c:v>Samsung 80 cm (32 Inches) Wondertainment Series HD Ready LED Smart TV UA32T4340BKXXL (Glossy Black)</c:v>
                </c:pt>
                <c:pt idx="1034">
                  <c:v>Samsung 80 cm (32 inches) Wondertainment Series HD Ready LED Smart TV UA32TE40AAKBXL (Titan Gray)</c:v>
                </c:pt>
                <c:pt idx="1035">
                  <c:v>Samsung Ehs64 Ehs64Avfwecinu Hands-Free Wired In Ear Earphones With Mic With Remote Note (White)</c:v>
                </c:pt>
                <c:pt idx="1036">
                  <c:v>Samsung EVO Plus 128GB microSDXC UHS-I U3 130MB/s Full HD &amp; 4K UHD Memory Card with Adapter (MB-MC128KA), Blue</c:v>
                </c:pt>
                <c:pt idx="1037">
                  <c:v>Samsung EVO Plus 64GB microSDXC UHS-I U1 130MB/s Full HD &amp; 4K UHD Memory Card with Adapter (MB-MC64KA), Blue</c:v>
                </c:pt>
                <c:pt idx="1038">
                  <c:v>Samsung Galaxy Buds Live Bluetooth Truly Wireless in Ear Earbuds with Mic, Upto 21 Hours Playtime, Mystic Black</c:v>
                </c:pt>
                <c:pt idx="1039">
                  <c:v>Samsung Galaxy M04 Dark Blue, 4GB RAM, 128GB Storage | Upto 8GB RAM with RAM Plus | MediaTek Helio P35 | 5000 mAh Battery</c:v>
                </c:pt>
                <c:pt idx="1040">
                  <c:v>Samsung Galaxy M04 Dark Blue, 4GB RAM, 64GB Storage | Upto 8GB RAM with RAM Plus | MediaTek Helio P35 | 5000 mAh Battery</c:v>
                </c:pt>
                <c:pt idx="1041">
                  <c:v>Samsung Galaxy M04 Light Green, 4GB RAM, 64GB Storage | Upto 8GB RAM with RAM Plus | MediaTek Helio P35 | 5000 mAh Battery</c:v>
                </c:pt>
                <c:pt idx="1042">
                  <c:v>Samsung Galaxy M13 (Aqua Green, 4GB, 64GB Storage) | 6000mAh Battery | Upto 8GB RAM with RAM Plus</c:v>
                </c:pt>
                <c:pt idx="1043">
                  <c:v>Samsung Galaxy M13 (Aqua Green, 6GB, 128GB Storage) | 6000mAh Battery | Upto 12GB RAM with RAM Plus</c:v>
                </c:pt>
                <c:pt idx="1044">
                  <c:v>Samsung Galaxy M13 (Midnight Blue, 4GB, 64GB Storage) | 6000mAh Battery | Upto 8GB RAM with RAM Plus</c:v>
                </c:pt>
                <c:pt idx="1045">
                  <c:v>Samsung Galaxy M13 (Stardust Brown, 6GB, 128GB Storage) | 6000mAh Battery | Upto 12GB RAM with RAM Plus</c:v>
                </c:pt>
                <c:pt idx="1046">
                  <c:v>Samsung Galaxy M13 5G (Aqua Green, 6GB, 128GB Storage) | 5000mAh Battery | Upto 12GB RAM with RAM Plus</c:v>
                </c:pt>
                <c:pt idx="1047">
                  <c:v>Samsung Galaxy M13 5G (Stardust Brown, 6GB, 128GB Storage) | 5000mAh Battery | Upto 12GB RAM with RAM Plus</c:v>
                </c:pt>
                <c:pt idx="1048">
                  <c:v>Samsung Galaxy M32 Prime Edition (Light Blue, 4GB RAM, 64GB)</c:v>
                </c:pt>
                <c:pt idx="1049">
                  <c:v>Samsung Galaxy M33 5G (Emerald Brown, 6GB, 128GB Storage) | 6000mAh Battery | Upto 12GB RAM with RAM Plus | Travel Adapter to be Purchased Separately</c:v>
                </c:pt>
                <c:pt idx="1050">
                  <c:v>Samsung Galaxy M33 5G (Mystique Green, 8GB, 128GB Storage) | 6000mAh Battery | Upto 16GB RAM with RAM Plus | Travel Adapter to be Purchased Separately</c:v>
                </c:pt>
                <c:pt idx="1051">
                  <c:v>Samsung Galaxy M53 5G (Deep Ocean Blue, 6GB, 128GB Storage) | 108MP | sAmoled+ 120Hz | 12GB RAM with RAM Plus | Travel Adapter to be Purchased Separately</c:v>
                </c:pt>
                <c:pt idx="1052">
                  <c:v>Samsung Galaxy S20 FE 5G (Cloud Navy, 8GB RAM, 128GB Storage) with No Cost EMI &amp; Additional Exchange Offers</c:v>
                </c:pt>
                <c:pt idx="1053">
                  <c:v>Samsung Galaxy Watch4 Bluetooth(4.4 cm, Black, Compatible with Android only)</c:v>
                </c:pt>
                <c:pt idx="1054">
                  <c:v>Samsung Original 25W USB Travel Lightning Adapter for Cellular Phones, Black</c:v>
                </c:pt>
                <c:pt idx="1055">
                  <c:v>Samsung Original EHS64 Wired in Ear Earphones with Mic, Black</c:v>
                </c:pt>
                <c:pt idx="1056">
                  <c:v>Samsung Original Type C to C Cable - 3.28 Feet (1 Meter), White</c:v>
                </c:pt>
                <c:pt idx="1057">
                  <c:v>SanDisk 1TB Extreme Portable SSD 1050MB/s R, 1000MB/s W,Upto 2 Meter Drop Protection with IP55 Water/dust Resistance, HW Encryption, PC,MAC &amp; TypeC Smartphone Compatible, 5Y Warranty, External SSD</c:v>
                </c:pt>
                <c:pt idx="1058">
                  <c:v>SanDisk Cruzer Blade 32GB USB Flash Drive</c:v>
                </c:pt>
                <c:pt idx="1059">
                  <c:v>SanDisk Extreme microSD UHS I Card 128GB for 4K Video on Smartphones,Action Cams 190MB/s Read,90MB/s Write</c:v>
                </c:pt>
                <c:pt idx="1060">
                  <c:v>SanDisk Extreme SD UHS I 64GB Card for 4K Video for DSLR and Mirrorless Cameras 170MB/s Read &amp; 80MB/s Write</c:v>
                </c:pt>
                <c:pt idx="1061">
                  <c:v>SanDisk Ultra 128 GB USB 3.0 Pen Drive (Black)</c:v>
                </c:pt>
                <c:pt idx="1062">
                  <c:v>SanDisk Ultra 64 GB USB Pen Drives (SDDDC2-064G-I35, Black, Silver)</c:v>
                </c:pt>
                <c:pt idx="1063">
                  <c:v>SanDisk Ultra Dual 64 GB USB 3.0 OTG Pen Drive (Black)</c:v>
                </c:pt>
                <c:pt idx="1064">
                  <c:v>SanDisk Ultra Dual Drive Go USB Type C Pendrive for Mobile (Black, 128 GB, 5Y - SDDDC3-128G-I35)</c:v>
                </c:pt>
                <c:pt idx="1065">
                  <c:v>SanDisk Ultra Dual Drive Luxe USB Type C Flash Drive (Silver, 128 GB, 5Y - SDDDC4-128G-I35)</c:v>
                </c:pt>
                <c:pt idx="1066">
                  <c:v>SanDisk Ultra Flair 64GB USB 3.0 Pen Drive, Multicolor</c:v>
                </c:pt>
                <c:pt idx="1067">
                  <c:v>SanDisk Ultra microSD UHS-I Card 32GB, 120MB/s R</c:v>
                </c:pt>
                <c:pt idx="1068">
                  <c:v>SanDisk Ultra microSD UHS-I Card 64GB, 120MB/s R</c:v>
                </c:pt>
                <c:pt idx="1069">
                  <c:v>SanDisk Ultra SDHC UHS-I Card 32GB 120MB/s R for DSLR Cameras, for Full HD Recording, 10Y Warranty</c:v>
                </c:pt>
                <c:pt idx="1070">
                  <c:v>SanDisk Ultra¬Æ microSDXC‚Ñ¢ UHS-I Card, 128GB, 140MB/s R, 10 Y Warranty, for Smartphones</c:v>
                </c:pt>
                <c:pt idx="1071">
                  <c:v>SanDisk Ultra¬Æ microSDXC‚Ñ¢ UHS-I Card, 256GB, 150MB/s R, 10 Y Warranty, for Smartphones</c:v>
                </c:pt>
                <c:pt idx="1072">
                  <c:v>SanDisk Ultra¬Æ microSDXC‚Ñ¢ UHS-I Card, 64GB, 140MB/s R, 10 Y Warranty, for Smartphones</c:v>
                </c:pt>
                <c:pt idx="1073">
                  <c:v>Sansui 140cm (55 inches) 4K Ultra HD Certified Android LED TV with Dolby Audio &amp; Dolby Vision JSW55ASUHD (Mystique Black)</c:v>
                </c:pt>
                <c:pt idx="1074">
                  <c:v>Sansui 80cm (32 inches) HD Ready Smart LED TV JSY32SKHD (BLACK) With Bezel-less Design</c:v>
                </c:pt>
                <c:pt idx="1075">
                  <c:v>Scarters Mouse Pad, Desk Mat Extended for Work from Home/Office/Gaming | Vegan PU Leather | Anti-Skid, Anti-Slip, Reversible Splash-Proof ‚Äì Deskspread ~ Navy Blue &amp; Yellow</c:v>
                </c:pt>
                <c:pt idx="1076">
                  <c:v>Seagate Expansion 1TB External HDD - USB 3.0 for Windows and Mac with 3 yr Data Recovery Services, Portable Hard Drive (STKM1000400)</c:v>
                </c:pt>
                <c:pt idx="1077">
                  <c:v>Seagate One Touch 2TB External HDD with Password Protection ‚Äì Black, for Windows and Mac, with 3 yr Data Recovery Services, and 4 Months Adobe CC Photography (STKY2000400)</c:v>
                </c:pt>
                <c:pt idx="1078">
                  <c:v>Sennheiser CX 80S in-Ear Wired Headphones with in-line One-Button Smart Remote with Microphone Black</c:v>
                </c:pt>
                <c:pt idx="1079">
                  <c:v>Shakti Technology S3 High Pressure Car Washer Machine 1800 Watts and Pressure 120 Bar for Cleaning Car, Bike &amp; Home</c:v>
                </c:pt>
                <c:pt idx="1080">
                  <c:v>Shakti Technology S5 High Pressure Car Washer Machine 1900 Watts and Pressure 125 Bar with 10 Meter Hose Pipe</c:v>
                </c:pt>
                <c:pt idx="1081">
                  <c:v>Shopoflux Silicone Remote Cover for Mi Smart TV and Mi TV Stick/MI Box S / 3S / MI 4X / 4A Smart LED TV (Black)</c:v>
                </c:pt>
                <c:pt idx="1082">
                  <c:v>SHOPTOSHOP Electric Lint Remover, Best Lint Shaver for Clothes,Lint Remover for Woolen Clothes ,Lint Remover for Sweaters</c:v>
                </c:pt>
                <c:pt idx="1083">
                  <c:v>SHREENOVA ID116 Plus Bluetooth Fitness Smart Watch for Men Women and Kids Activity Tracker (Black)</c:v>
                </c:pt>
                <c:pt idx="1084">
                  <c:v>Silicone Rubber Earbuds Tips, Eartips, Earpads, Earplugs, for Replacement in Earphones and Bluetooth Medium Size (10 Pcs Black)</c:v>
                </c:pt>
                <c:pt idx="1085">
                  <c:v>Simxen Egg Boiler Electric Automatic Off 7 Egg Poacher for Steaming, Cooking Also Boiling and Frying 400 W (Blue, Pink)</c:v>
                </c:pt>
                <c:pt idx="1086">
                  <c:v>Singer Aroma 1.8 Liter Electric Kettle High Grade Stainless Steel with Cool and Touch Body and Cordless Base, 1500 watts, Auto Shut Off with Dry Boiling (Silver/Black)</c:v>
                </c:pt>
                <c:pt idx="1087">
                  <c:v>Skadioo WiFi Adapter for pc | Car Accessories, WiFi Dongle for pc | USB WiFi Adapter for pc | Wi-Fi Receiver 2.4GHz, 802.11b/g/n UNano Size WiFi Dongle Compatible Adapter,WiFi dongle for pc</c:v>
                </c:pt>
                <c:pt idx="1088">
                  <c:v>SKE Bed Study Table Portable Wood Multifunction Laptop-Table Lapdesk for Children Bed Foldabe Table Work with Tablet Slot &amp; Cup Holder Brown Black</c:v>
                </c:pt>
                <c:pt idx="1089">
                  <c:v>SKYTONE Stainless Steel Electric Meat Grinders with Bowl 700W Heavy for Kitchen Food Chopper, Meat, Vegetables, Onion , Garlic Slicer Dicer, Fruit &amp; Nuts Blender (2L, 700 Watts)</c:v>
                </c:pt>
                <c:pt idx="1090">
                  <c:v>SKYWALL 81.28 cm (32 inches) HD Ready Smart LED TV 32SWELS-PRO (Black)</c:v>
                </c:pt>
                <c:pt idx="1091">
                  <c:v>SLOVIC¬Æ Tripod Mount Adapter| Tripod Mobile Holder|Tripod Phone Mount(Made in India)| Smartphone Clip Clipper 360 Degree for Taking Magic Video Shots &amp; Pictures.</c:v>
                </c:pt>
                <c:pt idx="1092">
                  <c:v>Smashtronics¬Æ - Case for Firetv Remote, Fire Stick Remote Cover Case, Silicone Cover for TV Firestick 4K/TV 2nd Gen(3rd Gen) Remote Control - Light Weight/Anti Slip/Shockproof (Black)</c:v>
                </c:pt>
                <c:pt idx="1093">
                  <c:v>SOFLIN Egg Boiler Electric Automatic Off 7 Egg Poacher for Steaming, Cooking, Boiling and Frying (400 Watts, Blue)</c:v>
                </c:pt>
                <c:pt idx="1094">
                  <c:v>Solidaire 550-Watt Mixer Grinder with 3 Jars (Black) (SLD-550-B)</c:v>
                </c:pt>
                <c:pt idx="1095">
                  <c:v>SoniVision SA-D10 SA-D100 SA-D40 Home Theater Systems Remote Compatible with Sony RM-ANU156</c:v>
                </c:pt>
                <c:pt idx="1096">
                  <c:v>Sony Bravia 164 cm (65 inches) 4K Ultra HD Smart LED Google TV KD-65X74K (Black)</c:v>
                </c:pt>
                <c:pt idx="1097">
                  <c:v>Sony TV - Remote Compatible for Sony LED Remote Control Works with Sony LED TV by Trend Trail Speed tech &amp; Remote hi Remote &amp; REO India only</c:v>
                </c:pt>
                <c:pt idx="1098">
                  <c:v>Sony WI-C100 Wireless Headphones with Customizable Equalizer for Deep Bass &amp; 25 Hrs Battery, DSEE-Upscale, Splash Proof, 360RA, Fast Pair, in-Ear Bluetooth Headset with mic for Phone Calls (Black)</c:v>
                </c:pt>
                <c:pt idx="1099">
                  <c:v>Sounce 360 Adjustable Mobile Phone Holder, Universal Phone Holder Clip Lazy Bracket Flexible Gooseneck Clamp Long Arms Mount for Mobile Tabletop Stand for Bedroom, Office, Bathroom, White</c:v>
                </c:pt>
                <c:pt idx="1100">
                  <c:v>Sounce 65W OnePlus Dash Warp Charge Cable, 6.5A Type-C to USB C PD Data Sync Fast Charging Cable Compatible with One Plus 8T/ 9/ 9R/ 9 pro/ 9RT/ 10R/ Nord &amp; for All Type C Devices ‚Äì Red, 1 Meter</c:v>
                </c:pt>
                <c:pt idx="1101">
                  <c:v>Sounce Fast Phone Charging Cable &amp; Data Sync USB Cable Compatible for iPhone 13, 12,11, X, 8, 7, 6, 5, iPad Air, Pro, Mini &amp; iOS Devices</c:v>
                </c:pt>
                <c:pt idx="1102">
                  <c:v>Sounce Gold Plated 3.5 mm Headphone Splitter for Computer 2 Male to 1 Female 3.5mm Headphone Mic Audio Y Splitter Cable Smartphone Headset to PC Adapter ‚Äì (Black,20cm)</c:v>
                </c:pt>
                <c:pt idx="1103">
                  <c:v>Sounce Protective Case Cover Compatible Boat Xtend Overall Protective Case TPU HD Clear Ultra-Thin Cover with Unbreakable Screen Guard</c:v>
                </c:pt>
                <c:pt idx="1104">
                  <c:v>Sounce Spiral Charger Cable Protector Data Cable Saver Charging Cord Protective Cable Cover Headphone MacBook Laptop Earphone Cell Phone Set of 3 (Cable Protector (12 Units))</c:v>
                </c:pt>
                <c:pt idx="1105">
                  <c:v>Spigen EZ Fit Tempered Glass Screen Protector for iPhone 14 Pro - 2 Pack (Sensor Protection)</c:v>
                </c:pt>
                <c:pt idx="1106">
                  <c:v>Spigen EZ Fit Tempered Glass Screen Protector for iPhone 14 Pro Max - 2 Pack (Sensor Protection)</c:v>
                </c:pt>
                <c:pt idx="1107">
                  <c:v>Spigen EZ Fit Tempered Glass Screen Protector Guard for iPhone 14/13/13 Pro - 2 Pack</c:v>
                </c:pt>
                <c:pt idx="1108">
                  <c:v>Spigen Ultra Hybrid Back Cover Case Compatible with iPhone 14 Pro max (TPU + Poly Carbonate | Crystal Clear)</c:v>
                </c:pt>
                <c:pt idx="1109">
                  <c:v>Storio Kids Toys LCD Writing Tablet 8.5Inch E-Note Pad Best Birthday Gift for Girls Boys, Multicolor (SC1667)</c:v>
                </c:pt>
                <c:pt idx="1110">
                  <c:v>Storite High Speed Micro USB 3.0 Cable A to Micro B for External &amp; Desktop Hard Drives 45cm</c:v>
                </c:pt>
                <c:pt idx="1111">
                  <c:v>Storite Super Speed USB 3.0 Male to Male Cable for Hard Drive Enclosures, Laptop Cooling Pad, DVD Players(60cm,Black)</c:v>
                </c:pt>
                <c:pt idx="1112">
                  <c:v>Storite USB 2.0 A to Mini 5 pin B Cable for External HDDS/Camera/Card Readers (150cm - 1.5M)</c:v>
                </c:pt>
                <c:pt idx="1113">
                  <c:v>Storite USB 2.0 A to Mini 5 pin B Cable for External HDDS/Camera/Card Readers 35cm</c:v>
                </c:pt>
                <c:pt idx="1114">
                  <c:v>Storite USB 3.0 Cable A to Micro B high Speed Upto 5 Gbps Data Transfer Cable for Portable External Hard Drive - (20cm), Black</c:v>
                </c:pt>
                <c:pt idx="1115">
                  <c:v>Storite USB Extension Cable USB 3.0 Male to Female Extension Cable High Speed 5GBps Extension Cable Data Transfer for Keyboard, Mouse, Flash Drive, Hard Drive, Printer and More- 1.5M - Blue</c:v>
                </c:pt>
                <c:pt idx="1116">
                  <c:v>STRIFF 12 Pieces Highly Flexible Silicone Micro USB Protector, Mouse Cable Protector, Suit for All Cell Phones, Computers and Chargers (Black)</c:v>
                </c:pt>
                <c:pt idx="1117">
                  <c:v>STRIFF 12 Pieces Highly Flexible Silicone Micro USB Protector, Mouse Cable Protector, Suit for All Cell Phones, Computers and Chargers (White)</c:v>
                </c:pt>
                <c:pt idx="1118">
                  <c:v>STRIFF Adjustable Laptop Tabletop Stand Patented Riser Ventilated Portable Foldable Compatible with MacBook Notebook Tablet Tray Desk Table Book with Free Phone Stand (Black)</c:v>
                </c:pt>
                <c:pt idx="1119">
                  <c:v>STRIFF Laptop Stand Adjustable Laptop Computer Stand Multi-Angle Stand Phone Stand Portable Foldable Laptop Riser Notebook Holder Stand Compatible for 9 to 15.6‚Äù Laptops Black(Black)</c:v>
                </c:pt>
                <c:pt idx="1120">
                  <c:v>STRIFF Laptop Tabletop Stand, Fold-Up, Adjustable, Ventilated, Portable Holder for Desk, Aluminum Foldable Laptop Ergonomic Compatibility with up to 15.6-inch Laptop, All Mac, Tab, and Mobile (Silver)</c:v>
                </c:pt>
                <c:pt idx="1121">
                  <c:v>STRIFF Mpad Mouse Mat 230X190X3mm Gaming Mouse Pad, Non-Slip Rubber Base, Waterproof Surface, Premium-Textured, Compatible with Laser and Optical Mice(Universe Black)</c:v>
                </c:pt>
                <c:pt idx="1122">
                  <c:v>STRIFF Multi Angle Tablet/Mobile Stand. Holder for iPhone, Android, Samsung, OnePlus, Xiaomi. Portable,Foldable Stand.Perfect for Bed,Office, Home,Gift and Desktop (Black)</c:v>
                </c:pt>
                <c:pt idx="1123">
                  <c:v>STRIFF PS2_01 Multi Angle Mobile/Tablet Tabletop Stand. Phone Holder for iPhone, Android, Samsung, OnePlus, Xiaomi. Portable, Foldable Cell Phone Stand. Perfect for Bed, Office, Home &amp; Desktop (Black)</c:v>
                </c:pt>
                <c:pt idx="1124">
                  <c:v>STRIFF UPH2W Multi Angle Tablet/Mobile Stand. Holder for iPhone, Android, Samsung, OnePlus, Xiaomi. Portable,Foldable Stand.Perfect for Bed,Office, Home,Gift and Desktop (White)</c:v>
                </c:pt>
                <c:pt idx="1125">
                  <c:v>STRIFF Wall Mount Phone Holder Wall Mount with Adhesive Strips, Charging Holder Compatible with iPhone, Smartphone and Mini Tablet (Pack of 1) (White)</c:v>
                </c:pt>
                <c:pt idx="1126">
                  <c:v>StyleHouse Lint Remover for Woolen Clothes, Electric Lint Remover, Best Lint Shaver for Clothes</c:v>
                </c:pt>
                <c:pt idx="1127">
                  <c:v>Sui Generis Electric Handheld Milk Wand Mixer Frother for Latte Coffee Hot Milk, Milk Frother, Electric Coffee Beater, Egg Beater, Latte Maker, Mini Hand Blender Cappuccino Maker (Multicolor)</c:v>
                </c:pt>
                <c:pt idx="1128">
                  <c:v>Sujata Chutney Steel Jar, 400 ml, (White), Stainless Steel</c:v>
                </c:pt>
                <c:pt idx="1129">
                  <c:v>Sujata Dynamix DX Mixer Grinder, 900W, 3 Jars (White)</c:v>
                </c:pt>
                <c:pt idx="1130">
                  <c:v>Sujata Dynamix, Mixer Grinder, 900 Watts, 3 Jars (White)</c:v>
                </c:pt>
                <c:pt idx="1131">
                  <c:v>Sujata Powermatic Plus 900 Watts Juicer Mixer Grinder</c:v>
                </c:pt>
                <c:pt idx="1132">
                  <c:v>Sujata Powermatic Plus, Juicer Mixer Grinder with Chutney Jar, 900 Watts, 3 Jars (White)</c:v>
                </c:pt>
                <c:pt idx="1133">
                  <c:v>SUJATA Powermatic Plus, Juicer Mixer Grinder, 900 Watts, 2 Jars (White)</c:v>
                </c:pt>
                <c:pt idx="1134">
                  <c:v>Sujata Supermix, Mixer Grinder, 900 Watts, 3 Jars (White)</c:v>
                </c:pt>
                <c:pt idx="1135">
                  <c:v>SupCares Laptop Stand 7 Height Adjustable, Aluminium, Ventilated, Foldable, Portable Laptop Holder for Desk &amp; Table Mount Upto 15.6 inch Laptop with Carry Pouch (Silver)</c:v>
                </c:pt>
                <c:pt idx="1136">
                  <c:v>Sure From Aquaguard Delight NXT RO+UV+UF+Taste Adjuster(MTDS),6L water purifier,8 stages purification,Suitable for borewell,tanker,municipal water(Black) from Eureka Forbes</c:v>
                </c:pt>
                <c:pt idx="1137">
                  <c:v>SVM Products Unbreakable Set Top Box Stand with Dual Remote Holder (Black)</c:v>
                </c:pt>
                <c:pt idx="1138">
                  <c:v>SWAPKART Fast Charging Cable and Data Sync USB Cable Compatible for iPhone 6/6S/7/7+/8/8+/10/11, 12, 13 Pro max iPad Air/Mini, iPod and iOS Devices (White)</c:v>
                </c:pt>
                <c:pt idx="1139">
                  <c:v>SWAPKART Flexible Mobile Tabletop Stand, Metal Built, Heavy Duty Foldable Lazy Bracket Clip Mount Multi Angle Clamp for All Smartphones (Pack of 1), Multi Color</c:v>
                </c:pt>
                <c:pt idx="1140">
                  <c:v>SWAPKART Portable Flexible Adjustable Eye Protection USB LED Desk Light Table Lamp for Reading, Working on PC, Laptop, Power Bank, Bedroom ( Multicolour )</c:v>
                </c:pt>
                <c:pt idx="1141">
                  <c:v>Swiffer Instant Electric Water Heater Faucet Tap Home-Kitchen Instantaneous Water Heater Tank less for Tap, LED Electric Head Water Heaters Tail Gallon Comfort(3000W) ((Pack of 1))</c:v>
                </c:pt>
                <c:pt idx="1142">
                  <c:v>Swiss Military VC03 Wireless Car Vacuum Cleaner | Wireless Vacuum Cleaner for Home, Car, Living Room | Wireless Vacuum Cleaner Dust Collection/Lighting Car Pet Hair Vacuum with Powerful Motor</c:v>
                </c:pt>
                <c:pt idx="1143">
                  <c:v>Syncwire LTG to USB Cable for Fast Charging Compatible with Phone 5/ 5C/ 5S/ 6/ 6S/ 7/8/ X/XR/XS Max/ 11/12/ 13 Series and Pad Air/Mini, Pod &amp; Other Devices (1.1 Meter, White)</c:v>
                </c:pt>
                <c:pt idx="1144">
                  <c:v>Synqe Type C to Type C Short Fast Charging 60W Cable Compatible with Samsung Galaxy Z Fold3 5G, Z Flip3 5G, S22 5G, S22 Ultra, S21, S20, S20FE, A52, A73, A53 (0.25M, Black)</c:v>
                </c:pt>
                <c:pt idx="1145">
                  <c:v>Synqe USB C to USB C 60W Nylon Braided Fast Charging Type C to Type C Cable Compatible with Samsung Galaxy Note 20/Ultra, S20 S22 S21 S20 FE A73 A53 A33 (2M, Black)</c:v>
                </c:pt>
                <c:pt idx="1146">
                  <c:v>Synqe USB Type C Fast Charging Cable 2M Charger Cord Data Cable Compatible with Samsung Galaxy M51,Galaxy M31S, S10e S10 S9 S20 Plus, Note10 9 8,M40 A50 A70, Redmi Note 9, Moto G7, Poco F1 (2M, Grey)</c:v>
                </c:pt>
                <c:pt idx="1147">
                  <c:v>Syska SDI-07 1000 W Stellar with Golden American Heritage Soleplate Dry Iron (Blue)</c:v>
                </c:pt>
                <c:pt idx="1148">
                  <c:v>SYVO WT 3130 Aluminum Tripod (133CM), Universal Lightweight Tripod with Mobile Phone Holder Mount &amp; Carry Bag for All Smart Phones, Gopro, Cameras - Brown</c:v>
                </c:pt>
                <c:pt idx="1149">
                  <c:v>T TOPLINE 180 W Electric Hand Mixer,Hand Blender , Egg Beater, Cake maker , Beater Cream Mix, Food Blender, Beater for Whipping Cream Beater for Cake With 7 -Speed with spatula and oil brush</c:v>
                </c:pt>
                <c:pt idx="1150">
                  <c:v>Tabelito¬Æ Polyester Foam, Nylon Hybrid laptopss Bag Sleeve Case Cover Pouch for laptopss Apple/Dell/Lenovo/ Asus/ Hp/Samsung/Mi/MacBook/Ultrabook/Thinkpad/Ideapad/Surfacepro (15.6 inches /39.6cm, Blue) laptopsss</c:v>
                </c:pt>
                <c:pt idx="1151">
                  <c:v>TABLE MAGIC Multipurpose Laptop Table Mat Finish Top Work at Home Study Table (TM Regular- Black) (Alloy Steel)</c:v>
                </c:pt>
                <c:pt idx="1152">
                  <c:v>Tarkan Portable Folding Laptop Desk for Bed, Lapdesk with Handle, Drawer, Cup &amp; Mobile/Tablet Holder for Study, Eating, Work (Black)</c:v>
                </c:pt>
                <c:pt idx="1153">
                  <c:v>Tata Sky Digital TV HD Setup Box Remote</c:v>
                </c:pt>
                <c:pt idx="1154">
                  <c:v>TATA SKY HD Connection with 1 month basic package and free installation</c:v>
                </c:pt>
                <c:pt idx="1155">
                  <c:v>Tata Sky Universal Remote</c:v>
                </c:pt>
                <c:pt idx="1156">
                  <c:v>Tata Sky Universal Remote Compatible for SD/HD</c:v>
                </c:pt>
                <c:pt idx="1157">
                  <c:v>Tata Swach Bulb 6000-Litre Cartridge, 1 Piece, White, Hollow Fiber Membrane</c:v>
                </c:pt>
                <c:pt idx="1158">
                  <c:v>TCL 100 cm (40 inches) Full HD Certified Android R Smart LED TV 40S6505 (Black)</c:v>
                </c:pt>
                <c:pt idx="1159">
                  <c:v>TCL 108 cm (43 inches) 4K Ultra HD Certified Android Smart LED TV 43P615 (Black)</c:v>
                </c:pt>
                <c:pt idx="1160">
                  <c:v>TCL 80 cm (32 inches) HD Ready Certified Android Smart LED TV 32S5205 (Black)</c:v>
                </c:pt>
                <c:pt idx="1161">
                  <c:v>TCL 80 cm (32 inches) HD Ready Certified Android Smart LED TV 32S615 (Black)</c:v>
                </c:pt>
                <c:pt idx="1162">
                  <c:v>TE‚Ñ¢ Instant Electric Heating Hot and Cold Water Geyser Tap Water with Digital Display (White)</c:v>
                </c:pt>
                <c:pt idx="1163">
                  <c:v>Technotech High Speed HDMI Cable 5 Meter V1.4 - Supports Full HD 1080p (Color May Vary)</c:v>
                </c:pt>
                <c:pt idx="1164">
                  <c:v>Tecno Spark 8T (Turquoise Cyan, 4GB RAM,64GB Storage) | 50MP AI Camera | 7GB Expandable RAM</c:v>
                </c:pt>
                <c:pt idx="1165">
                  <c:v>Tecno Spark 9 (Sky Mirror, 6GB RAM,128GB Storage) | 11GB Expandable RAM | Helio G37 Gaming Processor</c:v>
                </c:pt>
                <c:pt idx="1166">
                  <c:v>Tesora - Inspired by you Large Premium Electric Kettle 1.8L, Stainless Steel Inner Body - Auto Power Cut, Boil Dry Protection &amp; Cool Touch Double Wall, Portable | 1500 Watts |1 Year Warranty | (White)</c:v>
                </c:pt>
                <c:pt idx="1167">
                  <c:v>Themisto 350 Watts Egg Boiler-Blue</c:v>
                </c:pt>
                <c:pt idx="1168">
                  <c:v>Themisto TH-WS20 Digital Kitchen Weighing Scale Stainless Steel (5Kg)</c:v>
                </c:pt>
                <c:pt idx="1169">
                  <c:v>Time Office Scanner Replacement Cable for Startek FM220U (Type C) Ivory</c:v>
                </c:pt>
                <c:pt idx="1170">
                  <c:v>tizum HDMI to VGA Adapter Cable 1080P for Projector, Computer, Laptop, TV, Projectors &amp; TV</c:v>
                </c:pt>
                <c:pt idx="1171">
                  <c:v>TIZUM High Speed HDMI Cable Aura -Gold Plated-High Speed Data 10.2Gbps, 3D, 4K, HD 1080P (10 Ft/ 3 M)</c:v>
                </c:pt>
                <c:pt idx="1172">
                  <c:v>Tizum High Speed HDMI Cable with Ethernet | Supports 3D 4K | for All HDMI Devices Laptop Computer Gaming Console TV Set Top Box (1.5 Meter/ 5 Feet)</c:v>
                </c:pt>
                <c:pt idx="1173">
                  <c:v>Tizum Mouse Pad/ Computer Mouse Mat with Anti-Slip Rubber Base | Smooth Mouse Control | Spill-Resistant Surface for Laptop, Notebook, MacBook, Gaming, Laser/ Optical Mouse, 9.4‚Äùx 7.9‚Äù, Multicolored</c:v>
                </c:pt>
                <c:pt idx="1174">
                  <c:v>Tokdis MX-1 Pro Bluetooth Calling Smartwatch - 1.69‚Äù LCD Display, Multiple Watch Faces, Sleep Monitor, Heart &amp; SpO2 Monitoring, Multiple Sports Modes, Water Resistant</c:v>
                </c:pt>
                <c:pt idx="1175">
                  <c:v>Tom &amp; Jerry Folding Laundry Basket for Clothes with Lid &amp; Handle, Toys Organiser, 75 Litre, Green</c:v>
                </c:pt>
                <c:pt idx="1176">
                  <c:v>Tosaa T2STSR Sandwich Gas Toaster Regular (Black)</c:v>
                </c:pt>
                <c:pt idx="1177">
                  <c:v>Toshiba 108 cm (43 inches) V Series Full HD Smart Android LED TV 43V35KP (Silver)</c:v>
                </c:pt>
                <c:pt idx="1178">
                  <c:v>TP-Link AC1200 Archer A6 Smart WiFi, 5GHz Gigabit Dual Band MU-MIMO Wireless Internet Router, Long Range Coverage by 4 Antennas, Qualcomm Chipset</c:v>
                </c:pt>
                <c:pt idx="1179">
                  <c:v>TP-LINK AC1300 Archer T3U Plus High Gain USB 3.0 Wi-Fi Dongle, Wireless Dual Band MU-MIMO WiFi Adapter with High Gain Antenna, Supports Windows 11/10/8.1/8/7/XP/MacOS</c:v>
                </c:pt>
                <c:pt idx="1180">
                  <c:v>TP-Link AC1300 USB WiFi Adapter (Archer T3U) - 2.4G/5G Dual Band Mini Wireless Network Adapter for PC Desktop, MU-MIMO Wi-Fi Dongle, USB 3.0, Supports Windows 11,10, 8.1, 8, 7, XP/Mac OS 10.15 and earlier</c:v>
                </c:pt>
                <c:pt idx="1181">
                  <c:v>TP-Link AC600 600 Mbps WiFi Wireless Network USB Adapter for Desktop PC with 2.4GHz/5GHz High Gain Dual Band 5dBi Antenna Wi-Fi, Supports Windows 11/10/8.1/8/7/XP, Mac OS 10.15 and earlier (Archer T2U Plus)</c:v>
                </c:pt>
                <c:pt idx="1182">
                  <c:v>TP-Link AC750 Dual Band Wireless Cable Router, 4 10/100 LAN + 10/100 WAN Ports, Support Guest Network and Parental Control, 750Mbps Speed Wi-Fi, 3 Antennas (Archer C20) Blue, 2.4 GHz</c:v>
                </c:pt>
                <c:pt idx="1183">
                  <c:v>TP-Link AC750 Wifi Range Extender | Up to 750Mbps | Dual Band WiFi Extender, Repeater, Wifi Signal Booster, Access Point| Easy Set-Up | Extends Wifi to Smart Home &amp; Alexa Devices (RE200)</c:v>
                </c:pt>
                <c:pt idx="1184">
                  <c:v>TP-Link Archer AC1200 Archer C6 Wi-Fi Speed Up to 867 Mbps/5 GHz + 400 Mbps/2.4 GHz, 5 Gigabit Ports, 4 External Antennas, MU-MIMO, Dual Band, WiFi Coverage with Access Point Mode, Black</c:v>
                </c:pt>
                <c:pt idx="1185">
                  <c:v>TP-link N300 WiFi Wireless Router TL-WR845N | 300Mbps Wi-Fi Speed | Three 5dBi high gain Antennas | IPv6 Compatible | AP/RE/WISP Mode | Parental Control | Guest Network</c:v>
                </c:pt>
                <c:pt idx="1186">
                  <c:v>TP-Link Nano AC600 USB Wi-Fi Adapter(Archer T2U Nano)- 2.4G/5G Dual Band Wireless Network Adapter for PC Desktop Laptop, Mini Travel Size, Supports Windows 11,10, 8.1, 8, 7, XP/Mac OS 10.9-10.15</c:v>
                </c:pt>
                <c:pt idx="1187">
                  <c:v>TP-Link Nano USB WiFi Dongle 150Mbps High Gain Wireless Network Wi-Fi Adapter for PC Desktop and Laptops, Supports Windows 10/8.1/8/7/XP, Linux, Mac OS X (TL-WN722N)</c:v>
                </c:pt>
                <c:pt idx="1188">
                  <c:v>TP-Link Tapo 360¬∞ 2MP 1080p Full HD Pan/Tilt Home Security Wi-Fi Smart Camera| Alexa Enabled| 2-Way Audio| Night Vision| Motion Detection| Sound and Light Alarm| Indoor CCTV (Tapo C200) White</c:v>
                </c:pt>
                <c:pt idx="1189">
                  <c:v>TP-Link TL-WA850RE Single_Band 300Mbps RJ45 Wireless Range Extender, Broadband/Wi-Fi Extender, Wi-Fi Booster/Hotspot with 1 Ethernet Port, Plug and Play, Built-in Access Point Mode, White</c:v>
                </c:pt>
                <c:pt idx="1190">
                  <c:v>TP-Link TL-WA855RE 300 Mbps Wi-Fi Range Extender (White)</c:v>
                </c:pt>
                <c:pt idx="1191">
                  <c:v>TP-Link UE300 USB 3.0 to RJ45 Gigabit Ethernet Network Adapter - Plug and Play</c:v>
                </c:pt>
                <c:pt idx="1192">
                  <c:v>TP-Link UE300C USB Type-C to RJ45 Gigabit Ethernet Network Adapter/RJ45 LAN Wired Adapter for Ultrabook, Chromebook, Laptop, Desktop, Plug &amp; Play, USB 3.0, Foldable and Portable Design</c:v>
                </c:pt>
                <c:pt idx="1193">
                  <c:v>TP-Link USB Bluetooth Adapter for PC, 5.0 Bluetooth Dongle Receiver (UB500) Supports Windows 11/10/8.1/7 for Desktop, Laptop, Mouse, Keyboard, Printers, Headsets, Speakers, PS4/ Xbox Controllers</c:v>
                </c:pt>
                <c:pt idx="1194">
                  <c:v>TP-Link USB WiFi Adapter for PC(TL-WN725N), N150 Wireless Network Adapter for Desktop - Nano Size WiFi Dongle Compatible with Windows 11/10/7/8/8.1/XP/ Mac OS 10.9-10.15 Linux Kernel 2.6.18-4.4.3</c:v>
                </c:pt>
                <c:pt idx="1195">
                  <c:v>TP-LINK WiFi Dongle 300 Mbps Mini Wireless Network USB Wi-Fi Adapter for PC Desktop Laptop(Supports Windows 11/10/8.1/8/7/XP, Mac OS 10.9-10.15 and Linux, WPS, Soft AP Mode, USB 2.0) (TL-WN823N),Black</c:v>
                </c:pt>
                <c:pt idx="1196">
                  <c:v>TTK Prestige Limited Orion Mixer Grinder 500 Watts, 3 Jars (1200ml, 1000ml, 500ml) (Red)</c:v>
                </c:pt>
                <c:pt idx="1197">
                  <c:v>Tuarso 8K HDMI 2.1 Cable 48Gbps , 1.5 Meter High-Speed Braided HDMI Cable ( 8K@60HZ„ÄÅ4K@120HZ„ÄÅ2K@240HZ ) HDMI 2.1 Cable Compatible with Monitors , Television , Laptops , Projectors , Game Consoles and more with HDMI Ports Device</c:v>
                </c:pt>
                <c:pt idx="1198">
                  <c:v>Tukzer Capacitive Stylus Pen for Touch Screens Devices, Fine Point, Lightweight Metal Body with Magnetism Cover Cap for Smartphones/Tablets/iPad/iPad Pro/iPhone (Grey)</c:v>
                </c:pt>
                <c:pt idx="1199">
                  <c:v>Tukzer Capacitive Stylus Pen for Touch Screens Devices, Fine Point, Lightweight Metal Body with Magnetism Cover Cap for Smartphones/Tablets/iPad/iPad Pro/iPhone (White)</c:v>
                </c:pt>
                <c:pt idx="1200">
                  <c:v>Tukzer Fully Foldable Tabletop Desktop Tablet Mobile Stand Holder - Angle &amp; Height Adjustable for Desk, Cradle, Dock, Compatible with Smartphones &amp; Tablets (White)</c:v>
                </c:pt>
                <c:pt idx="1201">
                  <c:v>Tukzer Gel Mouse Pad Wrist Rest Memory-Foam Ergonomic Mousepad| Cushion Wrist Support &amp; Pain Relief| Suitable for Gaming, Computer, Laptop, Home &amp; Office Non-Slip Rubber Base (Blue)</c:v>
                </c:pt>
                <c:pt idx="1202">
                  <c:v>Tukzer Stylus Pen, iPad Pencil with Palm Rejection Tilt Sensor| 2nd Gen for 2018-2022 iPad 6/7/8/9th Gen; iPad 10.2", Pro 12.9/11", Mini 6/5th, Air 5/4/3rd, Precise for Writing/Drawing (3 Spare Tips)</c:v>
                </c:pt>
                <c:pt idx="1203">
                  <c:v>TVARA LCD Writing Tablet 8.5 Inch E-Note Pad LCD Writing Tablet, Kids Drawing Pad 8.5 Inch Doodle Board, Toddler Boy and Girl Learning Gift for 3 4 5 6 Years Old, Black</c:v>
                </c:pt>
                <c:pt idx="1204">
                  <c:v>TVARA LCD Writing Tablet, 8.5" Inch Colorful Toddler Doodle Board Drawing Tablet, Erasable Reusable Electronic Drawing Pads, Educational and Learning Tool for 3-6 Years Old Boy and Girls Mix Colors</c:v>
                </c:pt>
                <c:pt idx="1205">
                  <c:v>Tygot 10 Inches Big LED Ring Light for Camera, Phone tiktok YouTube Video Shooting and Makeup, 10" inch Ring Light with 7 Feet Long Foldable and Lightweight Tripod Stand</c:v>
                </c:pt>
                <c:pt idx="1206">
                  <c:v>Tygot Bluetooth Extendable Selfie Sticks with Wireless Remote and Tripod Stand, 3-in-1 Multifunctional Selfie Stick with Tripod Stand Compatible with iPhone/OnePlus/Samsung/Oppo/Vivo and All Phones</c:v>
                </c:pt>
                <c:pt idx="1207">
                  <c:v>Universal Remote Control for All Sony TV for All LCD LED and Bravia TVs Remote</c:v>
                </c:pt>
                <c:pt idx="1208">
                  <c:v>URBN 10000 mAh Lithium Power Bank UPR10K with 12 Watt Fast Charging, Blue</c:v>
                </c:pt>
                <c:pt idx="1209">
                  <c:v>URBN 20000 mAh Lithium_Polymer 22.5W Super Fast Charging Ultra Compact Power Bank with Quick Charge &amp; Power Delivery, Type C Input/Output, Made in India, Type C Cable Included (Camo)</c:v>
                </c:pt>
                <c:pt idx="1210">
                  <c:v>URBN 20000 mAh lithium_polymer Power Bank with 12 Watt Fast Charging, Camo</c:v>
                </c:pt>
                <c:pt idx="1211">
                  <c:v>USB Charger, Oraimo Elite Dual Port 5V/2.4A Wall Charger, USB Wall Charger Adapter for iPhone 11/Xs/XS Max/XR/X/8/7/6/Plus, iPad Pro/Air 2/Mini 3/Mini 4, Samsung S4/S5, and More</c:v>
                </c:pt>
                <c:pt idx="1212">
                  <c:v>USHA 1212 PTC with Adjustable Thermostat Fan Heater (Black/Brown, 1500-Watts).</c:v>
                </c:pt>
                <c:pt idx="1213">
                  <c:v>USHA Armor AR1100WB 1100 W Dry Iron with Black Weilburger Soleplate (Purple)</c:v>
                </c:pt>
                <c:pt idx="1214">
                  <c:v>Usha Aurora 1000 W Dry Iron with Innovative Tail Light Indicator, Weilburger Soleplate (White &amp; Grey)</c:v>
                </c:pt>
                <c:pt idx="1215">
                  <c:v>Usha CookJoy (CJ1600WPC) 1600 Watt Induction cooktop (Black)</c:v>
                </c:pt>
                <c:pt idx="1216">
                  <c:v>USHA EI 1602 1000 W Lightweight Dry Iron with Non-Stick Soleplate (Multi-colour)</c:v>
                </c:pt>
                <c:pt idx="1217">
                  <c:v>Usha EI 3710 Heavy Weight 1000-Watt Dry Iron with Golden American Heritage Soleplate, 1.75 Kg(White)</c:v>
                </c:pt>
                <c:pt idx="1218">
                  <c:v>Usha Goliath GO1200WG Heavy Weight 1200-Watt Dry Iron, 1.8 Kg(Red)</c:v>
                </c:pt>
                <c:pt idx="1219">
                  <c:v>Usha Hc 812 T Thermo Fan Room Heater</c:v>
                </c:pt>
                <c:pt idx="1220">
                  <c:v>USHA Heat Convector 812 T 2000-Watt with Instant Heating Feature (Black)</c:v>
                </c:pt>
                <c:pt idx="1221">
                  <c:v>Usha IH2415 1500-Watt Immersion Heater (Silver)</c:v>
                </c:pt>
                <c:pt idx="1222">
                  <c:v>Usha Janome Dream Stitch Automatic Zig-Zag Electric Sewing Machine with 14 Stitch Function (White and Blue) with Free Sewing KIT Worth RS 500</c:v>
                </c:pt>
                <c:pt idx="1223">
                  <c:v>USHA Quartz Room Heater with Overheating Protection (3002, Ivory, 800 Watts)</c:v>
                </c:pt>
                <c:pt idx="1224">
                  <c:v>USHA RapidMix 500-Watt Copper Motor Mixer Grinder with 3 Jars and 5 Years Warranty(Sea Green/White)</c:v>
                </c:pt>
                <c:pt idx="1225">
                  <c:v>Usha Steam Pro SI 3713, 1300 W Steam Iron, Powerful steam Output up to 18 g/min, Non-Stick Soleplate (White &amp; Blue)</c:v>
                </c:pt>
                <c:pt idx="1226">
                  <c:v>VAPJA¬Æ Portable Mini Juicer Cup Blender USB Rechargeable with 4 Blades for Shakes and Smoothies Fruits Vegetables Juice Maker Grinder Mixer Strong Cutting Bottle Sports Travel Outdoors Gym (BOTTLE)</c:v>
                </c:pt>
                <c:pt idx="1227">
                  <c:v>Vedini Transparent Empty Refillable Reusable Fine Mist Spray Bottle for Perfume, Travel with DIY Sticker Set ( 100ml, Pack of 4)</c:v>
                </c:pt>
                <c:pt idx="1228">
                  <c:v>Venus Digital Kitchen Weighing Scale &amp; Food Weight Machine for Health, Fitness, Home Baking &amp; Cooking Scale, 2 Year Warranty &amp; Battery Included (Weighing Scale Without Bowl) Capacity 10 Kg, 1 Gm</c:v>
                </c:pt>
                <c:pt idx="1229">
                  <c:v>Verilux¬Æ USB C Hub Multiport Adapter- 6 in 1 Portable Aluminum Type C Hub with 4K HDMI Output, USB 2.0/3.0 Ports, SD/Micro SD Card Reader Compatible for MacBook Pro 2016-2020, MacBook Air 2018-2020, Type-C Devices</c:v>
                </c:pt>
                <c:pt idx="1230">
                  <c:v>V-Guard Divino 5 Star Rated 15 Litre Storage Water Heater (Geyser) with Advanced Safety Features, White</c:v>
                </c:pt>
                <c:pt idx="1231">
                  <c:v>V-Guard Zenora RO+UF+MB Water Purifier | Suitable for water with TDS up to 2000 ppm | 8 Stage Purification with World-class RO Membrane and Advanced UF Membrane | Free PAN India Installation &amp; 1-Year Comprehensive Warranty | 7 Litre, Black</c:v>
                </c:pt>
                <c:pt idx="1232">
                  <c:v>V-Guard Zio Instant Water Geyser | 3 Litre | 3000 W Heating | White-Blue | | 2 Year Warranty</c:v>
                </c:pt>
                <c:pt idx="1233">
                  <c:v>VR 18 Pcs - 3 Different Size Plastic Food Snack Bag Pouch Clip Sealer Large, Medium, Small Plastic Snack Seal Sealing Bag Clips Vacuum Sealer (Set of 18, Multi-Color) (Multicolor)</c:v>
                </c:pt>
                <c:pt idx="1234">
                  <c:v>VRPRIME Lint Roller Lint Remover for Clothes, Pet | 360 Sheets Reusable Sticky Easy-Tear Sheet Brush for Clothes, Furniture, Carpet, Dog Fur, Sweater, Dust &amp; Dirt (4 Rolls - 90 Sheet Each Roll)</c:v>
                </c:pt>
                <c:pt idx="1235">
                  <c:v>VU 108 cm (43 inches) Premium Series Full HD Smart LED TV 43GA (Black)</c:v>
                </c:pt>
                <c:pt idx="1236">
                  <c:v>VU 138 cm (55 inches) Premium Series 4K Ultra HD Smart IPS LED TV 55UT (Black)</c:v>
                </c:pt>
                <c:pt idx="1237">
                  <c:v>VU 139 cm (55 inches) The GloLED Series 4K Smart LED Google TV 55GloLED (Grey)</c:v>
                </c:pt>
                <c:pt idx="1238">
                  <c:v>VU 164 cm (65 inches) The GloLED Series 4K Smart LED Google TV 65GloLED (Grey)</c:v>
                </c:pt>
                <c:pt idx="1239">
                  <c:v>VW 60 cm (24 inches) Premium Series HD Ready LED TV VW24A (Black)</c:v>
                </c:pt>
                <c:pt idx="1240">
                  <c:v>VW 80 cm (32 inches) Frameless Series HD Ready LED TV VW32A (Black)</c:v>
                </c:pt>
                <c:pt idx="1241">
                  <c:v>VW 80 cm (32 inches) HD Ready Android Smart LED TV VW32PRO (Black)</c:v>
                </c:pt>
                <c:pt idx="1242">
                  <c:v>VW 80 cm (32 inches) Playwall Frameless Series HD Ready Android Smart LED TV VW3251 (Black)</c:v>
                </c:pt>
                <c:pt idx="1243">
                  <c:v>Wacom One by CTL-472/K0-CX Digital Drawing Graphics Pen Tablet (Red &amp; Black) Small (6-inch x 3.5-inch)(15x8cm) | Battery Free Cordless Pen with 2048 Pressure Level</c:v>
                </c:pt>
                <c:pt idx="1244">
                  <c:v>WANBO X1 Pro (Upgraded) | Native 1080P Full HD | Android 9 | Projector for Home | LED Cinema | 350ANSI | 3900 lumens | WiFi Bluetooth | HDMI ARC | Dolby DTS | 4D Keystone Correction (Global Version)</c:v>
                </c:pt>
                <c:pt idx="1245">
                  <c:v>Wayona 3in1 Nylon Braided 66W USB Fast Charging Cable with Type C, Lightening and Micro USB Port, Compatible with iPhone, iPad, Samsung Galaxy, OnePlus, Mi, Oppo, Vivo, iQOO, Xiaomi (1M, Black)</c:v>
                </c:pt>
                <c:pt idx="1246">
                  <c:v>Wayona Nylon Braided (2 Pack) Lightning Fast Usb Data Cable Fast Charger Cord For Iphone, Ipad Tablet (3 Ft Pack Of 2, Grey)</c:v>
                </c:pt>
                <c:pt idx="1247">
                  <c:v>Wayona Nylon Braided 2M / 6Ft Fast Charge Usb To Lightning Data Sync And Charging Cable For Iphone, Ipad Tablet (6 Ft Pack Of 1, Grey)</c:v>
                </c:pt>
                <c:pt idx="1248">
                  <c:v>Wayona Nylon Braided 3A Lightning to USB A Syncing and Fast Charging Data Cable for iPhone, Ipad (3 FT Pack of 1, Black)</c:v>
                </c:pt>
                <c:pt idx="1249">
                  <c:v>Wayona Nylon Braided Lightning USB Data Sync &amp; 3A Charging Cable for iPhones, iPad Air, iPad Mini, iPod Nano and iPod Touch (3 FT Pack of 1, Grey)</c:v>
                </c:pt>
                <c:pt idx="1250">
                  <c:v>Wayona Nylon Braided USB Data Sync and Fast Charging 3A Short Power Bank Cable For iPhones, iPad Air, iPad mini, iPod Nano and iPod Touch (Grey)</c:v>
                </c:pt>
                <c:pt idx="1251">
                  <c:v>Wayona Nylon Braided Usb Syncing And Charging Cable Sync And Charging Cable For Iphone, Ipad (3 Ft, Black) - Pack Of 2</c:v>
                </c:pt>
                <c:pt idx="1252">
                  <c:v>Wayona Nylon Braided USB to Lightning Fast Charging and Data Sync Cable Compatible for iPhone 13, 12,11, X, 8, 7, 6, 5, iPad Air, Pro, Mini (3 FT Pack of 1, Grey)</c:v>
                </c:pt>
                <c:pt idx="1253">
                  <c:v>Wayona Nylon Braided Usb Type C 3Ft 1M 3A Fast Charger Cable For Samsung Galaxy S9 S8 (Wc3Cb1, Black)</c:v>
                </c:pt>
                <c:pt idx="1254">
                  <c:v>Wayona Type C Cable Nylon Braided USB C QC 3.0 Fast Charging Short Power Bank Cable for Samsung Galaxy S10e/S10+/S10/S9/S9+/Note 9/S8/Note 8, LG G7 G5 G6, Moto G6 G7 (0.25M, Black)</c:v>
                </c:pt>
                <c:pt idx="1255">
                  <c:v>Wayona Type C to Lightning MFI Certified 20W Fast charging Nylon Braided USB C Cable for iPhone 14 Pro, 14 Pro Max, 14, 14 Plus, 13, 13 Pro, 13 Pro Max, 13 Mini, 12, 12 Pro, 11, 11 Pro Max, iPhone 12 Mini (2M, Black)</c:v>
                </c:pt>
                <c:pt idx="1256">
                  <c:v>Wayona Type C to Lightning MFI Certified 20W Fast charging Nylon Braided USB C Cable for iPhone 14, 14 Pro, 14 Pro Max, 14 Plus, 13, 13 Pro, 13 Pro Max, 13 Mini, 12, 12 Pro, 11, 11 Pro Max iPhone 12 Mini, X, 8 (2M, Grey)</c:v>
                </c:pt>
                <c:pt idx="1257">
                  <c:v>Wayona Type C To Type C 65W/3.25A Nylon Braided Fast Charging Cable Compatible For Laptop, Macbook, Samsung Galaxy M33 M53 M51 S20 Ultra, A71, A53, A51, Ipad Pro 2018 (1M, Grey)</c:v>
                </c:pt>
                <c:pt idx="1258">
                  <c:v>Wayona Type C To Type C Long Fast Charging Cable Type C Charger Cord Compatible With Samsung S22 S20 S20 Fe 2022 S22 Ultra S21 Ultra A70 A51 A53 A33 A73 M51 M31 M33 M53 (Grey, 2M, 65W, 6Ft)</c:v>
                </c:pt>
                <c:pt idx="1259">
                  <c:v>Wayona Usb C 65W Fast Charging Cable Compatible For Tablets Samsung S22 S20 S10 S20Fe S21 S21 Ultra A70 A51 A71 A50S M31 M51 M31S M53 5G (1M, Black)</c:v>
                </c:pt>
                <c:pt idx="1260">
                  <c:v>Wayona Usb Nylon Braided Data Sync And Charging Cable For Iphone, Ipad Tablet (Red, Black)</c:v>
                </c:pt>
                <c:pt idx="1261">
                  <c:v>Wayona Usb Type C 65W 6Ft/2M Long Fast Charging Cable Compatible For Samsung S22 S20 Fe S21 Ultra A33 A53 A01 A73 A70 A51 M33 M53 M51 M31(2M, Black)</c:v>
                </c:pt>
                <c:pt idx="1262">
                  <c:v>Wayona USB Type C 65W Fast Charging 2M/6Ft Long Flash Charge Cable 3A QC 3.0 Data Cable Compatible with Samsung Galaxy S21 S10 S9 S8, iQOO Z3, Vivo, Note 10 9 8, A20e A40 A50 A70, Moto G7 G8 (2M, Grey)</c:v>
                </c:pt>
                <c:pt idx="1263">
                  <c:v>Wayona Usb Type C Fast Charger Cable Fast Charging Usb C Cable/Cord Compatible For Samsung Galaxy S10E S10 S9 S8 Plus S10+,Note 10 Note 9 Note 8,S20,M31S,M40,Realme X3,Pixel 2 Xl (3 Ft Pack Of 1,Grey)</c:v>
                </c:pt>
                <c:pt idx="1264">
                  <c:v>Wayona USB Type C Fast Charging Cable Charger Cord 3A QC 3.0 Data Cable Compatible with Samsung Galaxy S10e S10 S9 S8 S20 Plus, Note 10 9 8, M51 A40 A50 A70, Moto G7 G8 (1M, Grey)</c:v>
                </c:pt>
                <c:pt idx="1265">
                  <c:v>Wayona Usb Type C To Usb Nylon Braided Quick Charger Fast Charging Short Cable For Smartphone (Samsung Galaxy S21/S20/S10/S9/S9+/Note 9/S8/Note 8, Lg G7 G5 G6, Moto G6 G7) (0.25M,Grey)</c:v>
                </c:pt>
                <c:pt idx="1266">
                  <c:v>WeCool B1 Mobile Holder for Bikes or Bike Mobile Holder for Maps and GPS Navigation, one Click Locking, Firm Gripping, Anti Shake and Stable Cradle Clamp with 360¬∞ Rotation Bicycle Phone Mount</c:v>
                </c:pt>
                <c:pt idx="1267">
                  <c:v>WeCool Bluetooth Extendable Selfie Sticks with Wireless Remote and Tripod Stand, 3-in-1 Multifunctional Selfie Stick with Tripod Stand Compatible with iPhone/OnePlus/Samsung/Oppo/Vivo and All Phones</c:v>
                </c:pt>
                <c:pt idx="1268">
                  <c:v>WeCool C1 Car Mobile Holder with One Click Technology,360¬∞ Rotational, Strong Suction Cup,Compatible with 4 to 6 Inch Devices, Wildshield and Dashboard Mobile Holder for Car, and Use</c:v>
                </c:pt>
                <c:pt idx="1269">
                  <c:v>Wecool Moonwalk M1 ENC True Wireless in Ear Earbuds with Mic, Titanium Drivers for Rich Bass Experience, 40+ Hours Play Time, Type C Fast Charging, Low Latency, BT 5.3, IPX5, Deep Bass (Black)</c:v>
                </c:pt>
                <c:pt idx="1270">
                  <c:v>Wecool Nylon Braided Multifunction Fast Charging Cable For Android Smartphone, Ios And Type C Usb Devices, 3 In 1 Charging Cable, 3A, (3 Feet) (Black)</c:v>
                </c:pt>
                <c:pt idx="1271">
                  <c:v>WeCool S5 Long Selfie Stick, with Large Reinforced Tripod Stand up to 61 Inch / 156 Cms, Ultra Long Multi Function Bluetooth Selfie Stick with 1/4 Screw Compatible with Gopro, Camera, and Ring Light</c:v>
                </c:pt>
                <c:pt idx="1272">
                  <c:v>Wecool Unbreakable 3 in 1 Charging Cable with 3A Speed, Fast Charging Multi Purpose Cable 1.25 Mtr Long, Type C cable, Micro Usb Cable and Cable for iPhone, White</c:v>
                </c:pt>
                <c:pt idx="1273">
                  <c:v>Wembley LCD Writing Pad/Tab | Writing, Drawing, Reusable, Portable Pad with Colorful Letters | 9 Inch Graphic Tablet (Assorted)</c:v>
                </c:pt>
                <c:pt idx="1274">
                  <c:v>Western Digital WD 1.5TB Elements Portable Hard Disk Drive, USB 3.0, Compatible with PC, PS4 and Xbox, External HDD (WDBU6Y0015BBK-WESN)</c:v>
                </c:pt>
                <c:pt idx="1275">
                  <c:v>Western Digital WD 2TB My Passport Portable Hard Disk Drive, USB 3.0 with¬† Automatic Backup, 256 Bit AES Hardware Encryption,Password Protection,Compatible with Windows and Mac, External HDD-Black</c:v>
                </c:pt>
                <c:pt idx="1276">
                  <c:v>Western Digital WD Green SATA 240GB Internal SSD Solid State Drive - SATA 6Gb/s 2.5 inches - WDS240G3G0A</c:v>
                </c:pt>
                <c:pt idx="1277">
                  <c:v>White Feather Portable Heat Sealer Mini Sealing Machine for Food Storage Vacuum Bag, Chip, Plastic, Snack Bags, Package Home Closer Storage Tool (Multicolor) Random Colour</c:v>
                </c:pt>
                <c:pt idx="1278">
                  <c:v>WIDEWINGS Electric Handheld Milk Wand Mixer Frother for Latte Coffee Hot Milk, Milk Frother for Coffee, Egg Beater, Hand Blender, Coffee Beater with Stand</c:v>
                </c:pt>
                <c:pt idx="1279">
                  <c:v>Wings Phantom Pro Earphones Gaming Earbuds with LED Battery Indicator, 50ms Low Latency, Bluetooth 5.3, 40 Hours Playtime, MEMs Mic, IPX4 Resist, 12mm Driver, 500mah case, Headphones, (Black TWS)</c:v>
                </c:pt>
                <c:pt idx="1280">
                  <c:v>Wipro Smartlife Super Deluxe Dry Iron- 1000W</c:v>
                </c:pt>
                <c:pt idx="1281">
                  <c:v>Wipro Vesta 1.8 litre Cool touch electric Kettle with Auto cut off | Double Layer outer body | Triple Protection - Dry Boil, Steam &amp; Over Heat |Stainless Steel Inner Body | (Black, 1500 Watt)</c:v>
                </c:pt>
                <c:pt idx="1282">
                  <c:v>Wipro Vesta 1200 Watt GD201 Lightweight Automatic Dry Iron| Quick Heat Up| Stylish &amp; Sleek |Anti bacterial German Weilburger Double Coated Soleplate |2 Years Warranty</c:v>
                </c:pt>
                <c:pt idx="1283">
                  <c:v>Wipro Vesta 1200 Watt GD203 Heavyweight Automatic Dry Iron| Quick Heat Up| Anti bacterial German Weilburger Double Coated Black Soleplate |2 Years Warranty</c:v>
                </c:pt>
                <c:pt idx="1284">
                  <c:v>Wipro Vesta 1380W Cordless Steam Iron Quick heat up with 20gm/ min Steam Burst, Scratch resistant Ceramic soleplate ,Vertical and Horizontal Ironing, Steam burst of upto .8g/ shot</c:v>
                </c:pt>
                <c:pt idx="1285">
                  <c:v>Wipro Vesta Electric Egg Boiler, 360 Watts, 3 Boiling Modes, Stainless Steel Body and Heating Plate, Boils up to 7 Eggs at a time, Automatic Shut Down, White, Standard (VB021070)</c:v>
                </c:pt>
                <c:pt idx="1286">
                  <c:v>Wipro Vesta Grill 1000 Watt Sandwich Maker |Dual function-SW Maker&amp;Griller|Non stick Coat -BPA&amp;PTFE Free |Auto Temp Cut-off| Height Control -180·∂ø&amp;105·∂ø |2 year warranty|SS Finish|Standard size</c:v>
                </c:pt>
                <c:pt idx="1287">
                  <c:v>Wolpin 1 Lint Roller with 60 Sheets Remove Clothes Lint Dog Hair Dust (19 x 13 cm) Orange</c:v>
                </c:pt>
                <c:pt idx="1288">
                  <c:v>Wonderchef Nutri-blend Complete Kitchen Machine | 22000 RPM Mixer Grinder, Blender, Chopper, Juicer | 400W Powerful motor | SS Blades | 4 Unbreakable Jars | 2 Years Warranty | Online Recipe Book By Chef Sanjeev Kapoor | Black</c:v>
                </c:pt>
                <c:pt idx="1289">
                  <c:v>Wonderchef Nutri-blend Mixer, Grinder &amp; Blender | Powerful 400W 22000 RPM motor | Stainless steel Blades | 2 unbreakable jars | 2 Years warranty | Online recipe book by Chef Sanjeev Kapoor | Black</c:v>
                </c:pt>
                <c:pt idx="1290">
                  <c:v>Wonderchef Nutri-blend Mixer, Grinder &amp; Blender | Powerful 400W 22000 RPM motor | Stainless steel Blades | 3 unbreakable jars | 2 Years warranty | Online recipe book by Chef Sanjeev Kapoor | Black</c:v>
                </c:pt>
                <c:pt idx="1291">
                  <c:v>WZATCO Pixel | Portable LED Projector | Native 720p with Full HD 1080P Support | 2000 Lumens (200 ANSI) | 176" Large Screen | Projector for Home and Outdoor | Compatible with TV Stick, PC, PS4</c:v>
                </c:pt>
                <c:pt idx="1292">
                  <c:v>Xiaomi Mi 4A Dual_Band Ethernet 1200Mbps Speed Router| 2.4GHz &amp; 5GHz Frequency|128MB RAM | DualCore 4 Thread CPU|4 Omni Directional Antenna|Mi Wi-Fi app-Parental Control &amp; Anti Hacking|Repeater, White</c:v>
                </c:pt>
                <c:pt idx="1293">
                  <c:v>Xiaomi Mi Wired in Ear Earphones with Mic Basic with Ultra Deep Bass &amp; Aluminum Alloy Sound Chamber (Black)</c:v>
                </c:pt>
                <c:pt idx="1294">
                  <c:v>Xiaomi Pad 5| Qualcomm Snapdragon 860| 120Hz Refresh Rate| 6GB, 128GB| 2.5K+ Display (10.95-inch/27.81cm)|1 Billion Colours| Dolby Vision Atmos| Quad Speakers| Wi-Fi| Gray</c:v>
                </c:pt>
                <c:pt idx="1295">
                  <c:v>ZEBRONICS Aluminium Alloy Laptop Stand, Compatible with 9-15.6 inch Laptops, 7 Angles Adjustable, Anti Slip Silicon Rubber Pads, Foldable, Velvet Pouch Inside, Zeb-NS2000 (Dark Grey)</c:v>
                </c:pt>
                <c:pt idx="1296">
                  <c:v>Zebronics Astra 10 Portable Wireless BT v5.0 Speaker, 10W RMS Power, 15* Hours Backup, 2.25" Drive Size, up to 6.4" Mobile Holder Support, Carry Handle, USB, mSD, AUX Input and FM Radio with Antenna</c:v>
                </c:pt>
                <c:pt idx="1297">
                  <c:v>Zebronics CU3100V Fast charging Type C cable with QC 18W support, 3A max capacity, 1 meter braided cable, Data transfer and Superior durability (Braided Black )</c:v>
                </c:pt>
                <c:pt idx="1298">
                  <c:v>Zebronics CU3100V Fast charging Type C cable with QC 18W support, 3A max capacity, 1 meter braided cable, Data transfer and Superior durability (Braided Black + White)</c:v>
                </c:pt>
                <c:pt idx="1299">
                  <c:v>ZEBRONICS HAA2021 HDMI version 2.1 cable with 8K @ 60Hz, 4K @ 120Hz, eARC &amp; CEC support, 3D compatible, 2 meters length, 48Gbps max and Gold-plated connectors</c:v>
                </c:pt>
                <c:pt idx="1300">
                  <c:v>Zebronics Wired Keyboard and Mouse Combo with 104 Keys and a USB Mouse with 1200 DPI - JUDWAA 750</c:v>
                </c:pt>
                <c:pt idx="1301">
                  <c:v>Zebronics Zeb Buds C2 in Ear Type C Wired Earphones with Mic, Braided 1.2 Metre Cable, Metallic Design, 10mm Drivers, in Line Mic &amp; Volume Controller (Blue)</c:v>
                </c:pt>
                <c:pt idx="1302">
                  <c:v>Zebronics Zeb Wonderbar 10 USB Powered 2.0 Computer Speaker with RGB Lights</c:v>
                </c:pt>
                <c:pt idx="1303">
                  <c:v>ZEBRONICS Zeb-100HB 4 Ports USB Hub for Laptop, PC Computers, Plug &amp; Play, Backward Compatible - Black</c:v>
                </c:pt>
                <c:pt idx="1304">
                  <c:v>Zebronics ZEB-90HB USB Hub, 4 Ports, Pocket Sized, Plug &amp; Play, for Laptop &amp; Computers</c:v>
                </c:pt>
                <c:pt idx="1305">
                  <c:v>ZEBRONICS Zeb-Astra 20 Wireless BT v5.0 Portable Speaker with 10W RMS Output, TWS, 10H Backup Approx, Built in Rechargeable Battery FM Radio, AUX, mSD, USB, Call Function and Dual 52mm Drivers Multi</c:v>
                </c:pt>
                <c:pt idx="1306">
                  <c:v>ZEBRONICS Zeb-Bro in Ear Wired Earphones with Mic, 3.5mm Audio Jack, 10mm Drivers, Phone/Tablet Compatible(Black)</c:v>
                </c:pt>
                <c:pt idx="1307">
                  <c:v>ZEBRONICS Zeb-Buds 30 3.5Mm Stereo Wired in Ear Earphones with Mic for Calling, Volume Control, Multifunction Button, 14Mm Drivers, Stylish Eartip,1.2 Meter Durable Cable and Lightweight Design(Red)</c:v>
                </c:pt>
                <c:pt idx="1308">
                  <c:v>ZEBRONICS Zeb-Comfort Wired USB Mouse, 3-Button, 1000 DPI Optical Sensor, Plug &amp; Play, for Windows/Mac, Black</c:v>
                </c:pt>
                <c:pt idx="1309">
                  <c:v>Zebronics Zeb-Companion 107 USB Wireless Keyboard and Mouse Set with Nano Receiver (Black)</c:v>
                </c:pt>
                <c:pt idx="1310">
                  <c:v>Zebronics ZEB-COUNTY 3W Wireless Bluetooth Portable Speaker With Supporting Carry Handle, USB, SD Card, AUX, FM &amp; Call Function. (Green)</c:v>
                </c:pt>
                <c:pt idx="1311">
                  <c:v>ZEBRONICS Zeb-Dash Plus 2.4GHz High Precision Wireless Mouse with up to 1600 DPI, Power Saving Mode, Nano Receiver and Plug &amp; Play Usage - USB</c:v>
                </c:pt>
                <c:pt idx="1312">
                  <c:v>ZEBRONICS Zeb-Evolve Wireless in Ear Neckband Earphone with Supporting Bluetooth v5.0, Voice Assistant, Rapid Charge, Call Function &amp; Magnetic Earpiece, with mic (Metallic Blue)</c:v>
                </c:pt>
                <c:pt idx="1313">
                  <c:v>ZEBRONICS Zeb-Fame 5watts 2.0 Multi Media Speakers with AUX, USB and Volume Control (Black)</c:v>
                </c:pt>
                <c:pt idx="1314">
                  <c:v>Zebronics Zeb-Jaguar Wireless Mouse, 2.4GHz with USB Nano Receiver, High Precision Optical Tracking, 4 Buttons, Plug &amp; Play, Ambidextrous, for PC/Mac/Laptop (Black+Grey)</c:v>
                </c:pt>
                <c:pt idx="1315">
                  <c:v>Zebronics Zeb-JUKEBAR 3900, 80W Multimedia soundbar with subwoofer Supporting Bluetooth, HDMI(ARC), Coaxial Input, AUX, USB &amp; Remote Control (Black)</c:v>
                </c:pt>
                <c:pt idx="1316">
                  <c:v>Zebronics ZEB-KM2100 Multimedia USB Keyboard Comes with 114 Keys Including 12 Dedicated Multimedia Keys &amp; with Rupee Key</c:v>
                </c:pt>
                <c:pt idx="1317">
                  <c:v>Zebronics Zeb-Power Wired USB Mouse, 3-Button, 1200 DPI Optical Sensor, Plug &amp; Play, for Windows/Mac</c:v>
                </c:pt>
                <c:pt idx="1318">
                  <c:v>ZEBRONICS Zeb-Sound Bomb N1 True Wireless in Ear Earbuds with Mic ENC, Gaming Mode (up to 50ms), up to 18H Playback, BT V5.2, Fidget Case, Voice Assistant, Splash Proof, Type C (Midnight Black)</c:v>
                </c:pt>
                <c:pt idx="1319">
                  <c:v>ZEBRONICS Zeb-Thunder Bluetooth Wireless Over Ear Headphone FM, mSD, 9 hrs Playback with Mic (Black)</c:v>
                </c:pt>
                <c:pt idx="1320">
                  <c:v>Zebronics Zeb-Transformer Gaming Keyboard and Mouse Combo (USB, Braided Cable)</c:v>
                </c:pt>
                <c:pt idx="1321">
                  <c:v>Zebronics Zeb-Transformer-M Optical USB Gaming Mouse with LED Effect(Black)</c:v>
                </c:pt>
                <c:pt idx="1322">
                  <c:v>ZEBRONICS ZEB-USB150WF1 WiFi USB Mini Adapter Supports 150 Mbps Wireless Data, Comes with Advanced Security WPA/WPA2 encryption Standards</c:v>
                </c:pt>
                <c:pt idx="1323">
                  <c:v>Zebronics ZEB-VITA Wireless Bluetooth 10W Portable Bar Speaker With Supporting USB, SD Card, AUX, FM, TWS &amp; Call Function</c:v>
                </c:pt>
                <c:pt idx="1324">
                  <c:v>ZEBRONICS Zeb-Warrior II 10 watts 2.0 Multimedia Speaker with RGB Lights, USB Powered, AUX Input, Volume Control Pod for PC, Laptops, Desktop</c:v>
                </c:pt>
                <c:pt idx="1325">
                  <c:v>Zebronics, ZEB-NC3300 USB Powered Laptop Cooling Pad with Dual Fan, Dual USB Port and Blue LED Lights</c:v>
                </c:pt>
                <c:pt idx="1326">
                  <c:v>ZIGMA WinoteK WinoteK Sun Instant Water Geyser, Water Heater, Portable Water Heater, Geysers Made of First Class ABS Plastic, automatic Reset Model, AE10-3 W (Yellow)</c:v>
                </c:pt>
                <c:pt idx="1327">
                  <c:v>Zinq Five Fan Cooling Pad and Laptop Stand with Dual Height Adjustment and Dual USB Port Extension (Black)</c:v>
                </c:pt>
                <c:pt idx="1328">
                  <c:v>Zinq UPS for Router, Mini UPS for 12V WiFi Router Broadband Modem with Upto 4 Hours Power Backup, Upto 2Amp, Works with Existing Adapter, Also Works with Set-top Box, Smart Camera, CCTV (Black)</c:v>
                </c:pt>
                <c:pt idx="1329">
                  <c:v>Zodo 8. 5 inch LCD E-Writer Electronic Writing Pad/Tablet Drawing Board (Paperless Memo Digital Tablet)</c:v>
                </c:pt>
                <c:pt idx="1330">
                  <c:v>ZORBES¬Æ Wall Adapter Holder for Alexa Echo Dot 4th Generation,A Space-Saving Solution with Cord Management for Your Smart Home Speakers -White (Holder Only)</c:v>
                </c:pt>
                <c:pt idx="1331">
                  <c:v>Zoul Type C to Type C Fast Charging Cable 65W 2M/6ft USB C Nylon Braided Cord Compatible with MacBook Oneplus 9 9R Samsung Galaxy S21 Ultra S20+ (2M, Black)</c:v>
                </c:pt>
                <c:pt idx="1332">
                  <c:v>Zoul USB C 60W Fast Charging 3A 6ft/2M Long Type C Nylon Braided Data Cable Quick Charger Cable QC 3.0 for Samsung Galaxy M31S M30 S10 S9 S20 Plus, Note 10 9 8, A20e A40 A50 A70 (2M, Grey)</c:v>
                </c:pt>
                <c:pt idx="1333">
                  <c:v>Zoul USB C to USB C Fast Charging Cable 65W Type C to Type C Nylon Braided Cord Compatible with Macbook Oneplus 9 10R Samsung Galaxy S22 S21 Ultra Z Flip3 Macbook Air/Pro M1 Google Pixel 11'' iPad Pro 2020/2018 (2M, Grey)</c:v>
                </c:pt>
                <c:pt idx="1334">
                  <c:v>Zoul USB Type C Fast Charging 3A Nylon Braided Data Cable Quick Charger Cable QC 3.0 for Samsung Galaxy M31s M30 S10 S9 S20 Plus, Note 10 9 8, A20e A40 A50 A70 (1M, Grey)</c:v>
                </c:pt>
                <c:pt idx="1335">
                  <c:v>Zuvexa Egg Boiler Poacher Automatic Off Steaming, Cooking, Boiling Double Layer 14 Egg Boiler (Multicolor)‚Ä¶</c:v>
                </c:pt>
                <c:pt idx="1336">
                  <c:v>Zuvexa USB Rechargeable Electric Foam Maker - Handheld Milk Wand Mixer Frother for Hot Milk, Hand Blender Coffee, Egg Beater (Black)</c:v>
                </c:pt>
              </c:strCache>
            </c:strRef>
          </c:cat>
          <c:val>
            <c:numRef>
              <c:f>Sheet2!$S$6:$S$1343</c:f>
              <c:numCache>
                <c:formatCode>0.00</c:formatCode>
                <c:ptCount val="1337"/>
                <c:pt idx="0">
                  <c:v>0.51</c:v>
                </c:pt>
                <c:pt idx="1">
                  <c:v>0.44</c:v>
                </c:pt>
                <c:pt idx="2">
                  <c:v>0.57999999999999996</c:v>
                </c:pt>
                <c:pt idx="3">
                  <c:v>0.74</c:v>
                </c:pt>
                <c:pt idx="4">
                  <c:v>0.49</c:v>
                </c:pt>
                <c:pt idx="5">
                  <c:v>0.21</c:v>
                </c:pt>
                <c:pt idx="6">
                  <c:v>0.59</c:v>
                </c:pt>
                <c:pt idx="7">
                  <c:v>0.6</c:v>
                </c:pt>
                <c:pt idx="8">
                  <c:v>0.6</c:v>
                </c:pt>
                <c:pt idx="9">
                  <c:v>0.56000000000000005</c:v>
                </c:pt>
                <c:pt idx="10">
                  <c:v>0.6</c:v>
                </c:pt>
                <c:pt idx="11">
                  <c:v>0.56000000000000005</c:v>
                </c:pt>
                <c:pt idx="12">
                  <c:v>0.5</c:v>
                </c:pt>
                <c:pt idx="13">
                  <c:v>0.42</c:v>
                </c:pt>
                <c:pt idx="14">
                  <c:v>0.61</c:v>
                </c:pt>
                <c:pt idx="15">
                  <c:v>0.44</c:v>
                </c:pt>
                <c:pt idx="16">
                  <c:v>0.54</c:v>
                </c:pt>
                <c:pt idx="17">
                  <c:v>0.5</c:v>
                </c:pt>
                <c:pt idx="18">
                  <c:v>0.56000000000000005</c:v>
                </c:pt>
                <c:pt idx="19">
                  <c:v>0.5</c:v>
                </c:pt>
                <c:pt idx="20">
                  <c:v>0.24</c:v>
                </c:pt>
                <c:pt idx="21">
                  <c:v>0.31</c:v>
                </c:pt>
                <c:pt idx="22">
                  <c:v>0.32</c:v>
                </c:pt>
                <c:pt idx="23">
                  <c:v>0.28000000000000003</c:v>
                </c:pt>
                <c:pt idx="24">
                  <c:v>0.31</c:v>
                </c:pt>
                <c:pt idx="25">
                  <c:v>0.42</c:v>
                </c:pt>
                <c:pt idx="26">
                  <c:v>0.47</c:v>
                </c:pt>
                <c:pt idx="27">
                  <c:v>0.46</c:v>
                </c:pt>
                <c:pt idx="28">
                  <c:v>0.54</c:v>
                </c:pt>
                <c:pt idx="29">
                  <c:v>0.45</c:v>
                </c:pt>
                <c:pt idx="30">
                  <c:v>0.6</c:v>
                </c:pt>
                <c:pt idx="31">
                  <c:v>0.55000000000000004</c:v>
                </c:pt>
                <c:pt idx="32">
                  <c:v>0.5</c:v>
                </c:pt>
                <c:pt idx="33">
                  <c:v>0.47</c:v>
                </c:pt>
                <c:pt idx="34">
                  <c:v>0.38</c:v>
                </c:pt>
                <c:pt idx="35">
                  <c:v>0.72</c:v>
                </c:pt>
                <c:pt idx="36">
                  <c:v>0.73</c:v>
                </c:pt>
                <c:pt idx="37">
                  <c:v>0.55000000000000004</c:v>
                </c:pt>
                <c:pt idx="38">
                  <c:v>0.26</c:v>
                </c:pt>
                <c:pt idx="39">
                  <c:v>0.43</c:v>
                </c:pt>
                <c:pt idx="40">
                  <c:v>0.47</c:v>
                </c:pt>
                <c:pt idx="41">
                  <c:v>0.55000000000000004</c:v>
                </c:pt>
                <c:pt idx="42">
                  <c:v>0.15</c:v>
                </c:pt>
                <c:pt idx="43">
                  <c:v>0.21</c:v>
                </c:pt>
                <c:pt idx="44">
                  <c:v>0.33</c:v>
                </c:pt>
                <c:pt idx="45">
                  <c:v>0.45</c:v>
                </c:pt>
                <c:pt idx="46">
                  <c:v>0.48</c:v>
                </c:pt>
                <c:pt idx="47">
                  <c:v>0.47</c:v>
                </c:pt>
                <c:pt idx="48">
                  <c:v>0.5</c:v>
                </c:pt>
                <c:pt idx="49">
                  <c:v>0.55000000000000004</c:v>
                </c:pt>
                <c:pt idx="50">
                  <c:v>0.55000000000000004</c:v>
                </c:pt>
                <c:pt idx="51">
                  <c:v>0.55000000000000004</c:v>
                </c:pt>
                <c:pt idx="52">
                  <c:v>0.4</c:v>
                </c:pt>
                <c:pt idx="53">
                  <c:v>0.35</c:v>
                </c:pt>
                <c:pt idx="54">
                  <c:v>0.6</c:v>
                </c:pt>
                <c:pt idx="55">
                  <c:v>0.48</c:v>
                </c:pt>
                <c:pt idx="56">
                  <c:v>0.61</c:v>
                </c:pt>
                <c:pt idx="57">
                  <c:v>0.78</c:v>
                </c:pt>
                <c:pt idx="58">
                  <c:v>0.61</c:v>
                </c:pt>
                <c:pt idx="59">
                  <c:v>0.52</c:v>
                </c:pt>
                <c:pt idx="60">
                  <c:v>0.5</c:v>
                </c:pt>
                <c:pt idx="61">
                  <c:v>0.41</c:v>
                </c:pt>
                <c:pt idx="62">
                  <c:v>0.37</c:v>
                </c:pt>
                <c:pt idx="63">
                  <c:v>0.25</c:v>
                </c:pt>
                <c:pt idx="64">
                  <c:v>0.45</c:v>
                </c:pt>
                <c:pt idx="65">
                  <c:v>0.42</c:v>
                </c:pt>
                <c:pt idx="66">
                  <c:v>0.5</c:v>
                </c:pt>
                <c:pt idx="67">
                  <c:v>0.56000000000000005</c:v>
                </c:pt>
                <c:pt idx="68">
                  <c:v>0.38</c:v>
                </c:pt>
                <c:pt idx="69">
                  <c:v>0.53</c:v>
                </c:pt>
                <c:pt idx="70">
                  <c:v>0.5</c:v>
                </c:pt>
                <c:pt idx="71">
                  <c:v>0.65</c:v>
                </c:pt>
                <c:pt idx="72">
                  <c:v>0.35</c:v>
                </c:pt>
                <c:pt idx="73">
                  <c:v>0.78</c:v>
                </c:pt>
                <c:pt idx="74">
                  <c:v>0.71</c:v>
                </c:pt>
                <c:pt idx="75">
                  <c:v>0.85</c:v>
                </c:pt>
                <c:pt idx="76">
                  <c:v>0.53</c:v>
                </c:pt>
                <c:pt idx="77">
                  <c:v>0.38</c:v>
                </c:pt>
                <c:pt idx="78">
                  <c:v>0.65</c:v>
                </c:pt>
                <c:pt idx="79">
                  <c:v>0.61</c:v>
                </c:pt>
                <c:pt idx="80">
                  <c:v>0.6</c:v>
                </c:pt>
                <c:pt idx="81">
                  <c:v>2.0699999999999998</c:v>
                </c:pt>
                <c:pt idx="82">
                  <c:v>0.5</c:v>
                </c:pt>
                <c:pt idx="83">
                  <c:v>0.4</c:v>
                </c:pt>
                <c:pt idx="84">
                  <c:v>0.6</c:v>
                </c:pt>
                <c:pt idx="85">
                  <c:v>0.8</c:v>
                </c:pt>
                <c:pt idx="86">
                  <c:v>0.78</c:v>
                </c:pt>
                <c:pt idx="87">
                  <c:v>0.56999999999999995</c:v>
                </c:pt>
                <c:pt idx="88">
                  <c:v>0.59</c:v>
                </c:pt>
                <c:pt idx="89">
                  <c:v>0.51</c:v>
                </c:pt>
                <c:pt idx="90">
                  <c:v>0.62</c:v>
                </c:pt>
                <c:pt idx="91">
                  <c:v>0.59</c:v>
                </c:pt>
                <c:pt idx="92">
                  <c:v>0.55000000000000004</c:v>
                </c:pt>
                <c:pt idx="93">
                  <c:v>0.53</c:v>
                </c:pt>
                <c:pt idx="94">
                  <c:v>0.37</c:v>
                </c:pt>
                <c:pt idx="95">
                  <c:v>0.32</c:v>
                </c:pt>
                <c:pt idx="96">
                  <c:v>0.57999999999999996</c:v>
                </c:pt>
                <c:pt idx="97">
                  <c:v>0.59</c:v>
                </c:pt>
                <c:pt idx="98">
                  <c:v>1.38</c:v>
                </c:pt>
                <c:pt idx="99">
                  <c:v>0.4</c:v>
                </c:pt>
                <c:pt idx="100">
                  <c:v>0.59</c:v>
                </c:pt>
                <c:pt idx="101">
                  <c:v>0.39</c:v>
                </c:pt>
                <c:pt idx="102">
                  <c:v>0.64</c:v>
                </c:pt>
                <c:pt idx="103">
                  <c:v>1</c:v>
                </c:pt>
                <c:pt idx="104">
                  <c:v>0.54</c:v>
                </c:pt>
                <c:pt idx="105">
                  <c:v>1.8599999999999999</c:v>
                </c:pt>
                <c:pt idx="106">
                  <c:v>0.52</c:v>
                </c:pt>
                <c:pt idx="107">
                  <c:v>1.59</c:v>
                </c:pt>
                <c:pt idx="108">
                  <c:v>1.46</c:v>
                </c:pt>
                <c:pt idx="109">
                  <c:v>1.4</c:v>
                </c:pt>
                <c:pt idx="110">
                  <c:v>0.63</c:v>
                </c:pt>
                <c:pt idx="111">
                  <c:v>0.53</c:v>
                </c:pt>
                <c:pt idx="112">
                  <c:v>0.53</c:v>
                </c:pt>
                <c:pt idx="113">
                  <c:v>0.61</c:v>
                </c:pt>
                <c:pt idx="114">
                  <c:v>1.22</c:v>
                </c:pt>
                <c:pt idx="115">
                  <c:v>0.45</c:v>
                </c:pt>
                <c:pt idx="116">
                  <c:v>0.38</c:v>
                </c:pt>
                <c:pt idx="117">
                  <c:v>0.38</c:v>
                </c:pt>
                <c:pt idx="118">
                  <c:v>1.7999999999999998</c:v>
                </c:pt>
                <c:pt idx="119">
                  <c:v>0.56000000000000005</c:v>
                </c:pt>
                <c:pt idx="120">
                  <c:v>0.17</c:v>
                </c:pt>
                <c:pt idx="121">
                  <c:v>0.63</c:v>
                </c:pt>
                <c:pt idx="122">
                  <c:v>1.6500000000000001</c:v>
                </c:pt>
                <c:pt idx="123">
                  <c:v>0.55000000000000004</c:v>
                </c:pt>
                <c:pt idx="124">
                  <c:v>1.28</c:v>
                </c:pt>
                <c:pt idx="125">
                  <c:v>0.63</c:v>
                </c:pt>
                <c:pt idx="126">
                  <c:v>0.44</c:v>
                </c:pt>
                <c:pt idx="127">
                  <c:v>0.6</c:v>
                </c:pt>
                <c:pt idx="128">
                  <c:v>0.5</c:v>
                </c:pt>
                <c:pt idx="129">
                  <c:v>0.86</c:v>
                </c:pt>
                <c:pt idx="130">
                  <c:v>0.66</c:v>
                </c:pt>
                <c:pt idx="131">
                  <c:v>1.29</c:v>
                </c:pt>
                <c:pt idx="132">
                  <c:v>0.76</c:v>
                </c:pt>
                <c:pt idx="133">
                  <c:v>0.25</c:v>
                </c:pt>
                <c:pt idx="134">
                  <c:v>0.25</c:v>
                </c:pt>
                <c:pt idx="135">
                  <c:v>0.74</c:v>
                </c:pt>
                <c:pt idx="136">
                  <c:v>0.81</c:v>
                </c:pt>
                <c:pt idx="137">
                  <c:v>0.62</c:v>
                </c:pt>
                <c:pt idx="138">
                  <c:v>0.79</c:v>
                </c:pt>
                <c:pt idx="139">
                  <c:v>0.33</c:v>
                </c:pt>
                <c:pt idx="140">
                  <c:v>0.2</c:v>
                </c:pt>
                <c:pt idx="141">
                  <c:v>0</c:v>
                </c:pt>
                <c:pt idx="142">
                  <c:v>0.8</c:v>
                </c:pt>
                <c:pt idx="143">
                  <c:v>0.8</c:v>
                </c:pt>
                <c:pt idx="144">
                  <c:v>0.35</c:v>
                </c:pt>
                <c:pt idx="145">
                  <c:v>0.49</c:v>
                </c:pt>
                <c:pt idx="146">
                  <c:v>0.51</c:v>
                </c:pt>
                <c:pt idx="147">
                  <c:v>0.5</c:v>
                </c:pt>
                <c:pt idx="148">
                  <c:v>0.67</c:v>
                </c:pt>
                <c:pt idx="149">
                  <c:v>0.38</c:v>
                </c:pt>
                <c:pt idx="150">
                  <c:v>0.31</c:v>
                </c:pt>
                <c:pt idx="151">
                  <c:v>0.52</c:v>
                </c:pt>
                <c:pt idx="152">
                  <c:v>0</c:v>
                </c:pt>
                <c:pt idx="153">
                  <c:v>0.14000000000000001</c:v>
                </c:pt>
                <c:pt idx="154">
                  <c:v>0.43</c:v>
                </c:pt>
                <c:pt idx="155">
                  <c:v>0.2</c:v>
                </c:pt>
                <c:pt idx="156">
                  <c:v>0.47</c:v>
                </c:pt>
                <c:pt idx="157">
                  <c:v>0.55000000000000004</c:v>
                </c:pt>
                <c:pt idx="158">
                  <c:v>0.11</c:v>
                </c:pt>
                <c:pt idx="159">
                  <c:v>0.47</c:v>
                </c:pt>
                <c:pt idx="160">
                  <c:v>0.32</c:v>
                </c:pt>
                <c:pt idx="161">
                  <c:v>0.25</c:v>
                </c:pt>
                <c:pt idx="162">
                  <c:v>0.28000000000000003</c:v>
                </c:pt>
                <c:pt idx="163">
                  <c:v>0.24</c:v>
                </c:pt>
                <c:pt idx="164">
                  <c:v>0.28000000000000003</c:v>
                </c:pt>
                <c:pt idx="165">
                  <c:v>0.34</c:v>
                </c:pt>
                <c:pt idx="166">
                  <c:v>0.34</c:v>
                </c:pt>
                <c:pt idx="167">
                  <c:v>0.48</c:v>
                </c:pt>
                <c:pt idx="168">
                  <c:v>0.57999999999999996</c:v>
                </c:pt>
                <c:pt idx="169">
                  <c:v>0.59</c:v>
                </c:pt>
                <c:pt idx="170">
                  <c:v>0.52</c:v>
                </c:pt>
                <c:pt idx="171">
                  <c:v>0.4</c:v>
                </c:pt>
                <c:pt idx="172">
                  <c:v>0.41</c:v>
                </c:pt>
                <c:pt idx="173">
                  <c:v>0.38</c:v>
                </c:pt>
                <c:pt idx="174">
                  <c:v>0.49</c:v>
                </c:pt>
                <c:pt idx="175">
                  <c:v>0.49</c:v>
                </c:pt>
                <c:pt idx="176">
                  <c:v>0.1</c:v>
                </c:pt>
                <c:pt idx="177">
                  <c:v>0.56000000000000005</c:v>
                </c:pt>
                <c:pt idx="178">
                  <c:v>0.36</c:v>
                </c:pt>
                <c:pt idx="179">
                  <c:v>0.39</c:v>
                </c:pt>
                <c:pt idx="180">
                  <c:v>0.9</c:v>
                </c:pt>
                <c:pt idx="181">
                  <c:v>0.25</c:v>
                </c:pt>
                <c:pt idx="182">
                  <c:v>0.2</c:v>
                </c:pt>
                <c:pt idx="183">
                  <c:v>0.41</c:v>
                </c:pt>
                <c:pt idx="184">
                  <c:v>0.35</c:v>
                </c:pt>
                <c:pt idx="185">
                  <c:v>0.14000000000000001</c:v>
                </c:pt>
                <c:pt idx="186">
                  <c:v>0.28999999999999998</c:v>
                </c:pt>
                <c:pt idx="187">
                  <c:v>0.28999999999999998</c:v>
                </c:pt>
                <c:pt idx="188">
                  <c:v>0.63</c:v>
                </c:pt>
                <c:pt idx="189">
                  <c:v>0.64</c:v>
                </c:pt>
                <c:pt idx="190">
                  <c:v>0.09</c:v>
                </c:pt>
                <c:pt idx="191">
                  <c:v>0.34</c:v>
                </c:pt>
                <c:pt idx="192">
                  <c:v>0.31</c:v>
                </c:pt>
                <c:pt idx="193">
                  <c:v>0.76</c:v>
                </c:pt>
                <c:pt idx="194">
                  <c:v>0.22</c:v>
                </c:pt>
                <c:pt idx="195">
                  <c:v>0.63</c:v>
                </c:pt>
                <c:pt idx="196">
                  <c:v>0.63</c:v>
                </c:pt>
                <c:pt idx="197">
                  <c:v>2.0999999999999996</c:v>
                </c:pt>
                <c:pt idx="198">
                  <c:v>0.56999999999999995</c:v>
                </c:pt>
                <c:pt idx="199">
                  <c:v>0.67</c:v>
                </c:pt>
                <c:pt idx="200">
                  <c:v>0.8</c:v>
                </c:pt>
                <c:pt idx="201">
                  <c:v>0.47</c:v>
                </c:pt>
                <c:pt idx="202">
                  <c:v>0.54</c:v>
                </c:pt>
                <c:pt idx="203">
                  <c:v>0.62</c:v>
                </c:pt>
                <c:pt idx="204">
                  <c:v>0.65</c:v>
                </c:pt>
                <c:pt idx="205">
                  <c:v>0.63</c:v>
                </c:pt>
                <c:pt idx="206">
                  <c:v>0.69</c:v>
                </c:pt>
                <c:pt idx="207">
                  <c:v>0.69</c:v>
                </c:pt>
                <c:pt idx="208">
                  <c:v>0.65</c:v>
                </c:pt>
                <c:pt idx="209">
                  <c:v>0.3</c:v>
                </c:pt>
                <c:pt idx="210">
                  <c:v>0.6</c:v>
                </c:pt>
                <c:pt idx="211">
                  <c:v>0.69</c:v>
                </c:pt>
                <c:pt idx="212">
                  <c:v>0.66</c:v>
                </c:pt>
                <c:pt idx="213">
                  <c:v>0.56999999999999995</c:v>
                </c:pt>
                <c:pt idx="214">
                  <c:v>1.59</c:v>
                </c:pt>
                <c:pt idx="215">
                  <c:v>0.43</c:v>
                </c:pt>
                <c:pt idx="216">
                  <c:v>1.48</c:v>
                </c:pt>
                <c:pt idx="217">
                  <c:v>0.73</c:v>
                </c:pt>
                <c:pt idx="218">
                  <c:v>0.54</c:v>
                </c:pt>
                <c:pt idx="219">
                  <c:v>0.15</c:v>
                </c:pt>
                <c:pt idx="220">
                  <c:v>0.43</c:v>
                </c:pt>
                <c:pt idx="221">
                  <c:v>1.9500000000000002</c:v>
                </c:pt>
                <c:pt idx="222">
                  <c:v>0.69</c:v>
                </c:pt>
                <c:pt idx="223">
                  <c:v>0.62</c:v>
                </c:pt>
                <c:pt idx="224">
                  <c:v>0.65</c:v>
                </c:pt>
                <c:pt idx="225">
                  <c:v>0.62</c:v>
                </c:pt>
                <c:pt idx="226">
                  <c:v>0.52</c:v>
                </c:pt>
                <c:pt idx="227">
                  <c:v>1.06</c:v>
                </c:pt>
                <c:pt idx="228">
                  <c:v>0.69</c:v>
                </c:pt>
                <c:pt idx="229">
                  <c:v>0.64</c:v>
                </c:pt>
                <c:pt idx="230">
                  <c:v>0.63</c:v>
                </c:pt>
                <c:pt idx="231">
                  <c:v>1.26</c:v>
                </c:pt>
                <c:pt idx="232">
                  <c:v>0.6</c:v>
                </c:pt>
                <c:pt idx="233">
                  <c:v>0.7</c:v>
                </c:pt>
                <c:pt idx="234">
                  <c:v>0.64</c:v>
                </c:pt>
                <c:pt idx="235">
                  <c:v>1.2</c:v>
                </c:pt>
                <c:pt idx="236">
                  <c:v>0.6</c:v>
                </c:pt>
                <c:pt idx="237">
                  <c:v>1.2</c:v>
                </c:pt>
                <c:pt idx="238">
                  <c:v>0.5</c:v>
                </c:pt>
                <c:pt idx="239">
                  <c:v>0.75</c:v>
                </c:pt>
                <c:pt idx="240">
                  <c:v>0.75</c:v>
                </c:pt>
                <c:pt idx="241">
                  <c:v>0.75</c:v>
                </c:pt>
                <c:pt idx="242">
                  <c:v>1.52</c:v>
                </c:pt>
                <c:pt idx="243">
                  <c:v>0.79</c:v>
                </c:pt>
                <c:pt idx="244">
                  <c:v>0.79</c:v>
                </c:pt>
                <c:pt idx="245">
                  <c:v>1.58</c:v>
                </c:pt>
                <c:pt idx="246">
                  <c:v>1.42</c:v>
                </c:pt>
                <c:pt idx="247">
                  <c:v>1.24</c:v>
                </c:pt>
                <c:pt idx="248">
                  <c:v>0.27</c:v>
                </c:pt>
                <c:pt idx="249">
                  <c:v>0.39</c:v>
                </c:pt>
                <c:pt idx="250">
                  <c:v>0.22</c:v>
                </c:pt>
                <c:pt idx="251">
                  <c:v>0.26</c:v>
                </c:pt>
                <c:pt idx="252">
                  <c:v>0.18</c:v>
                </c:pt>
                <c:pt idx="253">
                  <c:v>0.5</c:v>
                </c:pt>
                <c:pt idx="254">
                  <c:v>0.34</c:v>
                </c:pt>
                <c:pt idx="255">
                  <c:v>0.83</c:v>
                </c:pt>
                <c:pt idx="256">
                  <c:v>0.82</c:v>
                </c:pt>
                <c:pt idx="257">
                  <c:v>0.75</c:v>
                </c:pt>
                <c:pt idx="258">
                  <c:v>0.74</c:v>
                </c:pt>
                <c:pt idx="259">
                  <c:v>0.62</c:v>
                </c:pt>
                <c:pt idx="260">
                  <c:v>0.67</c:v>
                </c:pt>
                <c:pt idx="261">
                  <c:v>0.78</c:v>
                </c:pt>
                <c:pt idx="262">
                  <c:v>0.8</c:v>
                </c:pt>
                <c:pt idx="263">
                  <c:v>0.8</c:v>
                </c:pt>
                <c:pt idx="264">
                  <c:v>0.85</c:v>
                </c:pt>
                <c:pt idx="265">
                  <c:v>0.76</c:v>
                </c:pt>
                <c:pt idx="266">
                  <c:v>0.6</c:v>
                </c:pt>
                <c:pt idx="267">
                  <c:v>0.45</c:v>
                </c:pt>
                <c:pt idx="268">
                  <c:v>0.2</c:v>
                </c:pt>
                <c:pt idx="269">
                  <c:v>0.2</c:v>
                </c:pt>
                <c:pt idx="270">
                  <c:v>0</c:v>
                </c:pt>
                <c:pt idx="271">
                  <c:v>0.53</c:v>
                </c:pt>
                <c:pt idx="272">
                  <c:v>0.6</c:v>
                </c:pt>
                <c:pt idx="273">
                  <c:v>0.45</c:v>
                </c:pt>
                <c:pt idx="274">
                  <c:v>0.33</c:v>
                </c:pt>
                <c:pt idx="275">
                  <c:v>0.43</c:v>
                </c:pt>
                <c:pt idx="276">
                  <c:v>0.4</c:v>
                </c:pt>
                <c:pt idx="277">
                  <c:v>0.36</c:v>
                </c:pt>
                <c:pt idx="278">
                  <c:v>0.28999999999999998</c:v>
                </c:pt>
                <c:pt idx="279">
                  <c:v>0.71</c:v>
                </c:pt>
                <c:pt idx="280">
                  <c:v>0.42</c:v>
                </c:pt>
                <c:pt idx="281">
                  <c:v>0.36</c:v>
                </c:pt>
                <c:pt idx="282">
                  <c:v>0.27</c:v>
                </c:pt>
                <c:pt idx="283">
                  <c:v>0.82</c:v>
                </c:pt>
                <c:pt idx="284">
                  <c:v>0.83</c:v>
                </c:pt>
                <c:pt idx="285">
                  <c:v>0</c:v>
                </c:pt>
                <c:pt idx="286">
                  <c:v>0.13</c:v>
                </c:pt>
                <c:pt idx="287">
                  <c:v>0</c:v>
                </c:pt>
                <c:pt idx="288">
                  <c:v>0</c:v>
                </c:pt>
                <c:pt idx="289">
                  <c:v>0.56999999999999995</c:v>
                </c:pt>
                <c:pt idx="290">
                  <c:v>0.48</c:v>
                </c:pt>
                <c:pt idx="291">
                  <c:v>0.64</c:v>
                </c:pt>
                <c:pt idx="292">
                  <c:v>0.37</c:v>
                </c:pt>
                <c:pt idx="293">
                  <c:v>0.13</c:v>
                </c:pt>
                <c:pt idx="294">
                  <c:v>0.17</c:v>
                </c:pt>
                <c:pt idx="295">
                  <c:v>0.1</c:v>
                </c:pt>
                <c:pt idx="296">
                  <c:v>0.6</c:v>
                </c:pt>
                <c:pt idx="297">
                  <c:v>0.5</c:v>
                </c:pt>
                <c:pt idx="298">
                  <c:v>0.03</c:v>
                </c:pt>
                <c:pt idx="299">
                  <c:v>0.75</c:v>
                </c:pt>
                <c:pt idx="300">
                  <c:v>0.05</c:v>
                </c:pt>
                <c:pt idx="301">
                  <c:v>0</c:v>
                </c:pt>
                <c:pt idx="302">
                  <c:v>0</c:v>
                </c:pt>
                <c:pt idx="303">
                  <c:v>0</c:v>
                </c:pt>
                <c:pt idx="304">
                  <c:v>0.84</c:v>
                </c:pt>
                <c:pt idx="305">
                  <c:v>0.22</c:v>
                </c:pt>
                <c:pt idx="306">
                  <c:v>0.5</c:v>
                </c:pt>
                <c:pt idx="307">
                  <c:v>0.37</c:v>
                </c:pt>
                <c:pt idx="308">
                  <c:v>0.14000000000000001</c:v>
                </c:pt>
                <c:pt idx="309">
                  <c:v>0</c:v>
                </c:pt>
                <c:pt idx="310">
                  <c:v>0</c:v>
                </c:pt>
                <c:pt idx="311">
                  <c:v>0.22</c:v>
                </c:pt>
                <c:pt idx="312">
                  <c:v>0.1</c:v>
                </c:pt>
                <c:pt idx="313">
                  <c:v>0</c:v>
                </c:pt>
                <c:pt idx="314">
                  <c:v>0</c:v>
                </c:pt>
                <c:pt idx="315">
                  <c:v>0</c:v>
                </c:pt>
                <c:pt idx="316">
                  <c:v>0.05</c:v>
                </c:pt>
                <c:pt idx="317">
                  <c:v>0.11</c:v>
                </c:pt>
                <c:pt idx="318">
                  <c:v>0.02</c:v>
                </c:pt>
                <c:pt idx="319">
                  <c:v>0.02</c:v>
                </c:pt>
                <c:pt idx="320">
                  <c:v>0.75</c:v>
                </c:pt>
                <c:pt idx="321">
                  <c:v>0.59</c:v>
                </c:pt>
                <c:pt idx="322">
                  <c:v>0.65</c:v>
                </c:pt>
                <c:pt idx="323">
                  <c:v>0.8</c:v>
                </c:pt>
                <c:pt idx="324">
                  <c:v>0.76</c:v>
                </c:pt>
                <c:pt idx="325">
                  <c:v>0.56999999999999995</c:v>
                </c:pt>
                <c:pt idx="326">
                  <c:v>0.52</c:v>
                </c:pt>
                <c:pt idx="327">
                  <c:v>0.87</c:v>
                </c:pt>
                <c:pt idx="328">
                  <c:v>0.48</c:v>
                </c:pt>
                <c:pt idx="329">
                  <c:v>0.63</c:v>
                </c:pt>
                <c:pt idx="330">
                  <c:v>0.41</c:v>
                </c:pt>
                <c:pt idx="331">
                  <c:v>0.4</c:v>
                </c:pt>
                <c:pt idx="332">
                  <c:v>0.41</c:v>
                </c:pt>
                <c:pt idx="333">
                  <c:v>0.51</c:v>
                </c:pt>
                <c:pt idx="334">
                  <c:v>0.46</c:v>
                </c:pt>
                <c:pt idx="335">
                  <c:v>0.24</c:v>
                </c:pt>
                <c:pt idx="336">
                  <c:v>0.26</c:v>
                </c:pt>
                <c:pt idx="337">
                  <c:v>0.37</c:v>
                </c:pt>
                <c:pt idx="338">
                  <c:v>0.18</c:v>
                </c:pt>
                <c:pt idx="339">
                  <c:v>0.35</c:v>
                </c:pt>
                <c:pt idx="340">
                  <c:v>0.38</c:v>
                </c:pt>
                <c:pt idx="341">
                  <c:v>0.41</c:v>
                </c:pt>
                <c:pt idx="342">
                  <c:v>0.15</c:v>
                </c:pt>
                <c:pt idx="343">
                  <c:v>0.38</c:v>
                </c:pt>
                <c:pt idx="344">
                  <c:v>0.38</c:v>
                </c:pt>
                <c:pt idx="345">
                  <c:v>0.7</c:v>
                </c:pt>
                <c:pt idx="346">
                  <c:v>0.41</c:v>
                </c:pt>
                <c:pt idx="347">
                  <c:v>0.46</c:v>
                </c:pt>
                <c:pt idx="348">
                  <c:v>0.49</c:v>
                </c:pt>
                <c:pt idx="349">
                  <c:v>0.7</c:v>
                </c:pt>
                <c:pt idx="350">
                  <c:v>0.57999999999999996</c:v>
                </c:pt>
                <c:pt idx="351">
                  <c:v>0.57999999999999996</c:v>
                </c:pt>
                <c:pt idx="352">
                  <c:v>0.36</c:v>
                </c:pt>
                <c:pt idx="353">
                  <c:v>0.5</c:v>
                </c:pt>
                <c:pt idx="354">
                  <c:v>0.65</c:v>
                </c:pt>
                <c:pt idx="355">
                  <c:v>0.77</c:v>
                </c:pt>
                <c:pt idx="356">
                  <c:v>0.69</c:v>
                </c:pt>
                <c:pt idx="357">
                  <c:v>0.54</c:v>
                </c:pt>
                <c:pt idx="358">
                  <c:v>0.44</c:v>
                </c:pt>
                <c:pt idx="359">
                  <c:v>0.56000000000000005</c:v>
                </c:pt>
                <c:pt idx="360">
                  <c:v>0.52</c:v>
                </c:pt>
                <c:pt idx="361">
                  <c:v>0.38</c:v>
                </c:pt>
                <c:pt idx="362">
                  <c:v>0.46</c:v>
                </c:pt>
                <c:pt idx="363">
                  <c:v>0.51</c:v>
                </c:pt>
                <c:pt idx="364">
                  <c:v>0.6</c:v>
                </c:pt>
                <c:pt idx="365">
                  <c:v>0.65</c:v>
                </c:pt>
                <c:pt idx="366">
                  <c:v>0.5</c:v>
                </c:pt>
                <c:pt idx="367">
                  <c:v>1.1599999999999999</c:v>
                </c:pt>
                <c:pt idx="368">
                  <c:v>0.53</c:v>
                </c:pt>
                <c:pt idx="369">
                  <c:v>0.49</c:v>
                </c:pt>
                <c:pt idx="370">
                  <c:v>0.14000000000000001</c:v>
                </c:pt>
                <c:pt idx="371">
                  <c:v>0.42</c:v>
                </c:pt>
                <c:pt idx="372">
                  <c:v>0.42</c:v>
                </c:pt>
                <c:pt idx="373">
                  <c:v>0.47</c:v>
                </c:pt>
                <c:pt idx="374">
                  <c:v>0.2</c:v>
                </c:pt>
                <c:pt idx="375">
                  <c:v>0.2</c:v>
                </c:pt>
                <c:pt idx="376">
                  <c:v>0.21</c:v>
                </c:pt>
                <c:pt idx="377">
                  <c:v>1.02</c:v>
                </c:pt>
                <c:pt idx="378">
                  <c:v>0.47</c:v>
                </c:pt>
                <c:pt idx="379">
                  <c:v>0.16</c:v>
                </c:pt>
                <c:pt idx="380">
                  <c:v>0.15</c:v>
                </c:pt>
                <c:pt idx="381">
                  <c:v>0.05</c:v>
                </c:pt>
                <c:pt idx="382">
                  <c:v>1.53</c:v>
                </c:pt>
                <c:pt idx="383">
                  <c:v>1.3800000000000001</c:v>
                </c:pt>
                <c:pt idx="384">
                  <c:v>0.7</c:v>
                </c:pt>
                <c:pt idx="385">
                  <c:v>0.72</c:v>
                </c:pt>
                <c:pt idx="386">
                  <c:v>0.59</c:v>
                </c:pt>
                <c:pt idx="387">
                  <c:v>0.5</c:v>
                </c:pt>
                <c:pt idx="388">
                  <c:v>0</c:v>
                </c:pt>
                <c:pt idx="389">
                  <c:v>0</c:v>
                </c:pt>
                <c:pt idx="390">
                  <c:v>0.1</c:v>
                </c:pt>
                <c:pt idx="391">
                  <c:v>0.53</c:v>
                </c:pt>
                <c:pt idx="392">
                  <c:v>0.41</c:v>
                </c:pt>
                <c:pt idx="393">
                  <c:v>0.35</c:v>
                </c:pt>
                <c:pt idx="394">
                  <c:v>0.83</c:v>
                </c:pt>
                <c:pt idx="395">
                  <c:v>0.83</c:v>
                </c:pt>
                <c:pt idx="396">
                  <c:v>0.79</c:v>
                </c:pt>
                <c:pt idx="397">
                  <c:v>0.82</c:v>
                </c:pt>
                <c:pt idx="398">
                  <c:v>0.65</c:v>
                </c:pt>
                <c:pt idx="399">
                  <c:v>0.85</c:v>
                </c:pt>
                <c:pt idx="400">
                  <c:v>0.56999999999999995</c:v>
                </c:pt>
                <c:pt idx="401">
                  <c:v>0.57999999999999996</c:v>
                </c:pt>
                <c:pt idx="402">
                  <c:v>0.11</c:v>
                </c:pt>
                <c:pt idx="403">
                  <c:v>0.25</c:v>
                </c:pt>
                <c:pt idx="404">
                  <c:v>0</c:v>
                </c:pt>
                <c:pt idx="405">
                  <c:v>0.49</c:v>
                </c:pt>
                <c:pt idx="406">
                  <c:v>0.24</c:v>
                </c:pt>
                <c:pt idx="407">
                  <c:v>0.34</c:v>
                </c:pt>
                <c:pt idx="408">
                  <c:v>0.56999999999999995</c:v>
                </c:pt>
                <c:pt idx="409">
                  <c:v>0.41</c:v>
                </c:pt>
                <c:pt idx="410">
                  <c:v>0.23</c:v>
                </c:pt>
                <c:pt idx="411">
                  <c:v>0.2</c:v>
                </c:pt>
                <c:pt idx="412">
                  <c:v>0.55000000000000004</c:v>
                </c:pt>
                <c:pt idx="413">
                  <c:v>0</c:v>
                </c:pt>
                <c:pt idx="414">
                  <c:v>0.16</c:v>
                </c:pt>
                <c:pt idx="415">
                  <c:v>0.49</c:v>
                </c:pt>
                <c:pt idx="416">
                  <c:v>0.4</c:v>
                </c:pt>
                <c:pt idx="417">
                  <c:v>0.26</c:v>
                </c:pt>
                <c:pt idx="418">
                  <c:v>0.45</c:v>
                </c:pt>
                <c:pt idx="419">
                  <c:v>0.17</c:v>
                </c:pt>
                <c:pt idx="420">
                  <c:v>0.12</c:v>
                </c:pt>
                <c:pt idx="421">
                  <c:v>0.63</c:v>
                </c:pt>
                <c:pt idx="422">
                  <c:v>0</c:v>
                </c:pt>
                <c:pt idx="423">
                  <c:v>0.4</c:v>
                </c:pt>
                <c:pt idx="424">
                  <c:v>0.42</c:v>
                </c:pt>
                <c:pt idx="425">
                  <c:v>0.56000000000000005</c:v>
                </c:pt>
                <c:pt idx="426">
                  <c:v>0.6</c:v>
                </c:pt>
                <c:pt idx="427">
                  <c:v>0.75</c:v>
                </c:pt>
                <c:pt idx="428">
                  <c:v>2.34</c:v>
                </c:pt>
                <c:pt idx="429">
                  <c:v>0.81</c:v>
                </c:pt>
                <c:pt idx="430">
                  <c:v>0.85</c:v>
                </c:pt>
                <c:pt idx="431">
                  <c:v>1.62</c:v>
                </c:pt>
                <c:pt idx="432">
                  <c:v>4.55</c:v>
                </c:pt>
                <c:pt idx="433">
                  <c:v>0.75</c:v>
                </c:pt>
                <c:pt idx="434">
                  <c:v>3.2</c:v>
                </c:pt>
                <c:pt idx="435">
                  <c:v>1.4</c:v>
                </c:pt>
                <c:pt idx="436">
                  <c:v>0.75</c:v>
                </c:pt>
                <c:pt idx="437">
                  <c:v>0.75</c:v>
                </c:pt>
                <c:pt idx="438">
                  <c:v>2.2999999999999998</c:v>
                </c:pt>
                <c:pt idx="439">
                  <c:v>1.1200000000000001</c:v>
                </c:pt>
                <c:pt idx="440">
                  <c:v>0.71</c:v>
                </c:pt>
                <c:pt idx="441">
                  <c:v>0.7</c:v>
                </c:pt>
                <c:pt idx="442">
                  <c:v>0.71</c:v>
                </c:pt>
                <c:pt idx="443">
                  <c:v>0.7</c:v>
                </c:pt>
                <c:pt idx="444">
                  <c:v>0.57999999999999996</c:v>
                </c:pt>
                <c:pt idx="445">
                  <c:v>0.48</c:v>
                </c:pt>
                <c:pt idx="446">
                  <c:v>0.44</c:v>
                </c:pt>
                <c:pt idx="447">
                  <c:v>0.44</c:v>
                </c:pt>
                <c:pt idx="448">
                  <c:v>2.0999999999999996</c:v>
                </c:pt>
                <c:pt idx="449">
                  <c:v>0.6</c:v>
                </c:pt>
                <c:pt idx="450">
                  <c:v>0.48</c:v>
                </c:pt>
                <c:pt idx="451">
                  <c:v>0</c:v>
                </c:pt>
                <c:pt idx="452">
                  <c:v>0.17</c:v>
                </c:pt>
                <c:pt idx="453">
                  <c:v>0.73</c:v>
                </c:pt>
                <c:pt idx="454">
                  <c:v>0.38</c:v>
                </c:pt>
                <c:pt idx="455">
                  <c:v>0.65</c:v>
                </c:pt>
                <c:pt idx="456">
                  <c:v>0.71</c:v>
                </c:pt>
                <c:pt idx="457">
                  <c:v>0.5</c:v>
                </c:pt>
                <c:pt idx="458">
                  <c:v>0.57999999999999996</c:v>
                </c:pt>
                <c:pt idx="459">
                  <c:v>0.76</c:v>
                </c:pt>
                <c:pt idx="460">
                  <c:v>0.67</c:v>
                </c:pt>
                <c:pt idx="461">
                  <c:v>0.76</c:v>
                </c:pt>
                <c:pt idx="462">
                  <c:v>0.64</c:v>
                </c:pt>
                <c:pt idx="463">
                  <c:v>0.73</c:v>
                </c:pt>
                <c:pt idx="464">
                  <c:v>0.7</c:v>
                </c:pt>
                <c:pt idx="465">
                  <c:v>0.4</c:v>
                </c:pt>
                <c:pt idx="466">
                  <c:v>1.2</c:v>
                </c:pt>
                <c:pt idx="467">
                  <c:v>0.87</c:v>
                </c:pt>
                <c:pt idx="468">
                  <c:v>1.32</c:v>
                </c:pt>
                <c:pt idx="469">
                  <c:v>0.77</c:v>
                </c:pt>
                <c:pt idx="470">
                  <c:v>0.35</c:v>
                </c:pt>
                <c:pt idx="471">
                  <c:v>0.41</c:v>
                </c:pt>
                <c:pt idx="472">
                  <c:v>0.42</c:v>
                </c:pt>
                <c:pt idx="473">
                  <c:v>0.62</c:v>
                </c:pt>
                <c:pt idx="474">
                  <c:v>0.46</c:v>
                </c:pt>
                <c:pt idx="475">
                  <c:v>0.31</c:v>
                </c:pt>
                <c:pt idx="476">
                  <c:v>0.28000000000000003</c:v>
                </c:pt>
                <c:pt idx="477">
                  <c:v>0.46</c:v>
                </c:pt>
                <c:pt idx="478">
                  <c:v>0.04</c:v>
                </c:pt>
                <c:pt idx="479">
                  <c:v>0.37</c:v>
                </c:pt>
                <c:pt idx="480">
                  <c:v>0.31</c:v>
                </c:pt>
                <c:pt idx="481">
                  <c:v>0.28000000000000003</c:v>
                </c:pt>
                <c:pt idx="482">
                  <c:v>0.43</c:v>
                </c:pt>
                <c:pt idx="483">
                  <c:v>0.57999999999999996</c:v>
                </c:pt>
                <c:pt idx="484">
                  <c:v>0.28999999999999998</c:v>
                </c:pt>
                <c:pt idx="485">
                  <c:v>0.44</c:v>
                </c:pt>
                <c:pt idx="486">
                  <c:v>0.51</c:v>
                </c:pt>
                <c:pt idx="487">
                  <c:v>0.43</c:v>
                </c:pt>
                <c:pt idx="488">
                  <c:v>0.4</c:v>
                </c:pt>
                <c:pt idx="489">
                  <c:v>0.42</c:v>
                </c:pt>
                <c:pt idx="490">
                  <c:v>0.37</c:v>
                </c:pt>
                <c:pt idx="491">
                  <c:v>0.26</c:v>
                </c:pt>
                <c:pt idx="492">
                  <c:v>0.15</c:v>
                </c:pt>
                <c:pt idx="493">
                  <c:v>0.56999999999999995</c:v>
                </c:pt>
                <c:pt idx="494">
                  <c:v>0.8</c:v>
                </c:pt>
                <c:pt idx="495">
                  <c:v>0.42</c:v>
                </c:pt>
                <c:pt idx="496">
                  <c:v>0.33</c:v>
                </c:pt>
                <c:pt idx="497">
                  <c:v>0.47</c:v>
                </c:pt>
                <c:pt idx="498">
                  <c:v>0.6</c:v>
                </c:pt>
                <c:pt idx="499">
                  <c:v>0.39</c:v>
                </c:pt>
                <c:pt idx="500">
                  <c:v>0.68</c:v>
                </c:pt>
                <c:pt idx="501">
                  <c:v>0.48</c:v>
                </c:pt>
                <c:pt idx="502">
                  <c:v>0.51</c:v>
                </c:pt>
                <c:pt idx="503">
                  <c:v>0.53</c:v>
                </c:pt>
                <c:pt idx="504">
                  <c:v>0.4</c:v>
                </c:pt>
                <c:pt idx="505">
                  <c:v>0.52</c:v>
                </c:pt>
                <c:pt idx="506">
                  <c:v>0.35</c:v>
                </c:pt>
                <c:pt idx="507">
                  <c:v>0.4</c:v>
                </c:pt>
                <c:pt idx="508">
                  <c:v>0.33</c:v>
                </c:pt>
                <c:pt idx="509">
                  <c:v>1.54</c:v>
                </c:pt>
                <c:pt idx="510">
                  <c:v>0.36</c:v>
                </c:pt>
                <c:pt idx="511">
                  <c:v>0.5</c:v>
                </c:pt>
                <c:pt idx="512">
                  <c:v>0.04</c:v>
                </c:pt>
                <c:pt idx="513">
                  <c:v>0.06</c:v>
                </c:pt>
                <c:pt idx="514">
                  <c:v>0.08</c:v>
                </c:pt>
                <c:pt idx="515">
                  <c:v>0.16</c:v>
                </c:pt>
                <c:pt idx="516">
                  <c:v>0.56999999999999995</c:v>
                </c:pt>
                <c:pt idx="517">
                  <c:v>0.18</c:v>
                </c:pt>
                <c:pt idx="518">
                  <c:v>0.36</c:v>
                </c:pt>
                <c:pt idx="519">
                  <c:v>0.14000000000000001</c:v>
                </c:pt>
                <c:pt idx="520">
                  <c:v>0.39</c:v>
                </c:pt>
                <c:pt idx="521">
                  <c:v>0.65</c:v>
                </c:pt>
                <c:pt idx="522">
                  <c:v>0.68</c:v>
                </c:pt>
                <c:pt idx="523">
                  <c:v>0.75</c:v>
                </c:pt>
                <c:pt idx="524">
                  <c:v>0.18</c:v>
                </c:pt>
                <c:pt idx="525">
                  <c:v>0.35</c:v>
                </c:pt>
                <c:pt idx="526">
                  <c:v>0.59</c:v>
                </c:pt>
                <c:pt idx="527">
                  <c:v>0.43</c:v>
                </c:pt>
                <c:pt idx="528">
                  <c:v>0.4</c:v>
                </c:pt>
                <c:pt idx="529">
                  <c:v>0.44</c:v>
                </c:pt>
                <c:pt idx="530">
                  <c:v>0</c:v>
                </c:pt>
                <c:pt idx="531">
                  <c:v>0</c:v>
                </c:pt>
                <c:pt idx="532">
                  <c:v>0</c:v>
                </c:pt>
                <c:pt idx="533">
                  <c:v>0.6</c:v>
                </c:pt>
                <c:pt idx="534">
                  <c:v>0.55000000000000004</c:v>
                </c:pt>
                <c:pt idx="535">
                  <c:v>0.59</c:v>
                </c:pt>
                <c:pt idx="536">
                  <c:v>0.54</c:v>
                </c:pt>
                <c:pt idx="537">
                  <c:v>0.55000000000000004</c:v>
                </c:pt>
                <c:pt idx="538">
                  <c:v>0.59</c:v>
                </c:pt>
                <c:pt idx="539">
                  <c:v>0.55000000000000004</c:v>
                </c:pt>
                <c:pt idx="540">
                  <c:v>0.68</c:v>
                </c:pt>
                <c:pt idx="541">
                  <c:v>0.64</c:v>
                </c:pt>
                <c:pt idx="542">
                  <c:v>0.46</c:v>
                </c:pt>
                <c:pt idx="543">
                  <c:v>0.51</c:v>
                </c:pt>
                <c:pt idx="544">
                  <c:v>0.54</c:v>
                </c:pt>
                <c:pt idx="545">
                  <c:v>0.43</c:v>
                </c:pt>
                <c:pt idx="546">
                  <c:v>0.69</c:v>
                </c:pt>
                <c:pt idx="547">
                  <c:v>0.38</c:v>
                </c:pt>
                <c:pt idx="548">
                  <c:v>0.39</c:v>
                </c:pt>
                <c:pt idx="549">
                  <c:v>0.46</c:v>
                </c:pt>
                <c:pt idx="550">
                  <c:v>0.56000000000000005</c:v>
                </c:pt>
                <c:pt idx="551">
                  <c:v>0.61</c:v>
                </c:pt>
                <c:pt idx="552">
                  <c:v>0.31</c:v>
                </c:pt>
                <c:pt idx="553">
                  <c:v>0.3</c:v>
                </c:pt>
                <c:pt idx="554">
                  <c:v>0.49</c:v>
                </c:pt>
                <c:pt idx="555">
                  <c:v>0.45</c:v>
                </c:pt>
                <c:pt idx="556">
                  <c:v>0.63</c:v>
                </c:pt>
                <c:pt idx="557">
                  <c:v>0.62</c:v>
                </c:pt>
                <c:pt idx="558">
                  <c:v>0.5</c:v>
                </c:pt>
                <c:pt idx="559">
                  <c:v>0.55000000000000004</c:v>
                </c:pt>
                <c:pt idx="560">
                  <c:v>0.63</c:v>
                </c:pt>
                <c:pt idx="561">
                  <c:v>0.6</c:v>
                </c:pt>
                <c:pt idx="562">
                  <c:v>0.5</c:v>
                </c:pt>
                <c:pt idx="563">
                  <c:v>0.27</c:v>
                </c:pt>
                <c:pt idx="564">
                  <c:v>0.2</c:v>
                </c:pt>
                <c:pt idx="565">
                  <c:v>0.2</c:v>
                </c:pt>
                <c:pt idx="566">
                  <c:v>0.33</c:v>
                </c:pt>
                <c:pt idx="567">
                  <c:v>0.75</c:v>
                </c:pt>
                <c:pt idx="568">
                  <c:v>0</c:v>
                </c:pt>
                <c:pt idx="569">
                  <c:v>0.69</c:v>
                </c:pt>
                <c:pt idx="570">
                  <c:v>0.51</c:v>
                </c:pt>
                <c:pt idx="571">
                  <c:v>0.72</c:v>
                </c:pt>
                <c:pt idx="572">
                  <c:v>0.8</c:v>
                </c:pt>
                <c:pt idx="573">
                  <c:v>0.25</c:v>
                </c:pt>
                <c:pt idx="574">
                  <c:v>0.17</c:v>
                </c:pt>
                <c:pt idx="575">
                  <c:v>0.21</c:v>
                </c:pt>
                <c:pt idx="576">
                  <c:v>0.18</c:v>
                </c:pt>
                <c:pt idx="577">
                  <c:v>0.21</c:v>
                </c:pt>
                <c:pt idx="578">
                  <c:v>0.3</c:v>
                </c:pt>
                <c:pt idx="579">
                  <c:v>0.26</c:v>
                </c:pt>
                <c:pt idx="580">
                  <c:v>0.3</c:v>
                </c:pt>
                <c:pt idx="581">
                  <c:v>0.26</c:v>
                </c:pt>
                <c:pt idx="582">
                  <c:v>0.18</c:v>
                </c:pt>
                <c:pt idx="583">
                  <c:v>0.18</c:v>
                </c:pt>
                <c:pt idx="584">
                  <c:v>0.28999999999999998</c:v>
                </c:pt>
                <c:pt idx="585">
                  <c:v>0.3</c:v>
                </c:pt>
                <c:pt idx="586">
                  <c:v>0.3</c:v>
                </c:pt>
                <c:pt idx="587">
                  <c:v>0.23</c:v>
                </c:pt>
                <c:pt idx="588">
                  <c:v>0.67</c:v>
                </c:pt>
                <c:pt idx="589">
                  <c:v>0.6</c:v>
                </c:pt>
                <c:pt idx="590">
                  <c:v>0.8</c:v>
                </c:pt>
                <c:pt idx="591">
                  <c:v>0.54</c:v>
                </c:pt>
                <c:pt idx="592">
                  <c:v>0.47</c:v>
                </c:pt>
                <c:pt idx="593">
                  <c:v>0.5</c:v>
                </c:pt>
                <c:pt idx="594">
                  <c:v>0.53</c:v>
                </c:pt>
                <c:pt idx="595">
                  <c:v>0.33</c:v>
                </c:pt>
                <c:pt idx="596">
                  <c:v>0.5</c:v>
                </c:pt>
                <c:pt idx="597">
                  <c:v>0.55000000000000004</c:v>
                </c:pt>
                <c:pt idx="598">
                  <c:v>0.64</c:v>
                </c:pt>
                <c:pt idx="599">
                  <c:v>0.63</c:v>
                </c:pt>
                <c:pt idx="600">
                  <c:v>0.53</c:v>
                </c:pt>
                <c:pt idx="601">
                  <c:v>0.59</c:v>
                </c:pt>
                <c:pt idx="602">
                  <c:v>0.44</c:v>
                </c:pt>
                <c:pt idx="603">
                  <c:v>0.43</c:v>
                </c:pt>
                <c:pt idx="604">
                  <c:v>0.08</c:v>
                </c:pt>
                <c:pt idx="605">
                  <c:v>0.14000000000000001</c:v>
                </c:pt>
                <c:pt idx="606">
                  <c:v>0.39</c:v>
                </c:pt>
                <c:pt idx="607">
                  <c:v>0.28999999999999998</c:v>
                </c:pt>
                <c:pt idx="608">
                  <c:v>0.27</c:v>
                </c:pt>
                <c:pt idx="609">
                  <c:v>0.4</c:v>
                </c:pt>
                <c:pt idx="610">
                  <c:v>0.37</c:v>
                </c:pt>
                <c:pt idx="611">
                  <c:v>0.53</c:v>
                </c:pt>
                <c:pt idx="612">
                  <c:v>0.49</c:v>
                </c:pt>
                <c:pt idx="613">
                  <c:v>0.55000000000000004</c:v>
                </c:pt>
                <c:pt idx="614">
                  <c:v>0.11</c:v>
                </c:pt>
                <c:pt idx="615">
                  <c:v>0.03</c:v>
                </c:pt>
                <c:pt idx="616">
                  <c:v>0.11</c:v>
                </c:pt>
                <c:pt idx="617">
                  <c:v>0.45</c:v>
                </c:pt>
                <c:pt idx="618">
                  <c:v>0.45</c:v>
                </c:pt>
                <c:pt idx="619">
                  <c:v>0.48</c:v>
                </c:pt>
                <c:pt idx="620">
                  <c:v>0.65</c:v>
                </c:pt>
                <c:pt idx="621">
                  <c:v>1.3</c:v>
                </c:pt>
                <c:pt idx="622">
                  <c:v>1.26</c:v>
                </c:pt>
                <c:pt idx="623">
                  <c:v>0.22</c:v>
                </c:pt>
                <c:pt idx="624">
                  <c:v>0.76</c:v>
                </c:pt>
                <c:pt idx="625">
                  <c:v>0.41</c:v>
                </c:pt>
                <c:pt idx="626">
                  <c:v>0.55000000000000004</c:v>
                </c:pt>
                <c:pt idx="627">
                  <c:v>0</c:v>
                </c:pt>
                <c:pt idx="628">
                  <c:v>0</c:v>
                </c:pt>
                <c:pt idx="629">
                  <c:v>0.65</c:v>
                </c:pt>
                <c:pt idx="630">
                  <c:v>0.56999999999999995</c:v>
                </c:pt>
                <c:pt idx="631">
                  <c:v>0.22</c:v>
                </c:pt>
                <c:pt idx="632">
                  <c:v>0.37</c:v>
                </c:pt>
                <c:pt idx="633">
                  <c:v>0.41</c:v>
                </c:pt>
                <c:pt idx="634">
                  <c:v>0.23</c:v>
                </c:pt>
                <c:pt idx="635">
                  <c:v>0.46</c:v>
                </c:pt>
                <c:pt idx="636">
                  <c:v>0.5</c:v>
                </c:pt>
                <c:pt idx="637">
                  <c:v>0.5</c:v>
                </c:pt>
                <c:pt idx="638">
                  <c:v>0.43</c:v>
                </c:pt>
                <c:pt idx="639">
                  <c:v>0.5</c:v>
                </c:pt>
                <c:pt idx="640">
                  <c:v>0.21</c:v>
                </c:pt>
                <c:pt idx="641">
                  <c:v>0.6</c:v>
                </c:pt>
                <c:pt idx="642">
                  <c:v>0.12</c:v>
                </c:pt>
                <c:pt idx="643">
                  <c:v>0.11</c:v>
                </c:pt>
                <c:pt idx="644">
                  <c:v>0.75</c:v>
                </c:pt>
                <c:pt idx="645">
                  <c:v>0.38</c:v>
                </c:pt>
                <c:pt idx="646">
                  <c:v>1.72</c:v>
                </c:pt>
                <c:pt idx="647">
                  <c:v>0.9</c:v>
                </c:pt>
                <c:pt idx="648">
                  <c:v>0.85</c:v>
                </c:pt>
                <c:pt idx="649">
                  <c:v>1.6</c:v>
                </c:pt>
                <c:pt idx="650">
                  <c:v>0.85</c:v>
                </c:pt>
                <c:pt idx="651">
                  <c:v>0.8</c:v>
                </c:pt>
                <c:pt idx="652">
                  <c:v>0.77</c:v>
                </c:pt>
                <c:pt idx="653">
                  <c:v>0.9</c:v>
                </c:pt>
                <c:pt idx="654">
                  <c:v>0.8</c:v>
                </c:pt>
                <c:pt idx="655">
                  <c:v>0.8</c:v>
                </c:pt>
                <c:pt idx="656">
                  <c:v>0.65</c:v>
                </c:pt>
                <c:pt idx="657">
                  <c:v>0.38</c:v>
                </c:pt>
                <c:pt idx="658">
                  <c:v>0.16</c:v>
                </c:pt>
                <c:pt idx="659">
                  <c:v>0.71</c:v>
                </c:pt>
                <c:pt idx="660">
                  <c:v>0.47</c:v>
                </c:pt>
                <c:pt idx="661">
                  <c:v>0.66</c:v>
                </c:pt>
                <c:pt idx="662">
                  <c:v>0.51</c:v>
                </c:pt>
                <c:pt idx="663">
                  <c:v>0.55000000000000004</c:v>
                </c:pt>
                <c:pt idx="664">
                  <c:v>0.5</c:v>
                </c:pt>
                <c:pt idx="665">
                  <c:v>0.55000000000000004</c:v>
                </c:pt>
                <c:pt idx="666">
                  <c:v>0.38</c:v>
                </c:pt>
                <c:pt idx="667">
                  <c:v>0.38</c:v>
                </c:pt>
                <c:pt idx="668">
                  <c:v>0.43</c:v>
                </c:pt>
                <c:pt idx="669">
                  <c:v>0.38</c:v>
                </c:pt>
                <c:pt idx="670">
                  <c:v>0.4</c:v>
                </c:pt>
                <c:pt idx="671">
                  <c:v>0.78</c:v>
                </c:pt>
                <c:pt idx="672">
                  <c:v>0.33</c:v>
                </c:pt>
                <c:pt idx="673">
                  <c:v>0.59</c:v>
                </c:pt>
                <c:pt idx="674">
                  <c:v>0.33</c:v>
                </c:pt>
                <c:pt idx="675">
                  <c:v>0.66</c:v>
                </c:pt>
                <c:pt idx="676">
                  <c:v>0.45</c:v>
                </c:pt>
                <c:pt idx="677">
                  <c:v>0.55000000000000004</c:v>
                </c:pt>
                <c:pt idx="678">
                  <c:v>0.63</c:v>
                </c:pt>
                <c:pt idx="679">
                  <c:v>0.45</c:v>
                </c:pt>
                <c:pt idx="680">
                  <c:v>0.54</c:v>
                </c:pt>
                <c:pt idx="681">
                  <c:v>0.5</c:v>
                </c:pt>
                <c:pt idx="682">
                  <c:v>0.54</c:v>
                </c:pt>
                <c:pt idx="683">
                  <c:v>0.28999999999999998</c:v>
                </c:pt>
                <c:pt idx="684">
                  <c:v>0.62</c:v>
                </c:pt>
                <c:pt idx="685">
                  <c:v>0.5</c:v>
                </c:pt>
                <c:pt idx="686">
                  <c:v>0.5</c:v>
                </c:pt>
                <c:pt idx="687">
                  <c:v>0.55000000000000004</c:v>
                </c:pt>
                <c:pt idx="688">
                  <c:v>0.56999999999999995</c:v>
                </c:pt>
                <c:pt idx="689">
                  <c:v>0.18</c:v>
                </c:pt>
                <c:pt idx="690">
                  <c:v>0</c:v>
                </c:pt>
                <c:pt idx="691">
                  <c:v>0.48</c:v>
                </c:pt>
                <c:pt idx="692">
                  <c:v>0.26</c:v>
                </c:pt>
                <c:pt idx="693">
                  <c:v>0.33</c:v>
                </c:pt>
                <c:pt idx="694">
                  <c:v>0.23</c:v>
                </c:pt>
                <c:pt idx="695">
                  <c:v>0.25</c:v>
                </c:pt>
                <c:pt idx="696">
                  <c:v>0.31</c:v>
                </c:pt>
                <c:pt idx="697">
                  <c:v>0.06</c:v>
                </c:pt>
                <c:pt idx="698">
                  <c:v>0.17</c:v>
                </c:pt>
                <c:pt idx="699">
                  <c:v>0.21</c:v>
                </c:pt>
                <c:pt idx="700">
                  <c:v>0.38</c:v>
                </c:pt>
                <c:pt idx="701">
                  <c:v>0.3</c:v>
                </c:pt>
                <c:pt idx="702">
                  <c:v>0.21</c:v>
                </c:pt>
                <c:pt idx="703">
                  <c:v>0.28000000000000003</c:v>
                </c:pt>
                <c:pt idx="704">
                  <c:v>0.25</c:v>
                </c:pt>
                <c:pt idx="705">
                  <c:v>0.41</c:v>
                </c:pt>
                <c:pt idx="706">
                  <c:v>0.35</c:v>
                </c:pt>
                <c:pt idx="707">
                  <c:v>0.75</c:v>
                </c:pt>
                <c:pt idx="708">
                  <c:v>0.69</c:v>
                </c:pt>
                <c:pt idx="709">
                  <c:v>0.75</c:v>
                </c:pt>
                <c:pt idx="710">
                  <c:v>0.75</c:v>
                </c:pt>
                <c:pt idx="711">
                  <c:v>0.6</c:v>
                </c:pt>
                <c:pt idx="712">
                  <c:v>0.62</c:v>
                </c:pt>
                <c:pt idx="713">
                  <c:v>0.57999999999999996</c:v>
                </c:pt>
                <c:pt idx="714">
                  <c:v>0</c:v>
                </c:pt>
                <c:pt idx="715">
                  <c:v>0.4</c:v>
                </c:pt>
                <c:pt idx="716">
                  <c:v>0.88</c:v>
                </c:pt>
                <c:pt idx="717">
                  <c:v>0.8</c:v>
                </c:pt>
                <c:pt idx="718">
                  <c:v>0.33</c:v>
                </c:pt>
                <c:pt idx="719">
                  <c:v>0.38</c:v>
                </c:pt>
                <c:pt idx="720">
                  <c:v>0.2</c:v>
                </c:pt>
                <c:pt idx="721">
                  <c:v>0.31</c:v>
                </c:pt>
                <c:pt idx="722">
                  <c:v>0.86</c:v>
                </c:pt>
                <c:pt idx="723">
                  <c:v>0.5</c:v>
                </c:pt>
                <c:pt idx="724">
                  <c:v>0.18</c:v>
                </c:pt>
                <c:pt idx="725">
                  <c:v>0.3</c:v>
                </c:pt>
                <c:pt idx="726">
                  <c:v>0.32</c:v>
                </c:pt>
                <c:pt idx="727">
                  <c:v>0.67</c:v>
                </c:pt>
                <c:pt idx="728">
                  <c:v>0.56000000000000005</c:v>
                </c:pt>
                <c:pt idx="729">
                  <c:v>0.27</c:v>
                </c:pt>
                <c:pt idx="730">
                  <c:v>0.27</c:v>
                </c:pt>
                <c:pt idx="731">
                  <c:v>0.48</c:v>
                </c:pt>
                <c:pt idx="732">
                  <c:v>0.48</c:v>
                </c:pt>
                <c:pt idx="733">
                  <c:v>0.4</c:v>
                </c:pt>
                <c:pt idx="734">
                  <c:v>0.31</c:v>
                </c:pt>
                <c:pt idx="735">
                  <c:v>0.36</c:v>
                </c:pt>
                <c:pt idx="736">
                  <c:v>0.43</c:v>
                </c:pt>
                <c:pt idx="737">
                  <c:v>0.17</c:v>
                </c:pt>
                <c:pt idx="738">
                  <c:v>0.33</c:v>
                </c:pt>
                <c:pt idx="739">
                  <c:v>0.4</c:v>
                </c:pt>
                <c:pt idx="740">
                  <c:v>0.5</c:v>
                </c:pt>
                <c:pt idx="741">
                  <c:v>0.25</c:v>
                </c:pt>
                <c:pt idx="742">
                  <c:v>0.44</c:v>
                </c:pt>
                <c:pt idx="743">
                  <c:v>0</c:v>
                </c:pt>
                <c:pt idx="744">
                  <c:v>0.35</c:v>
                </c:pt>
                <c:pt idx="745">
                  <c:v>0.23</c:v>
                </c:pt>
                <c:pt idx="746">
                  <c:v>0.39</c:v>
                </c:pt>
                <c:pt idx="747">
                  <c:v>7.0000000000000007E-2</c:v>
                </c:pt>
                <c:pt idx="748">
                  <c:v>0.21</c:v>
                </c:pt>
                <c:pt idx="749">
                  <c:v>0.37</c:v>
                </c:pt>
                <c:pt idx="750">
                  <c:v>0.69000000000000006</c:v>
                </c:pt>
                <c:pt idx="751">
                  <c:v>0.35</c:v>
                </c:pt>
                <c:pt idx="752">
                  <c:v>0.62</c:v>
                </c:pt>
                <c:pt idx="753">
                  <c:v>0.62</c:v>
                </c:pt>
                <c:pt idx="754">
                  <c:v>0.23</c:v>
                </c:pt>
                <c:pt idx="755">
                  <c:v>0.42</c:v>
                </c:pt>
                <c:pt idx="756">
                  <c:v>0.56999999999999995</c:v>
                </c:pt>
                <c:pt idx="757">
                  <c:v>0.47</c:v>
                </c:pt>
                <c:pt idx="758">
                  <c:v>0.59</c:v>
                </c:pt>
                <c:pt idx="759">
                  <c:v>0.17</c:v>
                </c:pt>
                <c:pt idx="760">
                  <c:v>0.45</c:v>
                </c:pt>
                <c:pt idx="761">
                  <c:v>0.57999999999999996</c:v>
                </c:pt>
                <c:pt idx="762">
                  <c:v>0.17</c:v>
                </c:pt>
                <c:pt idx="763">
                  <c:v>0.53</c:v>
                </c:pt>
                <c:pt idx="764">
                  <c:v>0.14000000000000001</c:v>
                </c:pt>
                <c:pt idx="765">
                  <c:v>0.14000000000000001</c:v>
                </c:pt>
                <c:pt idx="766">
                  <c:v>0.77</c:v>
                </c:pt>
                <c:pt idx="767">
                  <c:v>0.56000000000000005</c:v>
                </c:pt>
                <c:pt idx="768">
                  <c:v>0.67</c:v>
                </c:pt>
                <c:pt idx="769">
                  <c:v>0.75</c:v>
                </c:pt>
                <c:pt idx="770">
                  <c:v>0.76</c:v>
                </c:pt>
                <c:pt idx="771">
                  <c:v>0.28999999999999998</c:v>
                </c:pt>
                <c:pt idx="772">
                  <c:v>0.8</c:v>
                </c:pt>
                <c:pt idx="773">
                  <c:v>0.56999999999999995</c:v>
                </c:pt>
                <c:pt idx="774">
                  <c:v>0.78</c:v>
                </c:pt>
                <c:pt idx="775">
                  <c:v>0.59</c:v>
                </c:pt>
                <c:pt idx="776">
                  <c:v>0.57999999999999996</c:v>
                </c:pt>
                <c:pt idx="777">
                  <c:v>0.63</c:v>
                </c:pt>
                <c:pt idx="778">
                  <c:v>0.56999999999999995</c:v>
                </c:pt>
                <c:pt idx="779">
                  <c:v>0.55000000000000004</c:v>
                </c:pt>
                <c:pt idx="780">
                  <c:v>0.7</c:v>
                </c:pt>
                <c:pt idx="781">
                  <c:v>0.7</c:v>
                </c:pt>
                <c:pt idx="782">
                  <c:v>1</c:v>
                </c:pt>
                <c:pt idx="783">
                  <c:v>0.44</c:v>
                </c:pt>
                <c:pt idx="784">
                  <c:v>0.5</c:v>
                </c:pt>
                <c:pt idx="785">
                  <c:v>0.5</c:v>
                </c:pt>
                <c:pt idx="786">
                  <c:v>1.2</c:v>
                </c:pt>
                <c:pt idx="787">
                  <c:v>1.36</c:v>
                </c:pt>
                <c:pt idx="788">
                  <c:v>0.43</c:v>
                </c:pt>
                <c:pt idx="789">
                  <c:v>0.57999999999999996</c:v>
                </c:pt>
                <c:pt idx="790">
                  <c:v>0.56999999999999995</c:v>
                </c:pt>
                <c:pt idx="791">
                  <c:v>0.57999999999999996</c:v>
                </c:pt>
                <c:pt idx="792">
                  <c:v>0.5</c:v>
                </c:pt>
                <c:pt idx="793">
                  <c:v>0.5</c:v>
                </c:pt>
                <c:pt idx="794">
                  <c:v>0.6</c:v>
                </c:pt>
                <c:pt idx="795">
                  <c:v>1.22</c:v>
                </c:pt>
                <c:pt idx="796">
                  <c:v>0.75</c:v>
                </c:pt>
                <c:pt idx="797">
                  <c:v>0.22</c:v>
                </c:pt>
                <c:pt idx="798">
                  <c:v>0.22</c:v>
                </c:pt>
                <c:pt idx="799">
                  <c:v>0.19</c:v>
                </c:pt>
                <c:pt idx="800">
                  <c:v>0.19</c:v>
                </c:pt>
                <c:pt idx="801">
                  <c:v>0.13</c:v>
                </c:pt>
                <c:pt idx="802">
                  <c:v>0.28000000000000003</c:v>
                </c:pt>
                <c:pt idx="803">
                  <c:v>0.61</c:v>
                </c:pt>
                <c:pt idx="804">
                  <c:v>0.66</c:v>
                </c:pt>
                <c:pt idx="805">
                  <c:v>0.27</c:v>
                </c:pt>
                <c:pt idx="806">
                  <c:v>0</c:v>
                </c:pt>
                <c:pt idx="807">
                  <c:v>0.25</c:v>
                </c:pt>
                <c:pt idx="808">
                  <c:v>0.22</c:v>
                </c:pt>
                <c:pt idx="809">
                  <c:v>0.1</c:v>
                </c:pt>
                <c:pt idx="810">
                  <c:v>0.1</c:v>
                </c:pt>
                <c:pt idx="811">
                  <c:v>0.28000000000000003</c:v>
                </c:pt>
                <c:pt idx="812">
                  <c:v>0.28000000000000003</c:v>
                </c:pt>
                <c:pt idx="813">
                  <c:v>0.11</c:v>
                </c:pt>
                <c:pt idx="814">
                  <c:v>0.25</c:v>
                </c:pt>
                <c:pt idx="815">
                  <c:v>0.27</c:v>
                </c:pt>
                <c:pt idx="816">
                  <c:v>0</c:v>
                </c:pt>
                <c:pt idx="817">
                  <c:v>0</c:v>
                </c:pt>
                <c:pt idx="818">
                  <c:v>0</c:v>
                </c:pt>
                <c:pt idx="819">
                  <c:v>0.28999999999999998</c:v>
                </c:pt>
                <c:pt idx="820">
                  <c:v>0.7</c:v>
                </c:pt>
                <c:pt idx="821">
                  <c:v>0.22</c:v>
                </c:pt>
                <c:pt idx="822">
                  <c:v>0.26</c:v>
                </c:pt>
                <c:pt idx="823">
                  <c:v>0.26</c:v>
                </c:pt>
                <c:pt idx="824">
                  <c:v>0.84</c:v>
                </c:pt>
                <c:pt idx="825">
                  <c:v>1.22</c:v>
                </c:pt>
                <c:pt idx="826">
                  <c:v>0.44</c:v>
                </c:pt>
                <c:pt idx="827">
                  <c:v>0.34</c:v>
                </c:pt>
                <c:pt idx="828">
                  <c:v>0.44</c:v>
                </c:pt>
                <c:pt idx="829">
                  <c:v>0.43</c:v>
                </c:pt>
                <c:pt idx="830">
                  <c:v>0.5</c:v>
                </c:pt>
                <c:pt idx="831">
                  <c:v>0.21</c:v>
                </c:pt>
                <c:pt idx="832">
                  <c:v>0.16</c:v>
                </c:pt>
                <c:pt idx="833">
                  <c:v>0.11</c:v>
                </c:pt>
                <c:pt idx="834">
                  <c:v>0.41</c:v>
                </c:pt>
                <c:pt idx="835">
                  <c:v>0.1</c:v>
                </c:pt>
                <c:pt idx="836">
                  <c:v>0</c:v>
                </c:pt>
                <c:pt idx="837">
                  <c:v>0.25</c:v>
                </c:pt>
                <c:pt idx="838">
                  <c:v>0.2</c:v>
                </c:pt>
                <c:pt idx="839">
                  <c:v>0</c:v>
                </c:pt>
                <c:pt idx="840">
                  <c:v>0.1</c:v>
                </c:pt>
                <c:pt idx="841">
                  <c:v>0</c:v>
                </c:pt>
                <c:pt idx="842">
                  <c:v>0.24</c:v>
                </c:pt>
                <c:pt idx="843">
                  <c:v>0.15</c:v>
                </c:pt>
                <c:pt idx="844">
                  <c:v>0.62</c:v>
                </c:pt>
                <c:pt idx="845">
                  <c:v>0</c:v>
                </c:pt>
                <c:pt idx="846">
                  <c:v>0.55000000000000004</c:v>
                </c:pt>
                <c:pt idx="847">
                  <c:v>0.27</c:v>
                </c:pt>
                <c:pt idx="848">
                  <c:v>0.28000000000000003</c:v>
                </c:pt>
                <c:pt idx="849">
                  <c:v>0.38</c:v>
                </c:pt>
                <c:pt idx="850">
                  <c:v>0</c:v>
                </c:pt>
                <c:pt idx="851">
                  <c:v>0.24</c:v>
                </c:pt>
                <c:pt idx="852">
                  <c:v>0.17</c:v>
                </c:pt>
                <c:pt idx="853">
                  <c:v>0.12</c:v>
                </c:pt>
                <c:pt idx="854">
                  <c:v>0.16</c:v>
                </c:pt>
                <c:pt idx="855">
                  <c:v>0.13</c:v>
                </c:pt>
                <c:pt idx="856">
                  <c:v>0.12</c:v>
                </c:pt>
                <c:pt idx="857">
                  <c:v>0.14000000000000001</c:v>
                </c:pt>
                <c:pt idx="858">
                  <c:v>0.08</c:v>
                </c:pt>
                <c:pt idx="859">
                  <c:v>0.12</c:v>
                </c:pt>
                <c:pt idx="860">
                  <c:v>0.28999999999999998</c:v>
                </c:pt>
                <c:pt idx="861">
                  <c:v>0.24</c:v>
                </c:pt>
                <c:pt idx="862">
                  <c:v>0.04</c:v>
                </c:pt>
                <c:pt idx="863">
                  <c:v>0</c:v>
                </c:pt>
                <c:pt idx="864">
                  <c:v>0.03</c:v>
                </c:pt>
                <c:pt idx="865">
                  <c:v>0</c:v>
                </c:pt>
                <c:pt idx="866">
                  <c:v>0.14000000000000001</c:v>
                </c:pt>
                <c:pt idx="867">
                  <c:v>0.1</c:v>
                </c:pt>
                <c:pt idx="868">
                  <c:v>0.39</c:v>
                </c:pt>
                <c:pt idx="869">
                  <c:v>0.28000000000000003</c:v>
                </c:pt>
                <c:pt idx="870">
                  <c:v>0.35</c:v>
                </c:pt>
                <c:pt idx="871">
                  <c:v>0.15</c:v>
                </c:pt>
                <c:pt idx="872">
                  <c:v>0.48</c:v>
                </c:pt>
                <c:pt idx="873">
                  <c:v>0.39</c:v>
                </c:pt>
                <c:pt idx="874">
                  <c:v>0.5</c:v>
                </c:pt>
                <c:pt idx="875">
                  <c:v>0.48</c:v>
                </c:pt>
                <c:pt idx="876">
                  <c:v>0.48</c:v>
                </c:pt>
                <c:pt idx="877">
                  <c:v>0.47</c:v>
                </c:pt>
                <c:pt idx="878">
                  <c:v>0.28000000000000003</c:v>
                </c:pt>
                <c:pt idx="879">
                  <c:v>0.55000000000000004</c:v>
                </c:pt>
                <c:pt idx="880">
                  <c:v>0.16</c:v>
                </c:pt>
                <c:pt idx="881">
                  <c:v>0.6</c:v>
                </c:pt>
                <c:pt idx="882">
                  <c:v>0.53</c:v>
                </c:pt>
                <c:pt idx="883">
                  <c:v>0.1</c:v>
                </c:pt>
                <c:pt idx="884">
                  <c:v>0.15</c:v>
                </c:pt>
                <c:pt idx="885">
                  <c:v>2.31</c:v>
                </c:pt>
                <c:pt idx="886">
                  <c:v>0.7</c:v>
                </c:pt>
                <c:pt idx="887">
                  <c:v>0.28999999999999998</c:v>
                </c:pt>
                <c:pt idx="888">
                  <c:v>0.33</c:v>
                </c:pt>
                <c:pt idx="889">
                  <c:v>0.75</c:v>
                </c:pt>
                <c:pt idx="890">
                  <c:v>0.5</c:v>
                </c:pt>
                <c:pt idx="891">
                  <c:v>0.42</c:v>
                </c:pt>
                <c:pt idx="892">
                  <c:v>0.78</c:v>
                </c:pt>
                <c:pt idx="893">
                  <c:v>0.33</c:v>
                </c:pt>
                <c:pt idx="894">
                  <c:v>0.65</c:v>
                </c:pt>
                <c:pt idx="895">
                  <c:v>0.52</c:v>
                </c:pt>
                <c:pt idx="896">
                  <c:v>0.4</c:v>
                </c:pt>
                <c:pt idx="897">
                  <c:v>0.23</c:v>
                </c:pt>
                <c:pt idx="898">
                  <c:v>1.83</c:v>
                </c:pt>
                <c:pt idx="899">
                  <c:v>1.83</c:v>
                </c:pt>
                <c:pt idx="900">
                  <c:v>1.7999999999999998</c:v>
                </c:pt>
                <c:pt idx="901">
                  <c:v>1.1200000000000001</c:v>
                </c:pt>
                <c:pt idx="902">
                  <c:v>1.24</c:v>
                </c:pt>
                <c:pt idx="903">
                  <c:v>0.5</c:v>
                </c:pt>
                <c:pt idx="904">
                  <c:v>1.6500000000000001</c:v>
                </c:pt>
                <c:pt idx="905">
                  <c:v>0.47</c:v>
                </c:pt>
                <c:pt idx="906">
                  <c:v>0.75</c:v>
                </c:pt>
                <c:pt idx="907">
                  <c:v>0.81</c:v>
                </c:pt>
                <c:pt idx="908">
                  <c:v>0.38</c:v>
                </c:pt>
                <c:pt idx="909">
                  <c:v>0.43</c:v>
                </c:pt>
                <c:pt idx="910">
                  <c:v>0.3</c:v>
                </c:pt>
                <c:pt idx="911">
                  <c:v>0.69</c:v>
                </c:pt>
                <c:pt idx="912">
                  <c:v>0.53</c:v>
                </c:pt>
                <c:pt idx="913">
                  <c:v>0.62</c:v>
                </c:pt>
                <c:pt idx="914">
                  <c:v>0.5</c:v>
                </c:pt>
                <c:pt idx="915">
                  <c:v>0.83</c:v>
                </c:pt>
                <c:pt idx="916">
                  <c:v>0.62</c:v>
                </c:pt>
                <c:pt idx="917">
                  <c:v>0</c:v>
                </c:pt>
                <c:pt idx="918">
                  <c:v>0.4</c:v>
                </c:pt>
                <c:pt idx="919">
                  <c:v>0.06</c:v>
                </c:pt>
                <c:pt idx="920">
                  <c:v>0.25</c:v>
                </c:pt>
                <c:pt idx="921">
                  <c:v>0.48</c:v>
                </c:pt>
                <c:pt idx="922">
                  <c:v>0.48</c:v>
                </c:pt>
                <c:pt idx="923">
                  <c:v>0.48</c:v>
                </c:pt>
                <c:pt idx="924">
                  <c:v>0.4</c:v>
                </c:pt>
                <c:pt idx="925">
                  <c:v>0.32</c:v>
                </c:pt>
                <c:pt idx="926">
                  <c:v>0.41</c:v>
                </c:pt>
                <c:pt idx="927">
                  <c:v>0.22</c:v>
                </c:pt>
                <c:pt idx="928">
                  <c:v>0.31</c:v>
                </c:pt>
                <c:pt idx="929">
                  <c:v>0.33</c:v>
                </c:pt>
                <c:pt idx="930">
                  <c:v>0.14000000000000001</c:v>
                </c:pt>
                <c:pt idx="931">
                  <c:v>0</c:v>
                </c:pt>
                <c:pt idx="932">
                  <c:v>0.61</c:v>
                </c:pt>
                <c:pt idx="933">
                  <c:v>0.6</c:v>
                </c:pt>
                <c:pt idx="934">
                  <c:v>0.65</c:v>
                </c:pt>
                <c:pt idx="935">
                  <c:v>0.68</c:v>
                </c:pt>
                <c:pt idx="936">
                  <c:v>0.51</c:v>
                </c:pt>
                <c:pt idx="937">
                  <c:v>0.5</c:v>
                </c:pt>
                <c:pt idx="938">
                  <c:v>0.63</c:v>
                </c:pt>
                <c:pt idx="939">
                  <c:v>0.59</c:v>
                </c:pt>
                <c:pt idx="940">
                  <c:v>0.73</c:v>
                </c:pt>
                <c:pt idx="941">
                  <c:v>0.73</c:v>
                </c:pt>
                <c:pt idx="942">
                  <c:v>0.6</c:v>
                </c:pt>
                <c:pt idx="943">
                  <c:v>0.84</c:v>
                </c:pt>
                <c:pt idx="944">
                  <c:v>1.46</c:v>
                </c:pt>
                <c:pt idx="945">
                  <c:v>0.78</c:v>
                </c:pt>
                <c:pt idx="946">
                  <c:v>0.78</c:v>
                </c:pt>
                <c:pt idx="947">
                  <c:v>0.77</c:v>
                </c:pt>
                <c:pt idx="948">
                  <c:v>0.73</c:v>
                </c:pt>
                <c:pt idx="949">
                  <c:v>0.89</c:v>
                </c:pt>
                <c:pt idx="950">
                  <c:v>1.7</c:v>
                </c:pt>
                <c:pt idx="951">
                  <c:v>0.88</c:v>
                </c:pt>
                <c:pt idx="952">
                  <c:v>0.88</c:v>
                </c:pt>
                <c:pt idx="953">
                  <c:v>1.6</c:v>
                </c:pt>
                <c:pt idx="954">
                  <c:v>2.5499999999999998</c:v>
                </c:pt>
                <c:pt idx="955">
                  <c:v>0.67</c:v>
                </c:pt>
                <c:pt idx="956">
                  <c:v>0.76</c:v>
                </c:pt>
                <c:pt idx="957">
                  <c:v>0.82</c:v>
                </c:pt>
                <c:pt idx="958">
                  <c:v>0.5</c:v>
                </c:pt>
                <c:pt idx="959">
                  <c:v>0.66</c:v>
                </c:pt>
                <c:pt idx="960">
                  <c:v>0.38</c:v>
                </c:pt>
                <c:pt idx="961">
                  <c:v>0.8</c:v>
                </c:pt>
                <c:pt idx="962">
                  <c:v>0.49</c:v>
                </c:pt>
                <c:pt idx="963">
                  <c:v>0.39</c:v>
                </c:pt>
                <c:pt idx="964">
                  <c:v>0.38</c:v>
                </c:pt>
                <c:pt idx="965">
                  <c:v>0.73</c:v>
                </c:pt>
                <c:pt idx="966">
                  <c:v>0.38</c:v>
                </c:pt>
                <c:pt idx="967">
                  <c:v>0.43</c:v>
                </c:pt>
                <c:pt idx="968">
                  <c:v>0.16</c:v>
                </c:pt>
                <c:pt idx="969">
                  <c:v>0.19</c:v>
                </c:pt>
                <c:pt idx="970">
                  <c:v>0.06</c:v>
                </c:pt>
                <c:pt idx="971">
                  <c:v>0</c:v>
                </c:pt>
                <c:pt idx="972">
                  <c:v>0.25</c:v>
                </c:pt>
                <c:pt idx="973">
                  <c:v>0.57999999999999996</c:v>
                </c:pt>
                <c:pt idx="974">
                  <c:v>0.34</c:v>
                </c:pt>
                <c:pt idx="975">
                  <c:v>0.46</c:v>
                </c:pt>
                <c:pt idx="976">
                  <c:v>0.57999999999999996</c:v>
                </c:pt>
                <c:pt idx="977">
                  <c:v>0.37</c:v>
                </c:pt>
                <c:pt idx="978">
                  <c:v>0.25</c:v>
                </c:pt>
                <c:pt idx="979">
                  <c:v>0.25</c:v>
                </c:pt>
                <c:pt idx="980">
                  <c:v>0.25</c:v>
                </c:pt>
                <c:pt idx="981">
                  <c:v>0.13</c:v>
                </c:pt>
                <c:pt idx="982">
                  <c:v>0.13</c:v>
                </c:pt>
                <c:pt idx="983">
                  <c:v>0.27</c:v>
                </c:pt>
                <c:pt idx="984">
                  <c:v>0.88</c:v>
                </c:pt>
                <c:pt idx="985">
                  <c:v>0.23</c:v>
                </c:pt>
                <c:pt idx="986">
                  <c:v>0.19</c:v>
                </c:pt>
                <c:pt idx="987">
                  <c:v>0.24</c:v>
                </c:pt>
                <c:pt idx="988">
                  <c:v>0.21</c:v>
                </c:pt>
                <c:pt idx="989">
                  <c:v>0.28000000000000003</c:v>
                </c:pt>
                <c:pt idx="990">
                  <c:v>0.28000000000000003</c:v>
                </c:pt>
                <c:pt idx="991">
                  <c:v>0.28000000000000003</c:v>
                </c:pt>
                <c:pt idx="992">
                  <c:v>0.64</c:v>
                </c:pt>
                <c:pt idx="993">
                  <c:v>0.28000000000000003</c:v>
                </c:pt>
                <c:pt idx="994">
                  <c:v>0.32</c:v>
                </c:pt>
                <c:pt idx="995">
                  <c:v>0.22</c:v>
                </c:pt>
                <c:pt idx="996">
                  <c:v>0.2</c:v>
                </c:pt>
                <c:pt idx="997">
                  <c:v>0.21</c:v>
                </c:pt>
                <c:pt idx="998">
                  <c:v>0.19</c:v>
                </c:pt>
                <c:pt idx="999">
                  <c:v>0.19</c:v>
                </c:pt>
                <c:pt idx="1000">
                  <c:v>0.19</c:v>
                </c:pt>
                <c:pt idx="1001">
                  <c:v>0.24</c:v>
                </c:pt>
                <c:pt idx="1002">
                  <c:v>0.75</c:v>
                </c:pt>
                <c:pt idx="1003">
                  <c:v>0.42</c:v>
                </c:pt>
                <c:pt idx="1004">
                  <c:v>0.56999999999999995</c:v>
                </c:pt>
                <c:pt idx="1005">
                  <c:v>0.63</c:v>
                </c:pt>
                <c:pt idx="1006">
                  <c:v>0.38</c:v>
                </c:pt>
                <c:pt idx="1007">
                  <c:v>7.0000000000000007E-2</c:v>
                </c:pt>
                <c:pt idx="1008">
                  <c:v>0.53</c:v>
                </c:pt>
                <c:pt idx="1009">
                  <c:v>0.73</c:v>
                </c:pt>
                <c:pt idx="1010">
                  <c:v>0.75</c:v>
                </c:pt>
                <c:pt idx="1011">
                  <c:v>0.75</c:v>
                </c:pt>
                <c:pt idx="1012">
                  <c:v>0.78</c:v>
                </c:pt>
                <c:pt idx="1013">
                  <c:v>0.73</c:v>
                </c:pt>
                <c:pt idx="1014">
                  <c:v>0.6</c:v>
                </c:pt>
                <c:pt idx="1015">
                  <c:v>0.77</c:v>
                </c:pt>
                <c:pt idx="1016">
                  <c:v>0.77</c:v>
                </c:pt>
                <c:pt idx="1017">
                  <c:v>0.7</c:v>
                </c:pt>
                <c:pt idx="1018">
                  <c:v>0.53</c:v>
                </c:pt>
                <c:pt idx="1019">
                  <c:v>0.94</c:v>
                </c:pt>
                <c:pt idx="1020">
                  <c:v>0.88</c:v>
                </c:pt>
                <c:pt idx="1021">
                  <c:v>0.55000000000000004</c:v>
                </c:pt>
                <c:pt idx="1022">
                  <c:v>0.51</c:v>
                </c:pt>
                <c:pt idx="1023">
                  <c:v>0.73</c:v>
                </c:pt>
                <c:pt idx="1024">
                  <c:v>0.54</c:v>
                </c:pt>
                <c:pt idx="1025">
                  <c:v>0.54</c:v>
                </c:pt>
                <c:pt idx="1026">
                  <c:v>0.56000000000000005</c:v>
                </c:pt>
                <c:pt idx="1027">
                  <c:v>0.31</c:v>
                </c:pt>
                <c:pt idx="1028">
                  <c:v>0.41</c:v>
                </c:pt>
                <c:pt idx="1029">
                  <c:v>0.32</c:v>
                </c:pt>
                <c:pt idx="1030">
                  <c:v>0.34</c:v>
                </c:pt>
                <c:pt idx="1031">
                  <c:v>0.47</c:v>
                </c:pt>
                <c:pt idx="1032">
                  <c:v>0.28000000000000003</c:v>
                </c:pt>
                <c:pt idx="1033">
                  <c:v>0.82</c:v>
                </c:pt>
                <c:pt idx="1034">
                  <c:v>0.26</c:v>
                </c:pt>
                <c:pt idx="1035">
                  <c:v>0</c:v>
                </c:pt>
                <c:pt idx="1036">
                  <c:v>1.45</c:v>
                </c:pt>
                <c:pt idx="1037">
                  <c:v>0.68</c:v>
                </c:pt>
                <c:pt idx="1038">
                  <c:v>0.7</c:v>
                </c:pt>
                <c:pt idx="1039">
                  <c:v>0.22</c:v>
                </c:pt>
                <c:pt idx="1040">
                  <c:v>0.21</c:v>
                </c:pt>
                <c:pt idx="1041">
                  <c:v>0.21</c:v>
                </c:pt>
                <c:pt idx="1042">
                  <c:v>0.27</c:v>
                </c:pt>
                <c:pt idx="1043">
                  <c:v>0.28000000000000003</c:v>
                </c:pt>
                <c:pt idx="1044">
                  <c:v>0.27</c:v>
                </c:pt>
                <c:pt idx="1045">
                  <c:v>0.28000000000000003</c:v>
                </c:pt>
                <c:pt idx="1046">
                  <c:v>0.84000000000000008</c:v>
                </c:pt>
                <c:pt idx="1047">
                  <c:v>0.28000000000000003</c:v>
                </c:pt>
                <c:pt idx="1048">
                  <c:v>0.04</c:v>
                </c:pt>
                <c:pt idx="1049">
                  <c:v>0.64</c:v>
                </c:pt>
                <c:pt idx="1050">
                  <c:v>0.28999999999999998</c:v>
                </c:pt>
                <c:pt idx="1051">
                  <c:v>0.27</c:v>
                </c:pt>
                <c:pt idx="1052">
                  <c:v>0.49</c:v>
                </c:pt>
                <c:pt idx="1053">
                  <c:v>0.6</c:v>
                </c:pt>
                <c:pt idx="1054">
                  <c:v>0.37</c:v>
                </c:pt>
                <c:pt idx="1055">
                  <c:v>0.05</c:v>
                </c:pt>
                <c:pt idx="1056">
                  <c:v>0</c:v>
                </c:pt>
                <c:pt idx="1057">
                  <c:v>0.68</c:v>
                </c:pt>
                <c:pt idx="1058">
                  <c:v>0.56000000000000005</c:v>
                </c:pt>
                <c:pt idx="1059">
                  <c:v>0.54</c:v>
                </c:pt>
                <c:pt idx="1060">
                  <c:v>0.48</c:v>
                </c:pt>
                <c:pt idx="1061">
                  <c:v>0.64</c:v>
                </c:pt>
                <c:pt idx="1062">
                  <c:v>0.56000000000000005</c:v>
                </c:pt>
                <c:pt idx="1063">
                  <c:v>0.59</c:v>
                </c:pt>
                <c:pt idx="1064">
                  <c:v>0.6</c:v>
                </c:pt>
                <c:pt idx="1065">
                  <c:v>0.56999999999999995</c:v>
                </c:pt>
                <c:pt idx="1066">
                  <c:v>0.62</c:v>
                </c:pt>
                <c:pt idx="1067">
                  <c:v>0.47</c:v>
                </c:pt>
                <c:pt idx="1068">
                  <c:v>0.73</c:v>
                </c:pt>
                <c:pt idx="1069">
                  <c:v>0.44</c:v>
                </c:pt>
                <c:pt idx="1070">
                  <c:v>0.47</c:v>
                </c:pt>
                <c:pt idx="1071">
                  <c:v>0.43</c:v>
                </c:pt>
                <c:pt idx="1072">
                  <c:v>0.86</c:v>
                </c:pt>
                <c:pt idx="1073">
                  <c:v>0.42</c:v>
                </c:pt>
                <c:pt idx="1074">
                  <c:v>0.45</c:v>
                </c:pt>
                <c:pt idx="1075">
                  <c:v>0.5</c:v>
                </c:pt>
                <c:pt idx="1076">
                  <c:v>0.18</c:v>
                </c:pt>
                <c:pt idx="1077">
                  <c:v>0.28000000000000003</c:v>
                </c:pt>
                <c:pt idx="1078">
                  <c:v>0.25</c:v>
                </c:pt>
                <c:pt idx="1079">
                  <c:v>0.46</c:v>
                </c:pt>
                <c:pt idx="1080">
                  <c:v>0.4</c:v>
                </c:pt>
                <c:pt idx="1081">
                  <c:v>0.59</c:v>
                </c:pt>
                <c:pt idx="1082">
                  <c:v>0.5</c:v>
                </c:pt>
                <c:pt idx="1083">
                  <c:v>0.86</c:v>
                </c:pt>
                <c:pt idx="1084">
                  <c:v>0.9</c:v>
                </c:pt>
                <c:pt idx="1085">
                  <c:v>0.65</c:v>
                </c:pt>
                <c:pt idx="1086">
                  <c:v>0.6</c:v>
                </c:pt>
                <c:pt idx="1087">
                  <c:v>0.6</c:v>
                </c:pt>
                <c:pt idx="1088">
                  <c:v>0.62</c:v>
                </c:pt>
                <c:pt idx="1089">
                  <c:v>0.49</c:v>
                </c:pt>
                <c:pt idx="1090">
                  <c:v>0.62</c:v>
                </c:pt>
                <c:pt idx="1091">
                  <c:v>0.59</c:v>
                </c:pt>
                <c:pt idx="1092">
                  <c:v>1</c:v>
                </c:pt>
                <c:pt idx="1093">
                  <c:v>0.62</c:v>
                </c:pt>
                <c:pt idx="1094">
                  <c:v>0.41</c:v>
                </c:pt>
                <c:pt idx="1095">
                  <c:v>0.57999999999999996</c:v>
                </c:pt>
                <c:pt idx="1096">
                  <c:v>0.44</c:v>
                </c:pt>
                <c:pt idx="1097">
                  <c:v>0.59</c:v>
                </c:pt>
                <c:pt idx="1098">
                  <c:v>0.43</c:v>
                </c:pt>
                <c:pt idx="1099">
                  <c:v>0.74</c:v>
                </c:pt>
                <c:pt idx="1100">
                  <c:v>1.6</c:v>
                </c:pt>
                <c:pt idx="1101">
                  <c:v>2.5</c:v>
                </c:pt>
                <c:pt idx="1102">
                  <c:v>1.76</c:v>
                </c:pt>
                <c:pt idx="1103">
                  <c:v>0.9</c:v>
                </c:pt>
                <c:pt idx="1104">
                  <c:v>1.8</c:v>
                </c:pt>
                <c:pt idx="1105">
                  <c:v>0.66</c:v>
                </c:pt>
                <c:pt idx="1106">
                  <c:v>0.66</c:v>
                </c:pt>
                <c:pt idx="1107">
                  <c:v>0.66</c:v>
                </c:pt>
                <c:pt idx="1108">
                  <c:v>0.38</c:v>
                </c:pt>
                <c:pt idx="1109">
                  <c:v>0.08</c:v>
                </c:pt>
                <c:pt idx="1110">
                  <c:v>0.63</c:v>
                </c:pt>
                <c:pt idx="1111">
                  <c:v>0.75</c:v>
                </c:pt>
                <c:pt idx="1112">
                  <c:v>0.56999999999999995</c:v>
                </c:pt>
                <c:pt idx="1113">
                  <c:v>0.63</c:v>
                </c:pt>
                <c:pt idx="1114">
                  <c:v>0.56999999999999995</c:v>
                </c:pt>
                <c:pt idx="1115">
                  <c:v>0.63</c:v>
                </c:pt>
                <c:pt idx="1116">
                  <c:v>0.84</c:v>
                </c:pt>
                <c:pt idx="1117">
                  <c:v>1.62</c:v>
                </c:pt>
                <c:pt idx="1118">
                  <c:v>0.77</c:v>
                </c:pt>
                <c:pt idx="1119">
                  <c:v>0.8</c:v>
                </c:pt>
                <c:pt idx="1120">
                  <c:v>0.55000000000000004</c:v>
                </c:pt>
                <c:pt idx="1121">
                  <c:v>0.87</c:v>
                </c:pt>
                <c:pt idx="1122">
                  <c:v>0.8</c:v>
                </c:pt>
                <c:pt idx="1123">
                  <c:v>0.8</c:v>
                </c:pt>
                <c:pt idx="1124">
                  <c:v>0.8</c:v>
                </c:pt>
                <c:pt idx="1125">
                  <c:v>0.82</c:v>
                </c:pt>
                <c:pt idx="1126">
                  <c:v>0.54</c:v>
                </c:pt>
                <c:pt idx="1127">
                  <c:v>0.7</c:v>
                </c:pt>
                <c:pt idx="1128">
                  <c:v>0.08</c:v>
                </c:pt>
                <c:pt idx="1129">
                  <c:v>0.28000000000000003</c:v>
                </c:pt>
                <c:pt idx="1130">
                  <c:v>0.24</c:v>
                </c:pt>
                <c:pt idx="1131">
                  <c:v>0.22</c:v>
                </c:pt>
                <c:pt idx="1132">
                  <c:v>0.26</c:v>
                </c:pt>
                <c:pt idx="1133">
                  <c:v>0.25</c:v>
                </c:pt>
                <c:pt idx="1134">
                  <c:v>0.24</c:v>
                </c:pt>
                <c:pt idx="1135">
                  <c:v>0.62</c:v>
                </c:pt>
                <c:pt idx="1136">
                  <c:v>0.49</c:v>
                </c:pt>
                <c:pt idx="1137">
                  <c:v>0.76</c:v>
                </c:pt>
                <c:pt idx="1138">
                  <c:v>1.1599999999999999</c:v>
                </c:pt>
                <c:pt idx="1139">
                  <c:v>0.75</c:v>
                </c:pt>
                <c:pt idx="1140">
                  <c:v>0.7</c:v>
                </c:pt>
                <c:pt idx="1141">
                  <c:v>0.28000000000000003</c:v>
                </c:pt>
                <c:pt idx="1142">
                  <c:v>0.46</c:v>
                </c:pt>
                <c:pt idx="1143">
                  <c:v>0.8</c:v>
                </c:pt>
                <c:pt idx="1144">
                  <c:v>0.65</c:v>
                </c:pt>
                <c:pt idx="1145">
                  <c:v>0.61</c:v>
                </c:pt>
                <c:pt idx="1146">
                  <c:v>0.66</c:v>
                </c:pt>
                <c:pt idx="1147">
                  <c:v>0.43</c:v>
                </c:pt>
                <c:pt idx="1148">
                  <c:v>0.8</c:v>
                </c:pt>
                <c:pt idx="1149">
                  <c:v>0.45</c:v>
                </c:pt>
                <c:pt idx="1150">
                  <c:v>0.8</c:v>
                </c:pt>
                <c:pt idx="1151">
                  <c:v>0.44</c:v>
                </c:pt>
                <c:pt idx="1152">
                  <c:v>0.6</c:v>
                </c:pt>
                <c:pt idx="1153">
                  <c:v>0.56999999999999995</c:v>
                </c:pt>
                <c:pt idx="1154">
                  <c:v>0.46</c:v>
                </c:pt>
                <c:pt idx="1155">
                  <c:v>0.54</c:v>
                </c:pt>
                <c:pt idx="1156">
                  <c:v>0.66</c:v>
                </c:pt>
                <c:pt idx="1157">
                  <c:v>0</c:v>
                </c:pt>
                <c:pt idx="1158">
                  <c:v>0.54</c:v>
                </c:pt>
                <c:pt idx="1159">
                  <c:v>0.52</c:v>
                </c:pt>
                <c:pt idx="1160">
                  <c:v>0.65</c:v>
                </c:pt>
                <c:pt idx="1161">
                  <c:v>0.63</c:v>
                </c:pt>
                <c:pt idx="1162">
                  <c:v>0.71</c:v>
                </c:pt>
                <c:pt idx="1163">
                  <c:v>0.63</c:v>
                </c:pt>
                <c:pt idx="1164">
                  <c:v>0.35</c:v>
                </c:pt>
                <c:pt idx="1165">
                  <c:v>0.33</c:v>
                </c:pt>
                <c:pt idx="1166">
                  <c:v>0.27</c:v>
                </c:pt>
                <c:pt idx="1167">
                  <c:v>0.47</c:v>
                </c:pt>
                <c:pt idx="1168">
                  <c:v>0.62</c:v>
                </c:pt>
                <c:pt idx="1169">
                  <c:v>0.55000000000000004</c:v>
                </c:pt>
                <c:pt idx="1170">
                  <c:v>0.88</c:v>
                </c:pt>
                <c:pt idx="1171">
                  <c:v>0.62</c:v>
                </c:pt>
                <c:pt idx="1172">
                  <c:v>1.44</c:v>
                </c:pt>
                <c:pt idx="1173">
                  <c:v>0.43</c:v>
                </c:pt>
                <c:pt idx="1174">
                  <c:v>0.74</c:v>
                </c:pt>
                <c:pt idx="1175">
                  <c:v>0.61</c:v>
                </c:pt>
                <c:pt idx="1176">
                  <c:v>0.26</c:v>
                </c:pt>
                <c:pt idx="1177">
                  <c:v>0.37</c:v>
                </c:pt>
                <c:pt idx="1178">
                  <c:v>0.38</c:v>
                </c:pt>
                <c:pt idx="1179">
                  <c:v>0.43</c:v>
                </c:pt>
                <c:pt idx="1180">
                  <c:v>0.44</c:v>
                </c:pt>
                <c:pt idx="1181">
                  <c:v>0.9</c:v>
                </c:pt>
                <c:pt idx="1182">
                  <c:v>0.36</c:v>
                </c:pt>
                <c:pt idx="1183">
                  <c:v>0.66</c:v>
                </c:pt>
                <c:pt idx="1184">
                  <c:v>0.5</c:v>
                </c:pt>
                <c:pt idx="1185">
                  <c:v>0.32</c:v>
                </c:pt>
                <c:pt idx="1186">
                  <c:v>0.76</c:v>
                </c:pt>
                <c:pt idx="1187">
                  <c:v>0.44</c:v>
                </c:pt>
                <c:pt idx="1188">
                  <c:v>0.24</c:v>
                </c:pt>
                <c:pt idx="1189">
                  <c:v>0.41</c:v>
                </c:pt>
                <c:pt idx="1190">
                  <c:v>0.56000000000000005</c:v>
                </c:pt>
                <c:pt idx="1191">
                  <c:v>0.42</c:v>
                </c:pt>
                <c:pt idx="1192">
                  <c:v>0.4</c:v>
                </c:pt>
                <c:pt idx="1193">
                  <c:v>0.33</c:v>
                </c:pt>
                <c:pt idx="1194">
                  <c:v>0.5</c:v>
                </c:pt>
                <c:pt idx="1195">
                  <c:v>0.54</c:v>
                </c:pt>
                <c:pt idx="1196">
                  <c:v>0.44</c:v>
                </c:pt>
                <c:pt idx="1197">
                  <c:v>0.7</c:v>
                </c:pt>
                <c:pt idx="1198">
                  <c:v>1.3</c:v>
                </c:pt>
                <c:pt idx="1199">
                  <c:v>0.65</c:v>
                </c:pt>
                <c:pt idx="1200">
                  <c:v>0.79</c:v>
                </c:pt>
                <c:pt idx="1201">
                  <c:v>0.53</c:v>
                </c:pt>
                <c:pt idx="1202">
                  <c:v>0.66</c:v>
                </c:pt>
                <c:pt idx="1203">
                  <c:v>0.59</c:v>
                </c:pt>
                <c:pt idx="1204">
                  <c:v>0.76</c:v>
                </c:pt>
                <c:pt idx="1205">
                  <c:v>0.6</c:v>
                </c:pt>
                <c:pt idx="1206">
                  <c:v>1.6</c:v>
                </c:pt>
                <c:pt idx="1207">
                  <c:v>0.66</c:v>
                </c:pt>
                <c:pt idx="1208">
                  <c:v>0.64</c:v>
                </c:pt>
                <c:pt idx="1209">
                  <c:v>0.46</c:v>
                </c:pt>
                <c:pt idx="1210">
                  <c:v>0.54</c:v>
                </c:pt>
                <c:pt idx="1211">
                  <c:v>0.62</c:v>
                </c:pt>
                <c:pt idx="1212">
                  <c:v>0.3</c:v>
                </c:pt>
                <c:pt idx="1213">
                  <c:v>0.39</c:v>
                </c:pt>
                <c:pt idx="1214">
                  <c:v>0.48</c:v>
                </c:pt>
                <c:pt idx="1215">
                  <c:v>0.48</c:v>
                </c:pt>
                <c:pt idx="1216">
                  <c:v>0.48</c:v>
                </c:pt>
                <c:pt idx="1217">
                  <c:v>0.31</c:v>
                </c:pt>
                <c:pt idx="1218">
                  <c:v>0.28999999999999998</c:v>
                </c:pt>
                <c:pt idx="1219">
                  <c:v>0.28999999999999998</c:v>
                </c:pt>
                <c:pt idx="1220">
                  <c:v>0.26</c:v>
                </c:pt>
                <c:pt idx="1221">
                  <c:v>0.2</c:v>
                </c:pt>
                <c:pt idx="1222">
                  <c:v>0.19</c:v>
                </c:pt>
                <c:pt idx="1223">
                  <c:v>0.28999999999999998</c:v>
                </c:pt>
                <c:pt idx="1224">
                  <c:v>0.28000000000000003</c:v>
                </c:pt>
                <c:pt idx="1225">
                  <c:v>0.36</c:v>
                </c:pt>
                <c:pt idx="1226">
                  <c:v>0.35</c:v>
                </c:pt>
                <c:pt idx="1227">
                  <c:v>0.37</c:v>
                </c:pt>
                <c:pt idx="1228">
                  <c:v>0.79</c:v>
                </c:pt>
                <c:pt idx="1229">
                  <c:v>0.38</c:v>
                </c:pt>
                <c:pt idx="1230">
                  <c:v>0.24</c:v>
                </c:pt>
                <c:pt idx="1231">
                  <c:v>0.33</c:v>
                </c:pt>
                <c:pt idx="1232">
                  <c:v>0.43</c:v>
                </c:pt>
                <c:pt idx="1233">
                  <c:v>0</c:v>
                </c:pt>
                <c:pt idx="1234">
                  <c:v>0.5</c:v>
                </c:pt>
                <c:pt idx="1235">
                  <c:v>0.46</c:v>
                </c:pt>
                <c:pt idx="1236">
                  <c:v>0.54</c:v>
                </c:pt>
                <c:pt idx="1237">
                  <c:v>0.42</c:v>
                </c:pt>
                <c:pt idx="1238">
                  <c:v>0.35</c:v>
                </c:pt>
                <c:pt idx="1239">
                  <c:v>0.48</c:v>
                </c:pt>
                <c:pt idx="1240">
                  <c:v>0.46</c:v>
                </c:pt>
                <c:pt idx="1241">
                  <c:v>0.53</c:v>
                </c:pt>
                <c:pt idx="1242">
                  <c:v>0.47</c:v>
                </c:pt>
                <c:pt idx="1243">
                  <c:v>0.3</c:v>
                </c:pt>
                <c:pt idx="1244">
                  <c:v>0.52</c:v>
                </c:pt>
                <c:pt idx="1245">
                  <c:v>0.59</c:v>
                </c:pt>
                <c:pt idx="1246">
                  <c:v>0.68</c:v>
                </c:pt>
                <c:pt idx="1247">
                  <c:v>0.65</c:v>
                </c:pt>
                <c:pt idx="1248">
                  <c:v>0.64</c:v>
                </c:pt>
                <c:pt idx="1249">
                  <c:v>0.69</c:v>
                </c:pt>
                <c:pt idx="1250">
                  <c:v>0.65</c:v>
                </c:pt>
                <c:pt idx="1251">
                  <c:v>0.68</c:v>
                </c:pt>
                <c:pt idx="1252">
                  <c:v>1.92</c:v>
                </c:pt>
                <c:pt idx="1253">
                  <c:v>0.7</c:v>
                </c:pt>
                <c:pt idx="1254">
                  <c:v>0.66</c:v>
                </c:pt>
                <c:pt idx="1255">
                  <c:v>0.52</c:v>
                </c:pt>
                <c:pt idx="1256">
                  <c:v>0.52</c:v>
                </c:pt>
                <c:pt idx="1257">
                  <c:v>0.66</c:v>
                </c:pt>
                <c:pt idx="1258">
                  <c:v>0.6</c:v>
                </c:pt>
                <c:pt idx="1259">
                  <c:v>0.66</c:v>
                </c:pt>
                <c:pt idx="1260">
                  <c:v>0.64</c:v>
                </c:pt>
                <c:pt idx="1261">
                  <c:v>0.6</c:v>
                </c:pt>
                <c:pt idx="1262">
                  <c:v>0.67</c:v>
                </c:pt>
                <c:pt idx="1263">
                  <c:v>1.5</c:v>
                </c:pt>
                <c:pt idx="1264">
                  <c:v>0.7</c:v>
                </c:pt>
                <c:pt idx="1265">
                  <c:v>0.66</c:v>
                </c:pt>
                <c:pt idx="1266">
                  <c:v>0.66</c:v>
                </c:pt>
                <c:pt idx="1267">
                  <c:v>0.66</c:v>
                </c:pt>
                <c:pt idx="1268">
                  <c:v>0.76</c:v>
                </c:pt>
                <c:pt idx="1269">
                  <c:v>0.56000000000000005</c:v>
                </c:pt>
                <c:pt idx="1270">
                  <c:v>1.34</c:v>
                </c:pt>
                <c:pt idx="1271">
                  <c:v>1.1000000000000001</c:v>
                </c:pt>
                <c:pt idx="1272">
                  <c:v>1.54</c:v>
                </c:pt>
                <c:pt idx="1273">
                  <c:v>0.85</c:v>
                </c:pt>
                <c:pt idx="1274">
                  <c:v>0.22</c:v>
                </c:pt>
                <c:pt idx="1275">
                  <c:v>0.24</c:v>
                </c:pt>
                <c:pt idx="1276">
                  <c:v>0.56999999999999995</c:v>
                </c:pt>
                <c:pt idx="1277">
                  <c:v>0.6</c:v>
                </c:pt>
                <c:pt idx="1278">
                  <c:v>0.74</c:v>
                </c:pt>
                <c:pt idx="1279">
                  <c:v>0.78</c:v>
                </c:pt>
                <c:pt idx="1280">
                  <c:v>0.18</c:v>
                </c:pt>
                <c:pt idx="1281">
                  <c:v>0.35</c:v>
                </c:pt>
                <c:pt idx="1282">
                  <c:v>0.4</c:v>
                </c:pt>
                <c:pt idx="1283">
                  <c:v>0.46</c:v>
                </c:pt>
                <c:pt idx="1284">
                  <c:v>0.31</c:v>
                </c:pt>
                <c:pt idx="1285">
                  <c:v>0.41</c:v>
                </c:pt>
                <c:pt idx="1286">
                  <c:v>0.33</c:v>
                </c:pt>
                <c:pt idx="1287">
                  <c:v>0.78</c:v>
                </c:pt>
                <c:pt idx="1288">
                  <c:v>0.49</c:v>
                </c:pt>
                <c:pt idx="1289">
                  <c:v>0.46</c:v>
                </c:pt>
                <c:pt idx="1290">
                  <c:v>0.47</c:v>
                </c:pt>
                <c:pt idx="1291">
                  <c:v>0.35</c:v>
                </c:pt>
                <c:pt idx="1292">
                  <c:v>0.48</c:v>
                </c:pt>
                <c:pt idx="1293">
                  <c:v>0.28000000000000003</c:v>
                </c:pt>
                <c:pt idx="1294">
                  <c:v>0.28999999999999998</c:v>
                </c:pt>
                <c:pt idx="1295">
                  <c:v>0.55000000000000004</c:v>
                </c:pt>
                <c:pt idx="1296">
                  <c:v>0.6</c:v>
                </c:pt>
                <c:pt idx="1297">
                  <c:v>0.77</c:v>
                </c:pt>
                <c:pt idx="1298">
                  <c:v>0.75</c:v>
                </c:pt>
                <c:pt idx="1299">
                  <c:v>0.57999999999999996</c:v>
                </c:pt>
                <c:pt idx="1300">
                  <c:v>0.36</c:v>
                </c:pt>
                <c:pt idx="1301">
                  <c:v>0.43</c:v>
                </c:pt>
                <c:pt idx="1302">
                  <c:v>0.43</c:v>
                </c:pt>
                <c:pt idx="1303">
                  <c:v>0.34</c:v>
                </c:pt>
                <c:pt idx="1304">
                  <c:v>0.64</c:v>
                </c:pt>
                <c:pt idx="1305">
                  <c:v>0.54</c:v>
                </c:pt>
                <c:pt idx="1306">
                  <c:v>0.63</c:v>
                </c:pt>
                <c:pt idx="1307">
                  <c:v>0.6</c:v>
                </c:pt>
                <c:pt idx="1308">
                  <c:v>0.54</c:v>
                </c:pt>
                <c:pt idx="1309">
                  <c:v>0.3</c:v>
                </c:pt>
                <c:pt idx="1310">
                  <c:v>0.45</c:v>
                </c:pt>
                <c:pt idx="1311">
                  <c:v>0.33</c:v>
                </c:pt>
                <c:pt idx="1312">
                  <c:v>0.67</c:v>
                </c:pt>
                <c:pt idx="1313">
                  <c:v>0.38</c:v>
                </c:pt>
                <c:pt idx="1314">
                  <c:v>0.66</c:v>
                </c:pt>
                <c:pt idx="1315">
                  <c:v>0.6</c:v>
                </c:pt>
                <c:pt idx="1316">
                  <c:v>0.18</c:v>
                </c:pt>
                <c:pt idx="1317">
                  <c:v>0.4</c:v>
                </c:pt>
                <c:pt idx="1318">
                  <c:v>0.76</c:v>
                </c:pt>
                <c:pt idx="1319">
                  <c:v>0.56999999999999995</c:v>
                </c:pt>
                <c:pt idx="1320">
                  <c:v>0.19</c:v>
                </c:pt>
                <c:pt idx="1321">
                  <c:v>0.27</c:v>
                </c:pt>
                <c:pt idx="1322">
                  <c:v>0.17</c:v>
                </c:pt>
                <c:pt idx="1323">
                  <c:v>0.25</c:v>
                </c:pt>
                <c:pt idx="1324">
                  <c:v>0.5</c:v>
                </c:pt>
                <c:pt idx="1325">
                  <c:v>0.4</c:v>
                </c:pt>
                <c:pt idx="1326">
                  <c:v>0.53</c:v>
                </c:pt>
                <c:pt idx="1327">
                  <c:v>0.5</c:v>
                </c:pt>
                <c:pt idx="1328">
                  <c:v>0.6</c:v>
                </c:pt>
                <c:pt idx="1329">
                  <c:v>0.8</c:v>
                </c:pt>
                <c:pt idx="1330">
                  <c:v>0.15</c:v>
                </c:pt>
                <c:pt idx="1331">
                  <c:v>0.64</c:v>
                </c:pt>
                <c:pt idx="1332">
                  <c:v>1.3</c:v>
                </c:pt>
                <c:pt idx="1333">
                  <c:v>0.64</c:v>
                </c:pt>
                <c:pt idx="1334">
                  <c:v>0.69</c:v>
                </c:pt>
                <c:pt idx="1335">
                  <c:v>0.57999999999999996</c:v>
                </c:pt>
                <c:pt idx="1336">
                  <c:v>0.62</c:v>
                </c:pt>
              </c:numCache>
            </c:numRef>
          </c:val>
          <c:smooth val="0"/>
          <c:extLst>
            <c:ext xmlns:c16="http://schemas.microsoft.com/office/drawing/2014/chart" uri="{C3380CC4-5D6E-409C-BE32-E72D297353CC}">
              <c16:uniqueId val="{00000001-CE9A-4DBC-AD90-F69984611093}"/>
            </c:ext>
          </c:extLst>
        </c:ser>
        <c:dLbls>
          <c:dLblPos val="t"/>
          <c:showLegendKey val="0"/>
          <c:showVal val="1"/>
          <c:showCatName val="0"/>
          <c:showSerName val="0"/>
          <c:showPercent val="0"/>
          <c:showBubbleSize val="0"/>
        </c:dLbls>
        <c:smooth val="0"/>
        <c:axId val="265339592"/>
        <c:axId val="265339984"/>
      </c:lineChart>
      <c:catAx>
        <c:axId val="265339592"/>
        <c:scaling>
          <c:orientation val="minMax"/>
        </c:scaling>
        <c:delete val="1"/>
        <c:axPos val="b"/>
        <c:numFmt formatCode="General" sourceLinked="1"/>
        <c:majorTickMark val="out"/>
        <c:minorTickMark val="none"/>
        <c:tickLblPos val="nextTo"/>
        <c:crossAx val="265339984"/>
        <c:crosses val="autoZero"/>
        <c:auto val="1"/>
        <c:lblAlgn val="ctr"/>
        <c:lblOffset val="100"/>
        <c:noMultiLvlLbl val="0"/>
      </c:catAx>
      <c:valAx>
        <c:axId val="265339984"/>
        <c:scaling>
          <c:orientation val="minMax"/>
        </c:scaling>
        <c:delete val="1"/>
        <c:axPos val="l"/>
        <c:numFmt formatCode="0.00" sourceLinked="1"/>
        <c:majorTickMark val="out"/>
        <c:minorTickMark val="none"/>
        <c:tickLblPos val="nextTo"/>
        <c:crossAx val="265339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a:t>
            </a:r>
            <a:r>
              <a:rPr lang="en-US" sz="1200" baseline="0"/>
              <a:t> discount percentage</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Sheet2!$A$4:$A$13</c:f>
              <c:strCache>
                <c:ptCount val="9"/>
                <c:pt idx="0">
                  <c:v>Car &amp; Motorbike</c:v>
                </c:pt>
                <c:pt idx="1">
                  <c:v>Electronics</c:v>
                </c:pt>
                <c:pt idx="2">
                  <c:v>Musical Instruments</c:v>
                </c:pt>
                <c:pt idx="3">
                  <c:v>Office Products</c:v>
                </c:pt>
                <c:pt idx="4">
                  <c:v>Home &amp; Kitchen</c:v>
                </c:pt>
                <c:pt idx="5">
                  <c:v>Home improvement</c:v>
                </c:pt>
                <c:pt idx="6">
                  <c:v>Toys &amp; Games</c:v>
                </c:pt>
                <c:pt idx="7">
                  <c:v>Health &amp; PersonalCare</c:v>
                </c:pt>
                <c:pt idx="8">
                  <c:v>Computers &amp; Accessories</c:v>
                </c:pt>
              </c:strCache>
            </c:strRef>
          </c:cat>
          <c:val>
            <c:numRef>
              <c:f>Sheet2!$B$4:$B$13</c:f>
              <c:numCache>
                <c:formatCode>0.00%</c:formatCode>
                <c:ptCount val="9"/>
                <c:pt idx="0">
                  <c:v>0.42</c:v>
                </c:pt>
                <c:pt idx="1">
                  <c:v>0.50828897338403023</c:v>
                </c:pt>
                <c:pt idx="2">
                  <c:v>0.45999999999999996</c:v>
                </c:pt>
                <c:pt idx="3">
                  <c:v>0.12354838709677421</c:v>
                </c:pt>
                <c:pt idx="4">
                  <c:v>0.40120535714285727</c:v>
                </c:pt>
                <c:pt idx="5">
                  <c:v>0.57499999999999996</c:v>
                </c:pt>
                <c:pt idx="6">
                  <c:v>0</c:v>
                </c:pt>
                <c:pt idx="7">
                  <c:v>0.53</c:v>
                </c:pt>
                <c:pt idx="8">
                  <c:v>0.54024282560706416</c:v>
                </c:pt>
              </c:numCache>
            </c:numRef>
          </c:val>
          <c:extLst>
            <c:ext xmlns:c16="http://schemas.microsoft.com/office/drawing/2014/chart" uri="{C3380CC4-5D6E-409C-BE32-E72D297353CC}">
              <c16:uniqueId val="{00000000-A0C1-4B13-B323-5CA78BACADC8}"/>
            </c:ext>
          </c:extLst>
        </c:ser>
        <c:dLbls>
          <c:dLblPos val="outEnd"/>
          <c:showLegendKey val="0"/>
          <c:showVal val="1"/>
          <c:showCatName val="0"/>
          <c:showSerName val="0"/>
          <c:showPercent val="0"/>
          <c:showBubbleSize val="0"/>
        </c:dLbls>
        <c:gapWidth val="219"/>
        <c:overlap val="-27"/>
        <c:axId val="394081480"/>
        <c:axId val="394084224"/>
      </c:barChart>
      <c:catAx>
        <c:axId val="394081480"/>
        <c:scaling>
          <c:orientation val="minMax"/>
        </c:scaling>
        <c:delete val="1"/>
        <c:axPos val="b"/>
        <c:numFmt formatCode="General" sourceLinked="1"/>
        <c:majorTickMark val="none"/>
        <c:minorTickMark val="none"/>
        <c:tickLblPos val="nextTo"/>
        <c:crossAx val="394084224"/>
        <c:crosses val="autoZero"/>
        <c:auto val="1"/>
        <c:lblAlgn val="ctr"/>
        <c:lblOffset val="100"/>
        <c:noMultiLvlLbl val="0"/>
      </c:catAx>
      <c:valAx>
        <c:axId val="394084224"/>
        <c:scaling>
          <c:orientation val="minMax"/>
        </c:scaling>
        <c:delete val="1"/>
        <c:axPos val="l"/>
        <c:numFmt formatCode="0.00%" sourceLinked="1"/>
        <c:majorTickMark val="none"/>
        <c:minorTickMark val="none"/>
        <c:tickLblPos val="nextTo"/>
        <c:crossAx val="394081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 (Recovered).xlsx]Sheet2!PivotTable12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Sheet2!$AS$7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Sheet2!$AR$8:$AR$1345</c:f>
              <c:strCache>
                <c:ptCount val="1337"/>
                <c:pt idx="0">
                  <c:v>AmazonBasics Flexible Premium HDMI Cable (Black, 4K@60Hz, 18Gbps), 3-Foot</c:v>
                </c:pt>
                <c:pt idx="1">
                  <c:v>Amazon Basics High-Speed HDMI Cable, 6 Feet - Supports Ethernet, 3D, 4K video,Black</c:v>
                </c:pt>
                <c:pt idx="2">
                  <c:v>Amazon Basics High-Speed HDMI Cable, 6 Feet (2-Pack),Black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pt idx="6">
                  <c:v>boAt BassHeads 100 in-Ear Wired Headphones with Mic (Black)</c:v>
                </c:pt>
                <c:pt idx="7">
                  <c:v>Redmi 9 Activ (Carbon Black, 4GB RAM, 64GB Storage) | Octa-core Helio G35 | 5000 mAh Battery</c:v>
                </c:pt>
                <c:pt idx="8">
                  <c:v>Redmi 9A Sport (Coral Green, 2GB RAM, 32GB Storage) | 2GHz Octa-core Helio G25 Processor | 5000 mAh Battery</c:v>
                </c:pt>
                <c:pt idx="9">
                  <c:v>Redmi 9A Sport (Carbon Black, 2GB RAM, 32GB Storage) | 2GHz Octa-core Helio G25 Processor | 5000 mAh Battery</c:v>
                </c:pt>
                <c:pt idx="10">
                  <c:v>Redmi 9A Sport (Coral Green, 3GB RAM, 32GB Storage) | 2GHz Octa-core Helio G25 Processor | 5000 mAh Battery</c:v>
                </c:pt>
                <c:pt idx="11">
                  <c:v>boAt Deuce USB 300 2 in 1 Type-C &amp; Micro USB Stress Resistant, Tangle-Free, Sturdy Cable with 3A Fast Charging &amp; 480mbps Data Transmission, 10000+ Bends Lifespan and Extended 1.5m Length(Martian Red)</c:v>
                </c:pt>
                <c:pt idx="12">
                  <c:v>Samsung EVO Plus 128GB microSDXC UHS-I U3 130MB/s Full HD &amp; 4K UHD Memory Card with Adapter (MB-MC128KA), Blue</c:v>
                </c:pt>
                <c:pt idx="13">
                  <c:v>boAt Bassheads 225 in Ear Wired Earphones with Mic(Blue)</c:v>
                </c:pt>
                <c:pt idx="14">
                  <c:v>Pigeon Polypropylene Mini Handy and Compact Chopper with 3 Blades for Effortlessly Chopping Vegetables and Fruits for Your Kitchen (12420, Green, 400 ml)</c:v>
                </c:pt>
                <c:pt idx="15">
                  <c:v>SanDisk Cruzer Blade 32GB USB Flash Drive</c:v>
                </c:pt>
                <c:pt idx="16">
                  <c:v>AmazonBasics USB 2.0 Cable - A-Male to B-Male - for Personal Computer, Printer- 6 Feet (1.8 Meters), Black</c:v>
                </c:pt>
                <c:pt idx="17">
                  <c:v>SanDisk Extreme SD UHS I 64GB Card for 4K Video for DSLR and Mirrorless Cameras 170MB/s Read &amp; 80MB/s Write</c:v>
                </c:pt>
                <c:pt idx="18">
                  <c:v>boAt Rockerz 400 Bluetooth On Ear Headphones With Mic With Upto 8 Hours Playback &amp; Soft Padded Ear Cushions(Grey/Green)</c:v>
                </c:pt>
                <c:pt idx="19">
                  <c:v>JBL C100SI Wired In Ear Headphones with Mic, JBL Pure Bass Sound, One Button Multi-function Remote, Premium Metallic Finish, Angled Buds for Comfort fit (Red)</c:v>
                </c:pt>
                <c:pt idx="20">
                  <c:v>SanDisk Ultra Dual 64 GB USB 3.0 OTG Pen Drive (Black)</c:v>
                </c:pt>
                <c:pt idx="21">
                  <c:v>boAt Rugged v3 Extra Tough Unbreakable Braided Micro USB Cable 1.5 Meter (Black)</c:v>
                </c:pt>
                <c:pt idx="22">
                  <c:v>Amazonbasics Micro Usb Fast Charging Cable For Android Smartphone,Personal Computer,Printer With Gold Plated Connectors (6 Feet, Black)</c:v>
                </c:pt>
                <c:pt idx="23">
                  <c:v>boAt Airdopes 121v2 in-Ear True Wireless Earbuds with Upto 14 Hours Playback, 8MM Drivers, Battery Indicators, Lightweight Earbuds &amp; Multifunction Controls (Active Black, with Mic)</c:v>
                </c:pt>
                <c:pt idx="24">
                  <c:v>TP-Link Nano USB WiFi Dongle 150Mbps High Gain Wireless Network Wi-Fi Adapter for PC Desktop and Laptops, Supports Windows 10/8.1/8/7/XP, Linux, Mac OS X (TL-WN722N)</c:v>
                </c:pt>
                <c:pt idx="25">
                  <c:v>TP-Link USB WiFi Adapter for PC(TL-WN725N), N150 Wireless Network Adapter for Desktop - Nano Size WiFi Dongle Compatible with Windows 11/10/7/8/8.1/XP/ Mac OS 10.9-10.15 Linux Kernel 2.6.18-4.4.3</c:v>
                </c:pt>
                <c:pt idx="26">
                  <c:v>TP-LINK WiFi Dongle 300 Mbps Mini Wireless Network USB Wi-Fi Adapter for PC Desktop Laptop(Supports Windows 11/10/8.1/8/7/XP, Mac OS 10.9-10.15 and Linux, WPS, Soft AP Mode, USB 2.0) (TL-WN823N),Black</c:v>
                </c:pt>
                <c:pt idx="27">
                  <c:v>Mi 10000mAH Li-Polymer, Micro-USB and Type C Input Port, Power Bank 3i with 18W Fast Charging (Midnight Black)</c:v>
                </c:pt>
                <c:pt idx="28">
                  <c:v>MI 10000mAh 3i Lithium Polymer Power Bank Dual Input(Micro-USB and Type C) and Output Ports 18W Fast Charging (Metallic Blue)</c:v>
                </c:pt>
                <c:pt idx="29">
                  <c:v>MI Power Bank 3i 20000mAh Lithium Polymer 18W Fast Power Delivery Charging | Input- Type C | Micro USB| Triple Output | Sandstone Black</c:v>
                </c:pt>
                <c:pt idx="30">
                  <c:v>Amazon Basics USB A to Lightning MFi Certified Charging Cable (White, 1.2 meter)</c:v>
                </c:pt>
                <c:pt idx="31">
                  <c:v>boAt Bassheads 242 in Ear Wired Earphones with Mic(Active Black)</c:v>
                </c:pt>
                <c:pt idx="32">
                  <c:v>boAt Bassheads 242 in Ear Wired Earphones with Mic(Blue)</c:v>
                </c:pt>
                <c:pt idx="33">
                  <c:v>TP-Link TL-WA850RE Single_Band 300Mbps RJ45 Wireless Range Extender, Broadband/Wi-Fi Extender, Wi-Fi Booster/Hotspot with 1 Ethernet Port, Plug and Play, Built-in Access Point Mode, White</c:v>
                </c:pt>
                <c:pt idx="34">
                  <c:v>AmazonBasics USB 2.0 - A-Male to A-Female Extension Cable for Personal Computer, Printer (Black, 9.8 Feet/3 Meters)</c:v>
                </c:pt>
                <c:pt idx="35">
                  <c:v>boAt Rockerz 255 Pro+ in-Ear Bluetooth Neckband with Upto 40 Hours Playback, ASAP  Charge, IPX7, Dual Pairing, BT v5.0, with Mic (Active Black)</c:v>
                </c:pt>
                <c:pt idx="36">
                  <c:v>Samsung EVO Plus 64GB microSDXC UHS-I U1 130MB/s Full HD &amp; 4K UHD Memory Card with Adapter (MB-MC64KA), Blue</c:v>
                </c:pt>
                <c:pt idx="37">
                  <c:v>boAt Xtend Smartwatch with Alexa Built-in, 1.69‚Äù HD Display, Multiple Watch Faces, Stress Monitor, Heart &amp; SpO2 Monitoring, 14 Sports Modes, Sleep Monitor, 5 ATM &amp; 7 Days Battery(Charcoal Black)</c:v>
                </c:pt>
                <c:pt idx="38">
                  <c:v>boAt Airdopes 141 Bluetooth Truly Wireless in Ear Earbuds with mic, 42H Playtime, Beast Mode(Low Latency Upto 80ms) for Gaming, ENx Tech, ASAP Charge, IWP, IPX4 Water Resistance (Bold Black)</c:v>
                </c:pt>
                <c:pt idx="39">
                  <c:v>Noise ColorFit Pulse Smartwatch with 3.56 cm (1.4") Full Touch HD Display, SpO2, Heart Rate, Sleep Monitors &amp; 10-Day Battery - Jet Black</c:v>
                </c:pt>
                <c:pt idx="40">
                  <c:v>SanDisk Ultra¬Æ microSDXC‚Ñ¢ UHS-I Card, 64GB, 140MB/s R, 10 Y Warranty, for Smartphones</c:v>
                </c:pt>
                <c:pt idx="41">
                  <c:v>Ambrane Unbreakable 60W / 3A Fast Charging 1.5m Braided Type C Cable for Smartphones, Tablets, Laptops &amp; other Type C devices, PD Technology, 480Mbps Data Sync, Quick Charge 3.0 (RCT15A, Black)</c:v>
                </c:pt>
                <c:pt idx="42">
                  <c:v>Nokia 105 Plus Single SIM, Keypad Mobile Phone with Wireless FM Radio, Memory Card Slot and MP3 Player | Red</c:v>
                </c:pt>
                <c:pt idx="43">
                  <c:v>Nokia 105 Single SIM, Keypad Mobile Phone with Wireless FM Radio | Blue</c:v>
                </c:pt>
                <c:pt idx="44">
                  <c:v>Nokia 105 Plus Single SIM, Keypad Mobile Phone with Wireless FM Radio, Memory Card Slot and MP3 Player | Charcoal</c:v>
                </c:pt>
                <c:pt idx="45">
                  <c:v>Nokia 105 Single SIM, Keypad Mobile Phone with Wireless FM Radio | Charcoal</c:v>
                </c:pt>
                <c:pt idx="46">
                  <c:v>Pigeon by Stovekraft Amaze Plus Electric Kettle (14289) with Stainless Steel Body, 1.5 litre, used for boiling Water, making tea and coffee, instant noodles, soup etc. 1500 Watt (Silver)</c:v>
                </c:pt>
                <c:pt idx="47">
                  <c:v>TP-link N300 WiFi Wireless Router TL-WR845N | 300Mbps Wi-Fi Speed | Three 5dBi high gain Antennas | IPv6 Compatible | AP/RE/WISP Mode | Parental Control | Guest Network</c:v>
                </c:pt>
                <c:pt idx="48">
                  <c:v>Xiaomi Mi Wired in Ear Earphones with Mic Basic with Ultra Deep Bass &amp; Aluminum Alloy Sound Chamber (Black)</c:v>
                </c:pt>
                <c:pt idx="49">
                  <c:v>Fire-Boltt Phoenix Smart Watch with Bluetooth Calling 1.3",120+ Sports Modes, 240*240 PX High Res with SpO2, Heart Rate Monitoring &amp; IP67 Rating</c:v>
                </c:pt>
                <c:pt idx="50">
                  <c:v>boAt Rockerz 330 in-Ear Bluetooth Neckband with Upto 30 Hours Playtime, ASAP  Charge, Signature Sound, Dual Pairing &amp; IPX5 with Mic (Active Black)</c:v>
                </c:pt>
                <c:pt idx="51">
                  <c:v>boAt Rockerz 450 Bluetooth On Ear Headphones with Mic, Upto 15 Hours Playback, 40MM Drivers, Padded Ear Cushions, Integrated Controls and Dual Modes(Luscious Black)</c:v>
                </c:pt>
                <c:pt idx="52">
                  <c:v>Boult Audio Probass Curve Bluetooth Wireless in Ear Earphones with Mic with Ipx5 Water Resistant, 12H Battery Life &amp; Extra Bass (Black)</c:v>
                </c:pt>
                <c:pt idx="53">
                  <c:v>Redmi Note 11 (Horizon Blue, 6GB RAM, 64GB Storage)|90Hz FHD+ AMOLED Display | Qualcomm¬Æ Snapdragon‚Ñ¢ 680-6nm | 33W Charger Included</c:v>
                </c:pt>
                <c:pt idx="54">
                  <c:v>Sennheiser CX 80S in-Ear Wired Headphones with in-line One-Button Smart Remote with Microphone Black</c:v>
                </c:pt>
                <c:pt idx="55">
                  <c:v>boAt Xtend Smartwatch with Alexa Built-in, 1.69‚Äù HD Display, Multiple Watch Faces, Stress Monitor, Heart &amp; SpO2 Monitoring, 14 Sports Modes, Sleep Monitor, 5 ATM &amp; 7 Days Battery(Pitch Black)</c:v>
                </c:pt>
                <c:pt idx="56">
                  <c:v>TP-Link USB Bluetooth Adapter for PC, 5.0 Bluetooth Dongle Receiver (UB500) Supports Windows 11/10/8.1/7 for Desktop, Laptop, Mouse, Keyboard, Printers, Headsets, Speakers, PS4/ Xbox Controllers</c:v>
                </c:pt>
                <c:pt idx="57">
                  <c:v>boAt Rugged V3 Braided Micro USB Cable (Pearl White)</c:v>
                </c:pt>
                <c:pt idx="58">
                  <c:v>boAt Deuce USB 300 2 in 1 Type-C &amp; Micro USB Stress Resistant, Sturdy Cable with 3A Fast Charging &amp; 480mbps Data Transmission, 10000+ Bends Lifespan and Extended 1.5m Length(Mercurial Black)</c:v>
                </c:pt>
                <c:pt idx="59">
                  <c:v>TP-Link Tapo 360¬∞ 2MP 1080p Full HD Pan/Tilt Home Security Wi-Fi Smart Camera| Alexa Enabled| 2-Way Audio| Night Vision| Motion Detection| Sound and Light Alarm| Indoor CCTV (Tapo C200) White</c:v>
                </c:pt>
                <c:pt idx="60">
                  <c:v>JBL C50HI, Wired in Ear Headphones with Mic, One Button Multi-Function Remote, Lightweight &amp; Comfortable fit (Black)</c:v>
                </c:pt>
                <c:pt idx="61">
                  <c:v>Crucial BX500 240GB 3D NAND SATA 6.35 cm (2.5-inch) SSD (CT240BX500SSD1)</c:v>
                </c:pt>
                <c:pt idx="62">
                  <c:v>AmazonBasics Micro USB Fast Charging Cable for Android Phones with Gold Plated Connectors (3 Feet, Black)</c:v>
                </c:pt>
                <c:pt idx="63">
                  <c:v>Noise ColorFit Pro 2 Full Touch Control Smart Watch with 35g Weight &amp; Upgraded LCD Display,IP68 Waterproof,Heart Rate Monitor,Sleep &amp; Step Tracker,Call &amp; Message Alerts &amp; Long Battery Life (Jet Black)</c:v>
                </c:pt>
                <c:pt idx="64">
                  <c:v>Noise ColorFit Pro 2 Full Touch Control Smart Watch with 35g Weight &amp; Upgraded LCD Display (Deep Wine)</c:v>
                </c:pt>
                <c:pt idx="65">
                  <c:v>boAt Bassheads 152 in Ear Wired Earphones with Mic(Active Black)</c:v>
                </c:pt>
                <c:pt idx="66">
                  <c:v>MI Usb Type-C Cable Smartphone (Black)</c:v>
                </c:pt>
                <c:pt idx="67">
                  <c:v>boAt BassHeads 900 On-Ear Wired Headphones with Mic (White)</c:v>
                </c:pt>
                <c:pt idx="68">
                  <c:v>Redmi 80 cm (32 inches) Android 11 Series HD Ready Smart LED TV | L32M6-RA/L32M7-RA (Black)</c:v>
                </c:pt>
                <c:pt idx="69">
                  <c:v>Fire-Boltt India's No 1 Smartwatch Brand Talk 2 Bluetooth Calling Smartwatch with Dual Button, Hands On Voice Assistance, 60 Sports Modes, in Built Mic &amp; Speaker with IP68 Rating</c:v>
                </c:pt>
                <c:pt idx="70">
                  <c:v>Ambrane Unbreakable 60W / 3A Fast Charging 1.5m Braided Type C to Type C Cable for Smartphones, Tablets, Laptops &amp; Other Type C Devices, PD Technology, 480Mbps Data Sync (RCTT15, Black)</c:v>
                </c:pt>
                <c:pt idx="71">
                  <c:v>Ambrane Unbreakable 60W / 3A Fast Charging 1.5m Braided Micro USB Cable for Smartphones, Tablets, Laptops &amp; Other Micro USB Devices, 480Mbps Data Sync, Quick Charge 3.0 (RCM15, Black)</c:v>
                </c:pt>
                <c:pt idx="72">
                  <c:v>JBL Tune 215BT, 16 Hrs Playtime with Quick Charge, in Ear Bluetooth Wireless Earphones with Mic, 12.5mm Premium Earbuds with Pure Bass, BT 5.0, Dual Pairing, Type C &amp; Voice Assistant Support (Black)</c:v>
                </c:pt>
                <c:pt idx="73">
                  <c:v>PTron Tangent Lite Bluetooth 5.0 Earphones with Mic, Hi-Fi Stereo Sound Neckband, 8Hrs Playtime, Lightweight Snug-fit in-Ear Headphones, IPX4 Water Resistant, Fast Charge &amp; Voice Assistant (Black)</c:v>
                </c:pt>
                <c:pt idx="74">
                  <c:v>SanDisk Ultra 64 GB USB Pen Drives (SDDDC2-064G-I35, Black, Silver)</c:v>
                </c:pt>
                <c:pt idx="75">
                  <c:v>Boult Audio BassBuds X1 in-Ear Wired Earphones with 10mm Extra Bass Driver and HD Sound with mic(Black)</c:v>
                </c:pt>
                <c:pt idx="76">
                  <c:v>boAt Bassheads 102 Wired in Ear Earphones with Mic (Mint Green)</c:v>
                </c:pt>
                <c:pt idx="77">
                  <c:v>AmazonBasics USB 2.0 Extension Cable for Personal Computer, Printer, 2-Pack - A-Male to A-Female - 3.3 Feet (1 Meter, Black)</c:v>
                </c:pt>
                <c:pt idx="78">
                  <c:v>pTron Solero TB301 3A Type-C Data and Fast Charging Cable, Made in India, 480Mbps Data Sync, Strong and Durable 1.5-Meter Nylon Braided USB Cable for Type-C Devices for Charging Adapter (Black)</c:v>
                </c:pt>
                <c:pt idx="79">
                  <c:v>Western Digital WD 2TB My Passport Portable Hard Disk Drive, USB 3.0 with¬† Automatic Backup, 256 Bit AES Hardware Encryption,Password Protection,Compatible with Windows and Mac, External HDD-Black</c:v>
                </c:pt>
                <c:pt idx="80">
                  <c:v>Wayona Nylon Braided USB to Lightning Fast Charging and Data Sync Cable Compatible for iPhone 13, 12,11, X, 8, 7, 6, 5, iPad Air, Pro, Mini (3 FT Pack of 1, Grey)</c:v>
                </c:pt>
                <c:pt idx="81">
                  <c:v>realme Buds Wireless in Ear Bluetooth Earphones with mic, 11.2mm Bass Boost Driver, Magnetic Fast Pair, Fast Charging and 12 Hrs Playtime (Yellow)</c:v>
                </c:pt>
                <c:pt idx="82">
                  <c:v>Fire-Boltt Ninja Call Pro Plus 1.83" Smart Watch with Bluetooth Calling, AI Voice Assistance, 100 Sports Modes IP67 Rating, 240*280 Pixel High Resolution</c:v>
                </c:pt>
                <c:pt idx="83">
                  <c:v>SanDisk Ultra SDHC UHS-I Card 32GB 120MB/s R for DSLR Cameras, for Full HD Recording, 10Y Warranty</c:v>
                </c:pt>
                <c:pt idx="84">
                  <c:v>AmazonBasics 3.5mm to 2-Male RCA Adapter Cable For Tablet, Smartphone (Black, 15 feet)</c:v>
                </c:pt>
                <c:pt idx="85">
                  <c:v>Boya ByM1 Auxiliary Omnidirectional Lavalier Condenser Microphone with 20ft Audio Cable (Black)</c:v>
                </c:pt>
                <c:pt idx="86">
                  <c:v>TP-Link AC750 Dual Band Wireless Cable Router, 4 10/100 LAN + 10/100 WAN Ports, Support Guest Network and Parental Control, 750Mbps Speed Wi-Fi, 3 Antennas (Archer C20) Blue, 2.4 GHz</c:v>
                </c:pt>
                <c:pt idx="87">
                  <c:v>SanDisk Ultra microSD UHS-I Card 64GB, 120MB/s R</c:v>
                </c:pt>
                <c:pt idx="88">
                  <c:v>SanDisk Ultra¬Æ microSDXC‚Ñ¢ UHS-I Card, 256GB, 150MB/s R, 10 Y Warranty, for Smartphones</c:v>
                </c:pt>
                <c:pt idx="89">
                  <c:v>SanDisk Ultra microSD UHS-I Card 32GB, 120MB/s R</c:v>
                </c:pt>
                <c:pt idx="90">
                  <c:v>SanDisk Ultra¬Æ microSDXC‚Ñ¢ UHS-I Card, 128GB, 140MB/s R, 10 Y Warranty, for Smartphones</c:v>
                </c:pt>
                <c:pt idx="91">
                  <c:v>HP 32GB Class 10 MicroSD Memory Card (U1 TF Card¬†32GB)</c:v>
                </c:pt>
                <c:pt idx="92">
                  <c:v>Zebronics ZEB-COUNTY 3W Wireless Bluetooth Portable Speaker With Supporting Carry Handle, USB, SD Card, AUX, FM &amp; Call Function. (Green)</c:v>
                </c:pt>
                <c:pt idx="93">
                  <c:v>HP v236w USB 2.0 64GB Pen Drive, Metal</c:v>
                </c:pt>
                <c:pt idx="94">
                  <c:v>JBL Go 2, Wireless Portable Bluetooth Speaker with Mic, JBL Signature Sound, Vibrant Color Options with IPX7 Waterproof &amp; AUX (Blue)</c:v>
                </c:pt>
                <c:pt idx="95">
                  <c:v>Prestige Electric Kettle PKOSS - 1500watts, Steel (1.5Ltr), Black</c:v>
                </c:pt>
                <c:pt idx="96">
                  <c:v>boAt A400 USB Type-C to USB-A 2.0 Male Data Cable, 2 Meter (Black)</c:v>
                </c:pt>
                <c:pt idx="97">
                  <c:v>Logitech B170 Wireless Mouse, 2.4 GHz with USB Nano Receiver, Optical Tracking, 12-Months Battery Life, Ambidextrous, PC/Mac/Laptop - Black</c:v>
                </c:pt>
                <c:pt idx="98">
                  <c:v>Noise ColorFit Pulse Grand Smart Watch with 1.69"(4.29cm) HD Display, 60 Sports Modes, 150 Watch Faces, Fast Charge, Spo2, Stress, Sleep, Heart Rate Monitoring &amp; IP68 Waterproof (Jet Black)</c:v>
                </c:pt>
                <c:pt idx="99">
                  <c:v>Amazon Basics USB Type-C to USB-A 2.0 Male Fast Charging Cable for Laptop - 3 Feet (0.9 Meters), Black</c:v>
                </c:pt>
                <c:pt idx="100">
                  <c:v>ZEBRONICS Zeb-Thunder Bluetooth Wireless Over Ear Headphone FM, mSD, 9 hrs Playback with Mic (Black)</c:v>
                </c:pt>
                <c:pt idx="101">
                  <c:v>AmazonBasics USB Type-C to USB Type-C 2.0 Cable - 3 Feet Laptop (0.9 Meters) - White</c:v>
                </c:pt>
                <c:pt idx="102">
                  <c:v>OPPO A31 (Mystery Black, 6GB RAM, 128GB Storage) with No Cost EMI/Additional Exchange Offers</c:v>
                </c:pt>
                <c:pt idx="103">
                  <c:v>PTron Tangentbeat in-Ear Bluetooth 5.0 Wireless Headphones with Mic, Enhanced Bass, 10mm Drivers, Clear Calls, Snug-Fit, Fast Charging, Magnetic Buds, Voice Assistant &amp; IPX4 Wireless Neckband (Black)</c:v>
                </c:pt>
                <c:pt idx="104">
                  <c:v>Samsung Galaxy M13 5G (Aqua Green, 6GB, 128GB Storage) | 5000mAh Battery | Upto 12GB RAM with RAM Plus</c:v>
                </c:pt>
                <c:pt idx="105">
                  <c:v>MI Braided USB Type-C Cable for Charging Adapter (Red)</c:v>
                </c:pt>
                <c:pt idx="106">
                  <c:v>Samsung Galaxy M32 Prime Edition (Light Blue, 4GB RAM, 64GB)</c:v>
                </c:pt>
                <c:pt idx="107">
                  <c:v>SanDisk Ultra 128 GB USB 3.0 Pen Drive (Black)</c:v>
                </c:pt>
                <c:pt idx="108">
                  <c:v>boAt Rockerz 550 Over Ear Bluetooth Headphones with Upto 20 Hours Playback, 50MM Drivers, Soft Padded Ear Cushions and Physical Noise Isolation, Without Mic (Black)</c:v>
                </c:pt>
                <c:pt idx="109">
                  <c:v>Logitech M235 Wireless Mouse, 1000 DPI Optical Tracking, 12 Month Life Battery, Compatible with Windows, Mac, Chromebook/PC/Laptop</c:v>
                </c:pt>
                <c:pt idx="110">
                  <c:v>HP X1000 Wired USB Mouse with 3 Handy Buttons, Fast-Moving Scroll Wheel and Optical Sensor works on most Surfaces (H2C21AA, Black/Grey)</c:v>
                </c:pt>
                <c:pt idx="111">
                  <c:v>Pigeon by Stovekraft Cruise 1800 watt Induction Cooktop (Black)</c:v>
                </c:pt>
                <c:pt idx="112">
                  <c:v>Swiffer Instant Electric Water Heater Faucet Tap Home-Kitchen Instantaneous Water Heater Tank less for Tap, LED Electric Head Water Heaters Tail Gallon Comfort(3000W) ((Pack of 1))</c:v>
                </c:pt>
                <c:pt idx="113">
                  <c:v>boAt Flash Edition Smart Watch with Activity Tracker, Multiple Sports Modes, 1.3" Screen, 170+ Watch Faces, Sleep Monitor, Gesture, Camera &amp; Music Control, IP68 &amp; 7 Days Battery Life(Lightning Black)</c:v>
                </c:pt>
                <c:pt idx="114">
                  <c:v>JBL C200SI, Premium in Ear Wired Earphones with Mic, Signature Sound, One Button Multi-Function Remote, Angled Earbuds for Comfort fit (Blue)</c:v>
                </c:pt>
                <c:pt idx="115">
                  <c:v>SanDisk Ultra Dual Drive Go USB Type C Pendrive for Mobile (Black, 128 GB, 5Y - SDDDC3-128G-I35)</c:v>
                </c:pt>
                <c:pt idx="116">
                  <c:v>Fire-Boltt Visionary 1.78" AMOLED Bluetooth Calling Smartwatch with 368*448 Pixel Resolution 100+ Sports Mode, TWS Connection, Voice Assistance, SPO2 &amp; Heart Rate Monitoring</c:v>
                </c:pt>
                <c:pt idx="117">
                  <c:v>Seagate Expansion 1TB External HDD - USB 3.0 for Windows and Mac with 3 yr Data Recovery Services, Portable Hard Drive (STKM1000400)</c:v>
                </c:pt>
                <c:pt idx="118">
                  <c:v>Redmi Note 11 (Space Black, 4GB RAM, 64GB Storage)|90Hz FHD+ AMOLED Display | Qualcomm¬Æ Snapdragon‚Ñ¢ 680-6nm | 33W Charger Included</c:v>
                </c:pt>
                <c:pt idx="119">
                  <c:v>Redmi Note 11 (Space Black, 6GB RAM, 64GB Storage) | 90Hz FHD+ AMOLED Display | Qualcomm¬Æ Snapdragon‚Ñ¢ 680-6nm | 33W Charger Included</c:v>
                </c:pt>
                <c:pt idx="120">
                  <c:v>Portronics Konnect L 1.2M Fast Charging 3A 8 Pin USB Cable with Charge &amp; Sync Function for iPhone, iPad (Grey)</c:v>
                </c:pt>
                <c:pt idx="121">
                  <c:v>Seagate One Touch 2TB External HDD with Password Protection ‚Äì Black, for Windows and Mac, with 3 yr Data Recovery Services, and 4 Months Adobe CC Photography (STKY2000400)</c:v>
                </c:pt>
                <c:pt idx="122">
                  <c:v>pTron Solero MB301 3A Micro USB Data &amp; Charging Cable, Made in India, 480Mbps Data Sync, Strong &amp; Durable 1.5-Meter Nylon Braided USB Cable for Micro USB Devices - (Black)</c:v>
                </c:pt>
                <c:pt idx="123">
                  <c:v>TP-Link AC600 600 Mbps WiFi Wireless Network USB Adapter for Desktop PC with 2.4GHz/5GHz High Gain Dual Band 5dBi Antenna Wi-Fi, Supports Windows 11/10/8.1/8/7/XP, Mac OS 10.15 and earlier (Archer T2U Plus)</c:v>
                </c:pt>
                <c:pt idx="124">
                  <c:v>TP-Link AC750 Wifi Range Extender | Up to 750Mbps | Dual Band WiFi Extender, Repeater, Wifi Signal Booster, Access Point| Easy Set-Up | Extends Wifi to Smart Home &amp; Alexa Devices (RE200)</c:v>
                </c:pt>
                <c:pt idx="125">
                  <c:v>boAt Airdopes 171 in Ear Bluetooth True Wireless Earbuds with Upto 13 Hours Battery, IPX4, Bluetooth v5.0, Dual Tone Finish with Mic (Mysterious Blue)</c:v>
                </c:pt>
                <c:pt idx="126">
                  <c:v>Bajaj DX-7 1000W Dry Iron with Advance Soleplate and Anti-bacterial German Coating Technology, White</c:v>
                </c:pt>
                <c:pt idx="127">
                  <c:v>ELV Car Mount Adjustable Car Phone Holder Universal Long Arm, Windshield for Smartphones - Black</c:v>
                </c:pt>
                <c:pt idx="128">
                  <c:v>boAt Micro USB 55 Tangle-free, Sturdy Micro USB Cable with 3A Fast Charging &amp; 480mbps Data Transmission (Black)</c:v>
                </c:pt>
                <c:pt idx="129">
                  <c:v>Fire-Boltt Ninja 3 Smartwatch Full Touch 1.69 &amp; 60 Sports Modes with IP68, Sp02 Tracking, Over 100 Cloud based watch faces - Black</c:v>
                </c:pt>
                <c:pt idx="130">
                  <c:v>Redmi 126 cm (50 inches) 4K Ultra HD Android Smart LED TV X50 | L50M6-RA (Black)</c:v>
                </c:pt>
                <c:pt idx="131">
                  <c:v>Redmi 108 cm (43 inches) 4K Ultra HD Android Smart LED TV X43 | L43R7-7AIN (Black)</c:v>
                </c:pt>
                <c:pt idx="132">
                  <c:v>Glun Multipurpose Portable Electronic Digital Weighing Scale Weight Machine (10 Kg - with Back Light)</c:v>
                </c:pt>
                <c:pt idx="133">
                  <c:v>MI 360¬∞ Home Security Wireless Camera 2K Pro with Bluetooth Gateway BLE 4.2 l Dual Band Wi-fi Connection l 3 Million 1296p| Full Color in Low-Light | AI Human Detection, White</c:v>
                </c:pt>
                <c:pt idx="134">
                  <c:v>Samsung Galaxy M33 5G (Emerald Brown, 6GB, 128GB Storage) | 6000mAh Battery | Upto 12GB RAM with RAM Plus | Travel Adapter to be Purchased Separately</c:v>
                </c:pt>
                <c:pt idx="135">
                  <c:v>BlueRigger High Speed HDMI Cable with Ethernet - Supports 3D, 4K 60Hz and Audio Return - Latest Version (3 Feet / 0.9 Meter)</c:v>
                </c:pt>
                <c:pt idx="136">
                  <c:v>Lifelong LLMG23 Power Pro 500-Watt Mixer Grinder with 3 Jars (Liquidizing, Wet Grinding and Chutney Jar), Stainless Steel blades, 1 Year Warranty (Black)</c:v>
                </c:pt>
                <c:pt idx="137">
                  <c:v>boAt Wave Lite Smartwatch with 1.69" HD Display, Sleek Metal Body, HR &amp; SpO2 Level Monitor, 140+ Watch Faces, Activity Tracker, Multiple Sports Modes, IP68 &amp; 7 Days Battery Life(Active Black)</c:v>
                </c:pt>
                <c:pt idx="138">
                  <c:v>Prestige Iris 750 Watt Mixer Grinder with 3 Stainless Steel Jar + 1 Juicer Jar (White and Blue)</c:v>
                </c:pt>
                <c:pt idx="139">
                  <c:v>Infinity (JBL Glide 510, 72 Hrs Playtime with Quick Charge, Wireless On Ear Headphone with Mic, Deep Bass, Dual Equalizer, Bluetooth 5.0 with Voice Assistant Support (Black)</c:v>
                </c:pt>
                <c:pt idx="140">
                  <c:v>STRIFF PS2_01 Multi Angle Mobile/Tablet Tabletop Stand. Phone Holder for iPhone, Android, Samsung, OnePlus, Xiaomi. Portable, Foldable Cell Phone Stand. Perfect for Bed, Office, Home &amp; Desktop (Black)</c:v>
                </c:pt>
                <c:pt idx="141">
                  <c:v>AmazonBasics New Release ABS USB-A to Lightning Cable Cord, Fast Charging MFi Certified Charger for Apple iPhone, iPad Tablet (3-Ft, White)</c:v>
                </c:pt>
                <c:pt idx="142">
                  <c:v>Fire-Boltt India's No 1 Smartwatch Brand Ring Bluetooth Calling with SpO2 &amp; 1.7‚Äù Metal Body with Blood Oxygen Monitoring, Continuous Heart Rate, Full Touch &amp; Multiple Watch Faces</c:v>
                </c:pt>
                <c:pt idx="143">
                  <c:v>Fire-Boltt Ring 3 Smart Watch 1.8 Biggest Display with Advanced Bluetooth Calling Chip, Voice Assistance,118 Sports Modes, in Built Calculator &amp; Games, SpO2, Heart Rate Monitoring</c:v>
                </c:pt>
                <c:pt idx="144">
                  <c:v>SanDisk 1TB Extreme Portable SSD 1050MB/s R, 1000MB/s W,Upto 2 Meter Drop Protection with IP55 Water/dust Resistance, HW Encryption, PC,MAC &amp; TypeC Smartphone Compatible, 5Y Warranty, External SSD</c:v>
                </c:pt>
                <c:pt idx="145">
                  <c:v>Bajaj Rex 500W Mixer Grinder with Nutri-Pro Feature, 3 Jars, White</c:v>
                </c:pt>
                <c:pt idx="146">
                  <c:v>boAt Stone 650 10W Bluetooth Speaker with Upto 7 Hours Playback, IPX5 and Integrated Controls (Blue)</c:v>
                </c:pt>
                <c:pt idx="147">
                  <c:v>ENVIE ECR-20 Charger for AA &amp; AAA Rechargeable Batteries</c:v>
                </c:pt>
                <c:pt idx="148">
                  <c:v>Amazonbasics Nylon Braided Usb-C To Lightning Cable, Fast Charging Mfi Certified Smartphone, Iphone Charger (6-Foot, Dark Grey)</c:v>
                </c:pt>
                <c:pt idx="149">
                  <c:v>Portronics Konnect L POR-1081 Fast Charging 3A Type-C Cable 1.2Meter with Charge &amp; Sync Function for All Type-C Devices (Grey)</c:v>
                </c:pt>
                <c:pt idx="150">
                  <c:v>Prestige Sandwich Maker PGMFD 01, Black</c:v>
                </c:pt>
                <c:pt idx="151">
                  <c:v>Philips Viva Collection HD4928/01 2100-Watt Induction Cooktop with Feather Touch Sensor and Crystal Glass Plate (Black)</c:v>
                </c:pt>
                <c:pt idx="152">
                  <c:v>Noise ColorFit Ultra SE Smart Watch with 1.75"(4.3cm) HD Display, Aluminium Alloy Body, 60 Sports Modes, Spo2, Lightweight, Stock Market Info, Calls &amp; SMS Reply (Vintage Brown)</c:v>
                </c:pt>
                <c:pt idx="153">
                  <c:v>Noise ColorFit Ultra Smart Watch with 1.75" HD Display, Aluminium Alloy Body, 60 Sports Modes, Spo2, Lightweight, Stock Market Info, Calls &amp; SMS Reply (Space Blue)</c:v>
                </c:pt>
                <c:pt idx="154">
                  <c:v>boAt Dual Port Rapid Car Charger (Qualcomm Certified) with Quick Charge 3.0 + Free Micro USB Cable - (Black)</c:v>
                </c:pt>
                <c:pt idx="155">
                  <c:v>Philips GC1905 1440-Watt Steam Iron with Spray (Blue)</c:v>
                </c:pt>
                <c:pt idx="156">
                  <c:v>realme Buds Classic Wired in Ear Earphones with Mic (Black)</c:v>
                </c:pt>
                <c:pt idx="157">
                  <c:v>Ambrane 20000mAh Power Bank with 20W Fast Charging, Triple Output, Power Delivery, Type C Input, Made in India, Multi-Layer Protection, Li-Polymer + Type C Cable (Stylo-20k, Black)</c:v>
                </c:pt>
                <c:pt idx="158">
                  <c:v>USHA EI 1602 1000 W Lightweight Dry Iron with Non-Stick Soleplate (Multi-colour)</c:v>
                </c:pt>
                <c:pt idx="159">
                  <c:v>URBN 20000 mAh lithium_polymer Power Bank with 12 Watt Fast Charging, Camo</c:v>
                </c:pt>
                <c:pt idx="160">
                  <c:v>URBN 10000 mAh Lithium Power Bank UPR10K with 12 Watt Fast Charging, Blue</c:v>
                </c:pt>
                <c:pt idx="161">
                  <c:v>Bajaj Immersion Rod Water Heater 1500 Watts, Silver</c:v>
                </c:pt>
                <c:pt idx="162">
                  <c:v>AmazonBasics High-Speed Braided HDMI Cable - 3 Feet - Supports Ethernet, 3D, 4K and Audio Return (Black)</c:v>
                </c:pt>
                <c:pt idx="163">
                  <c:v>Butterfly EKN 1.5-Litre Electric Kettle (Silver with Black)</c:v>
                </c:pt>
                <c:pt idx="164">
                  <c:v>boAt Wave Call Smart Watch, Smart Talk with Advanced Dedicated Bluetooth Calling Chip, 1.69‚Äù HD Display with 550 NITS &amp; 70% Color Gamut, 150+ Watch Faces, Multi-Sport Modes,HR,SpO2, IP68(Active Black)</c:v>
                </c:pt>
                <c:pt idx="165">
                  <c:v>TP-Link Archer AC1200 Archer C6 Wi-Fi Speed Up to 867 Mbps/5 GHz + 400 Mbps/2.4 GHz, 5 Gigabit Ports, 4 External Antennas, MU-MIMO, Dual Band, WiFi Coverage with Access Point Mode, Black</c:v>
                </c:pt>
                <c:pt idx="166">
                  <c:v>OnePlus 80 cm (32 inches) Y Series HD Ready Smart Android LED TV 32 Y1S (Black)</c:v>
                </c:pt>
                <c:pt idx="167">
                  <c:v>OnePlus 80 cm (32 inches) Y Series HD Ready LED Smart Android TV 32Y1 (Black)</c:v>
                </c:pt>
                <c:pt idx="168">
                  <c:v>OnePlus 108 cm (43 inches) Y Series Full HD Smart Android LED TV 43 Y1S (Black)</c:v>
                </c:pt>
                <c:pt idx="169">
                  <c:v>Logitech M221 Wireless Mouse, Silent Buttons, 2.4 GHz with USB Mini Receiver, 1000 DPI Optical Tracking, 18-Month Battery Life, Ambidextrous PC / Mac / Laptop - Charcoal Grey</c:v>
                </c:pt>
                <c:pt idx="170">
                  <c:v>Amazon Basics USB A to Lightning PVC Molded Nylon MFi Certified Charging Cable (Black, 1.2 meter)</c:v>
                </c:pt>
                <c:pt idx="171">
                  <c:v>KINGONE Upgraded Stylus Pen, iPad Pencil, Ultra High Precision &amp; Sensitivity, Palm Rejection, Prevents False ON/Off Touch, Power Display, Tilt Sensitivity, Magnetic Adsorption for iPad 2018 and Later</c:v>
                </c:pt>
                <c:pt idx="172">
                  <c:v>Zebronics ZEB-KM2100 Multimedia USB Keyboard Comes with 114 Keys Including 12 Dedicated Multimedia Keys &amp; with Rupee Key</c:v>
                </c:pt>
                <c:pt idx="173">
                  <c:v>Dell USB Wireless Keyboard and Mouse Set- KM3322W, Anti-Fade &amp; Spill-Resistant Keys, up to 36 Month Battery Life, 3Y Advance Exchange Warranty, Black</c:v>
                </c:pt>
                <c:pt idx="174">
                  <c:v>boAt Rockerz 370 On Ear Bluetooth Headphones with Upto 12 Hours Playtime, Cozy Padded Earcups and Bluetooth v5.0, with Mic (Buoyant Black)</c:v>
                </c:pt>
                <c:pt idx="175">
                  <c:v>Redgear MP35 Speed-Type Gaming Mousepad (Black/Red)</c:v>
                </c:pt>
                <c:pt idx="176">
                  <c:v>Dell MS116 1000Dpi USB Wired Optical Mouse, Led Tracking, Scrolling Wheel, Plug and Play.</c:v>
                </c:pt>
                <c:pt idx="177">
                  <c:v>Tukzer Capacitive Stylus Pen for Touch Screens Devices, Fine Point, Lightweight Metal Body with Magnetism Cover Cap for Smartphones/Tablets/iPad/iPad Pro/iPhone (Grey)</c:v>
                </c:pt>
                <c:pt idx="178">
                  <c:v>Eureka Forbes Trendy Zip 1000 Watts powerful suction vacuum cleaner with resuable dust bag &amp; 5 accessories,1 year warrantycompact,light weight &amp; easy to use (Black)</c:v>
                </c:pt>
                <c:pt idx="179">
                  <c:v>OPPO A74 5G (Fantastic Purple,6GB RAM,128GB Storage) with No Cost EMI/Additional Exchange Offers</c:v>
                </c:pt>
                <c:pt idx="180">
                  <c:v>OPPO A74 5G (Fluid Black, 6GB RAM, 128GB Storage) with No Cost EMI/Additional Exchange Offers</c:v>
                </c:pt>
                <c:pt idx="181">
                  <c:v>MI 100 cm (40 inches) 5A Series Full HD Smart Android LED TV with 24W Dolby Audio &amp; Metal Bezel-Less Frame (Black) (2022 Model)</c:v>
                </c:pt>
                <c:pt idx="182">
                  <c:v>MI 108 cm (43 inches) 5A Series Full HD Smart Android LED TV L43M7-EAIN (Black)</c:v>
                </c:pt>
                <c:pt idx="183">
                  <c:v>Mi 100 cm (40 inches) Horizon Edition Full HD Android LED TV 4A | L40M6-EI (Black)</c:v>
                </c:pt>
                <c:pt idx="184">
                  <c:v>MI 80 cm (32 inches) 5A Series HD Ready Smart Android LED TV L32M7-5AIN (Black)</c:v>
                </c:pt>
                <c:pt idx="185">
                  <c:v>MI 80 cm (32 inches) HD Ready Smart Android LED TV 5A Pro | L32M7-EAIN (Black)</c:v>
                </c:pt>
                <c:pt idx="186">
                  <c:v>Samsung 80 cm (32 Inches) Wondertainment Series HD Ready LED Smart TV UA32T4340BKXXL (Glossy Black)</c:v>
                </c:pt>
                <c:pt idx="187">
                  <c:v>Redmi Note 11T 5G (Matte Black, 6GB RAM, 128GB ROM)| Dimensity 810 5G | 33W Pro Fast Charging | Charger Included | Additional Exchange Offers|Get 2 Months of YouTube Premium Free!</c:v>
                </c:pt>
                <c:pt idx="188">
                  <c:v>Redmi Note 11T 5G (Stardust White, 6GB RAM, 128GB ROM)| Dimensity 810 5G | 33W Pro Fast Charging | Charger Included | Additional Exchange Offers|Get 2 Months of YouTube Premium Free!</c:v>
                </c:pt>
                <c:pt idx="189">
                  <c:v>Redmi Note 11T 5G (Aquamarine Blue, 6GB RAM, 128GB ROM)| Dimensity 810 5G | 33W Pro Fast Charging | Charger Included | Additional Exchange Offers| Get 2 Months of YouTube Premium Free!</c:v>
                </c:pt>
                <c:pt idx="190">
                  <c:v>Prestige 1.5 Litre Kettle 1500-watts, Red</c:v>
                </c:pt>
                <c:pt idx="191">
                  <c:v>Duracell Rechargeable AA 2500mAh Batteries, 4 Pcs</c:v>
                </c:pt>
                <c:pt idx="192">
                  <c:v>Samsung Ehs64 Ehs64Avfwecinu Hands-Free Wired In Ear Earphones With Mic With Remote Note (White)</c:v>
                </c:pt>
                <c:pt idx="193">
                  <c:v>Samsung Original EHS64 Wired in Ear Earphones with Mic, Black</c:v>
                </c:pt>
                <c:pt idx="194">
                  <c:v>Logitech B100 Wired USB Mouse, 3 yr Warranty, 800 DPI Optical Tracking, Ambidextrous PC/Mac/Laptop - Black</c:v>
                </c:pt>
                <c:pt idx="195">
                  <c:v>Prestige PIC 20 1600 Watt Induction Cooktop with Push button (Black)</c:v>
                </c:pt>
                <c:pt idx="196">
                  <c:v>Fire-Boltt Ninja Calling 1.69" Bluetooth Calling Smart Watch, Dial Pad, Speaker, AI Voice Assistant with 450 NITS Peak Brightness, Wrist Gaming &amp; 100+ Watch Faces with SpO2, HR, Multiple Sports Mode</c:v>
                </c:pt>
                <c:pt idx="197">
                  <c:v>realme narzo 50i (Mint Green, 2GB RAM+32GB Storage) Octa Core Processor | 6.5" inch Large Display</c:v>
                </c:pt>
                <c:pt idx="198">
                  <c:v>Infinity (JBL Fuze Pint, Wireless Ultra Portable Mini Speaker with Mic, Deep Bass, Dual Equalizer, Bluetooth 5.0 with Voice Assistant Support for Mobiles (Black)</c:v>
                </c:pt>
                <c:pt idx="199">
                  <c:v>MI Xiaomi USB Type C HYperCharge Cable 6A 100cm Sturdy and Durable Black Supports 120W HyperCharging</c:v>
                </c:pt>
                <c:pt idx="200">
                  <c:v>Amazfit GTS2 Mini (New Version) Smart Watch with Always-on AMOLED Display, Alexa Built-in, SpO2, 14 Days' Battery Life, 68 Sports Modes, GPS, HR, Sleep &amp; Stress Monitoring (Meteor Black)</c:v>
                </c:pt>
                <c:pt idx="201">
                  <c:v>Noise ColorFit Pulse Grand Smart Watch with 1.69" HD Display, 60 Sports Modes, 150 Watch Faces, Spo2 Monitoring, Call Notification, Quick Replies to Text &amp; Calls (Rose Pink)</c:v>
                </c:pt>
                <c:pt idx="202">
                  <c:v>Noise ColorFit Pulse Grand Smart Watch with 1.69"(4.29cm) HD Display, 60 Sports Modes, 150 Watch Faces, Fast Charge, Spo2, Stress, Sleep, Heart Rate Monitoring &amp; IP68 Waterproof (Electric Blue)</c:v>
                </c:pt>
                <c:pt idx="203">
                  <c:v>SanDisk Ultra Flair 64GB USB 3.0 Pen Drive, Multicolor</c:v>
                </c:pt>
                <c:pt idx="204">
                  <c:v>BlueRigger Digital Optical Audio Toslink Cable (6 Feet / 1.8 Meter) With 8 Channel (7.1) Audio Support (for Home Theatre, Xbox, Playstation etc.)</c:v>
                </c:pt>
                <c:pt idx="205">
                  <c:v>BlueRigger Digital Optical Audio Toslink Cable (3.3 Feet / 1 Meter) With 8 Channel (7.1) Audio Support (for Home Theatre, Xbox, Playstation etc.)</c:v>
                </c:pt>
                <c:pt idx="206">
                  <c:v>AmazonBasics USB Type-C to USB Type-C 2.0 Cable for Charging Adapter, Smartphone - 9 Feet (2.7 Meters) - White</c:v>
                </c:pt>
                <c:pt idx="207">
                  <c:v>Elv Aluminium Adjustable Mobile Phone Foldable Holder Tabletop Stand Dock Mount for All Smartphones, Tabs, Kindle, iPad (Moonlight Silver)</c:v>
                </c:pt>
                <c:pt idx="208">
                  <c:v>ELV Aluminum Adjustable Mobile Phone Foldable Tabletop Stand Dock Mount for All Smartphones, Tabs, Kindle, iPad (Black)</c:v>
                </c:pt>
                <c:pt idx="209">
                  <c:v>Dell KB216 Wired Multimedia USB Keyboard with Super Quite Plunger Keys with Spill-Resistant ‚Äì Black</c:v>
                </c:pt>
                <c:pt idx="210">
                  <c:v>Oraimo 18W USB &amp; Type-C Dual Output Super Fast Charger Wall Adapter PE2.0&amp;Quick Charge 3.0 &amp; Power Delivery 3.0 Compatible for iPhone 13/13 Mini/13 Pro Max/12/12 Pro Max, iPad Mini/Pro, Pixel, Galaxy, Airpods Pro</c:v>
                </c:pt>
                <c:pt idx="211">
                  <c:v>boAt A 350 Type C Cable for Smartphone, Charging Adapter (1.5m, Carbon Black)</c:v>
                </c:pt>
                <c:pt idx="212">
                  <c:v>Boat A 350 Type C Cable 1.5m(Jet Black)</c:v>
                </c:pt>
                <c:pt idx="213">
                  <c:v>AmazonBasics 6-Feet DisplayPort (not USB port) to HDMI Cable Black</c:v>
                </c:pt>
                <c:pt idx="214">
                  <c:v>atomberg Renesa 1200mm BLDC Motor with Remote 3 Blade Energy Saving Ceiling Fan (Matt Black)</c:v>
                </c:pt>
                <c:pt idx="215">
                  <c:v>pTron Bullet Pro 36W PD Quick Charger, 3 Port Fast Car Charger Adapter - Compatible with All Smartphones &amp; Tablets (Black)</c:v>
                </c:pt>
                <c:pt idx="216">
                  <c:v>Boult Audio AirBass PowerBuds with Inbuilt Powerbank, 120H Total Playtime, IPX7 Fully Waterproof, Lightning Boult Type-C Fast Charging, Low Latency Gaming, TWS Earbuds with Pro+ Calling Mic (Black)</c:v>
                </c:pt>
                <c:pt idx="217">
                  <c:v>Flix Micro Usb Cable For Smartphone (Black)</c:v>
                </c:pt>
                <c:pt idx="218">
                  <c:v>Duracell Ultra Alkaline AA Battery, 8 Pcs</c:v>
                </c:pt>
                <c:pt idx="219">
                  <c:v>Samsung Galaxy S20 FE 5G (Cloud Navy, 8GB RAM, 128GB Storage) with No Cost EMI &amp; Additional Exchange Offers</c:v>
                </c:pt>
                <c:pt idx="220">
                  <c:v>Mi 80 cm (32 inches) HD Ready Android Smart LED TV 4A PRO | L32M5-AL (Black)</c:v>
                </c:pt>
                <c:pt idx="221">
                  <c:v>Zinq Five Fan Cooling Pad and Laptop Stand with Dual Height Adjustment and Dual USB Port Extension (Black)</c:v>
                </c:pt>
                <c:pt idx="222">
                  <c:v>Zebronics Zeb-Transformer Gaming Keyboard and Mouse Combo (USB, Braided Cable)</c:v>
                </c:pt>
                <c:pt idx="223">
                  <c:v>Duracell Plus AAA Rechargeable Batteries (750 mAh) Pack of 4</c:v>
                </c:pt>
                <c:pt idx="224">
                  <c:v>Mi 108 cm (43 inches) Full HD Android LED TV 4C | L43M6-INC (Black)</c:v>
                </c:pt>
                <c:pt idx="225">
                  <c:v>SYVO WT 3130 Aluminum Tripod (133CM), Universal Lightweight Tripod with Mobile Phone Holder Mount &amp; Carry Bag for All Smart Phones, Gopro, Cameras - Brown</c:v>
                </c:pt>
                <c:pt idx="226">
                  <c:v>Spigen EZ Fit Tempered Glass Screen Protector Guard for iPhone 14/13/13 Pro - 2 Pack</c:v>
                </c:pt>
                <c:pt idx="227">
                  <c:v>Panasonic CR-2032/5BE Lithium Coin Battery - Pack of 5</c:v>
                </c:pt>
                <c:pt idx="228">
                  <c:v>Philips HL7756/00 Mixer Grinder, 750W, 3 Jars (Black)</c:v>
                </c:pt>
                <c:pt idx="229">
                  <c:v>OFIXO Multi-Purpose Laptop Table/Study Table/Bed Table/Foldable and Portable Wooden/Writing Desk (Wooden)</c:v>
                </c:pt>
                <c:pt idx="230">
                  <c:v>Crucial RAM 8GB DDR4 3200MHz CL22 (or 2933MHz or 2666MHz) Laptop Memory CT8G4SFRA32A</c:v>
                </c:pt>
                <c:pt idx="231">
                  <c:v>Wonderchef Nutri-blend Mixer, Grinder &amp; Blender | Powerful 400W 22000 RPM motor | Stainless steel Blades | 2 unbreakable jars | 2 Years warranty | Online recipe book by Chef Sanjeev Kapoor | Black</c:v>
                </c:pt>
                <c:pt idx="232">
                  <c:v>boAt Type C A325 Tangle-free, Sturdy Type C Cable with 3A Rapid Charging &amp; 480mbps Data Transmission(Black)</c:v>
                </c:pt>
                <c:pt idx="233">
                  <c:v>Panasonic Eneloop BQ-CC55N Advanced, Smart and Quick Charger for AA &amp; AAA Rechargeable Batteries, White</c:v>
                </c:pt>
                <c:pt idx="234">
                  <c:v>Boult Audio Truebuds with 30H Playtime, IPX7 Waterproof, Lightning Boult‚Ñ¢ Type C Fast Charging (10 Min=100Mins), BoomX‚Ñ¢ Tech Rich Bass, Pro+ Calling HD Mic, Touch Controls in Ear Earbuds TWS (Grey)</c:v>
                </c:pt>
                <c:pt idx="235">
                  <c:v>MemeHo¬Æ Smart Standard Multi-Purpose Laptop Table with Dock Stand/Study Table/Bed Table/Foldable and Portable/Ergonomic &amp; Rounded Edges/Non-Slip Legs/Engineered Wood with Cup Holder (Black)</c:v>
                </c:pt>
                <c:pt idx="236">
                  <c:v>Lenovo 300 Wired Plug &amp; Play USB Mouse, High Resolution 1600 DPI Optical Sensor, 3-Button Design with clickable Scroll Wheel, Ambidextrous, Ergonomic Mouse for Comfortable All-Day Grip (GX30M39704)</c:v>
                </c:pt>
                <c:pt idx="237">
                  <c:v>Redmi Note 11 Pro + 5G (Phantom White, 8GB RAM, 128GB Storage) | 67W Turbo Charge | 120Hz Super AMOLED Display | Additional Exchange Offers | Charger Included</c:v>
                </c:pt>
                <c:pt idx="238">
                  <c:v>Redmi Note 11 Pro + 5G (Stealth Black, 6GB RAM, 128GB Storage) | 67W Turbo Charge | 120Hz Super AMOLED Display | Additional Exchange Offers | Charger Included</c:v>
                </c:pt>
                <c:pt idx="239">
                  <c:v>Redmi Note 11 Pro + 5G (Stealth Black, 8GB RAM, 256GB Storage) | 67W Turbo Charge | 120Hz Super AMOLED Display | Additional Exchange Offers | Charger Included</c:v>
                </c:pt>
                <c:pt idx="240">
                  <c:v>Logitech MK215 Wireless Keyboard and Mouse Combo for Windows, 2.4 GHz Wireless, Compact Design, 2-Year Battery Life(Keyboard),5 Month Battery Life(Mouse) PC/Laptop- Black</c:v>
                </c:pt>
                <c:pt idx="241">
                  <c:v>GIZGA Essentials Portable Tabletop Tablet Stand Mobile Holder, Desktop Stand, Cradle, Dock for iPad, Smartphone, Kindle, E-Reader, Fully Foldable, Adjustable Angle, Anti-Slip Pads, Black</c:v>
                </c:pt>
                <c:pt idx="242">
                  <c:v>Redgear Pro Wireless Gamepad with 2.4GHz Wireless Technology, Integrated Dual Intensity Motor, Illuminated Keys for PC(Compatible with Windows 7/8/8.1/10 only)</c:v>
                </c:pt>
                <c:pt idx="243">
                  <c:v>Butterfly Jet Elite Mixer Grinder, 750W, 4 Jars (Grey)</c:v>
                </c:pt>
                <c:pt idx="244">
                  <c:v>Infinity (JBL Fuze 100, Wireless Portable Bluetooth Speaker with Mic, Deep Bass, Dual Equalizer, IPX7 Waterproof, Rugged Fabric Design (Black)</c:v>
                </c:pt>
                <c:pt idx="245">
                  <c:v>AmazonBasics 6 Feet DisplayPort to DisplayPort Cable - (Not HDMI Cable) (Gold)</c:v>
                </c:pt>
                <c:pt idx="246">
                  <c:v>Western Digital WD 1.5TB Elements Portable Hard Disk Drive, USB 3.0, Compatible with PC, PS4 and Xbox, External HDD (WDBU6Y0015BBK-WESN)</c:v>
                </c:pt>
                <c:pt idx="247">
                  <c:v>PTron Solero T241 2.4A Type-C Data &amp; Charging USB Cable, Made in India, 480Mbps Data Sync, Durable 1-Meter Long USB Cable for Type-C USB Devices for Charging Adapter (Black)</c:v>
                </c:pt>
                <c:pt idx="248">
                  <c:v>STRIFF Adjustable Laptop Tabletop Stand Patented Riser Ventilated Portable Foldable Compatible with MacBook Notebook Tablet Tray Desk Table Book with Free Phone Stand (Black)</c:v>
                </c:pt>
                <c:pt idx="249">
                  <c:v>TP-LINK AC1300 Archer T3U Plus High Gain USB 3.0 Wi-Fi Dongle, Wireless Dual Band MU-MIMO WiFi Adapter with High Gain Antenna, Supports Windows 11/10/8.1/8/7/XP/MacOS</c:v>
                </c:pt>
                <c:pt idx="250">
                  <c:v>AmazonBasics New Release Nylon USB-A to Lightning Cable Cord, Fast Charging MFi Certified Charger for Apple iPhone, iPad (6-Ft, Rose Gold)</c:v>
                </c:pt>
                <c:pt idx="251">
                  <c:v>Gizga Essentials Professional 3-in-1 Cleaning Kit for Camera, Lens, Binocular, Laptop, TV, Monitor, Smartphone, Tablet (Includes: Cleaning Liquid 100ml, Plush Microfiber Cloth, Dust Removal Brush)</c:v>
                </c:pt>
                <c:pt idx="252">
                  <c:v>Tizum High Speed HDMI Cable with Ethernet | Supports 3D 4K | for All HDMI Devices Laptop Computer Gaming Console TV Set Top Box (1.5 Meter/ 5 Feet)</c:v>
                </c:pt>
                <c:pt idx="253">
                  <c:v>Wayona Nylon Braided (2 Pack) Lightning Fast Usb Data Cable Fast Charger Cord For Iphone, Ipad Tablet (3 Ft Pack Of 2, Grey)</c:v>
                </c:pt>
                <c:pt idx="254">
                  <c:v>Wayona Nylon Braided 2M / 6Ft Fast Charge Usb To Lightning Data Sync And Charging Cable For Iphone, Ipad Tablet (6 Ft Pack Of 1, Grey)</c:v>
                </c:pt>
                <c:pt idx="255">
                  <c:v>Wayona Nylon Braided 3A Lightning to USB A Syncing and Fast Charging Data Cable for iPhone, Ipad (3 FT Pack of 1, Black)</c:v>
                </c:pt>
                <c:pt idx="256">
                  <c:v>Wayona Nylon Braided Usb Syncing And Charging Cable Sync And Charging Cable For Iphone, Ipad (3 Ft, Black) - Pack Of 2</c:v>
                </c:pt>
                <c:pt idx="257">
                  <c:v>Wayona Usb Nylon Braided Data Sync And Charging Cable For Iphone, Ipad Tablet (Red, Black)</c:v>
                </c:pt>
                <c:pt idx="258">
                  <c:v>Bajaj Majesty DX-11 1000W Dry Iron with Advance Soleplate and Anti-bacterial German Coating Technology, White and Blue</c:v>
                </c:pt>
                <c:pt idx="259">
                  <c:v>TP-Link Nano AC600 USB Wi-Fi Adapter(Archer T2U Nano)- 2.4G/5G Dual Band Wireless Network Adapter for PC Desktop Laptop, Mini Travel Size, Supports Windows 11,10, 8.1, 8, 7, XP/Mac OS 10.9-10.15</c:v>
                </c:pt>
                <c:pt idx="260">
                  <c:v>LG 80 cm (32 inches) HD Ready Smart LED TV 32LM563BPTC (Dark Iron Gray)</c:v>
                </c:pt>
                <c:pt idx="261">
                  <c:v>Sounce Fast Phone Charging Cable &amp; Data Sync USB Cable Compatible for iPhone 13, 12,11, X, 8, 7, 6, 5, iPad Air, Pro, Mini &amp; iOS Devices</c:v>
                </c:pt>
                <c:pt idx="262">
                  <c:v>Havells Aqua Plus 1.2 litre Double Wall Kettle / 304 Stainless Steel Inner Body / Cool touch outer body / Wider mouth/ 2 Year warranty (Black, 1500 Watt)</c:v>
                </c:pt>
                <c:pt idx="263">
                  <c:v>Bajaj DX-6 1000W Dry Iron with Advance Soleplate and Anti-bacterial German Coating Technology, White</c:v>
                </c:pt>
                <c:pt idx="264">
                  <c:v>Pinnaclz Original Combo of 2 Micro USB Fast Charging Cable, USB Charging Cable for Data Transfer Perfect for Android Smart Phones White 1.2 Meter Made in India (Pack of 2)</c:v>
                </c:pt>
                <c:pt idx="265">
                  <c:v>HP Z3700 Wireless Optical Mouse with USB Receiver and 2.4GHz Wireless Connection/ 1200DPI / 16 Months Long Battery Life /Ambidextrous and Slim Design (Modern Gold)</c:v>
                </c:pt>
                <c:pt idx="266">
                  <c:v>TP-Link AC1300 USB WiFi Adapter (Archer T3U) - 2.4G/5G Dual Band Mini Wireless Network Adapter for PC Desktop, MU-MIMO Wi-Fi Dongle, USB 3.0, Supports Windows 11,10, 8.1, 8, 7, XP/Mac OS 10.15 and earlier</c:v>
                </c:pt>
                <c:pt idx="267">
                  <c:v>SanDisk Ultra Dual Drive Luxe USB Type C Flash Drive (Silver, 128 GB, 5Y - SDDDC4-128G-I35)</c:v>
                </c:pt>
                <c:pt idx="268">
                  <c:v>GIZGA Club-laptop Neoprene Reversible for 15.6-inches Laptop Sleeve - Black-Red</c:v>
                </c:pt>
                <c:pt idx="269">
                  <c:v>Fire-Boltt Ninja 3 Smartwatch Full Touch 1.69 " &amp; 60 Sports Modes with IP68, Sp02 Tracking, Over 100 Cloud based watch faces ( Silver )</c:v>
                </c:pt>
                <c:pt idx="270">
                  <c:v>Fire-Boltt Ninja 3 Smartwatch Full Touch 1.69 " &amp; 60 Sports Modes with IP68, Sp02 Tracking, Over 100 Cloud based watch faces ( Green )</c:v>
                </c:pt>
                <c:pt idx="271">
                  <c:v>Logitech K480 Wireless Multi-Device Keyboard for Windows, macOS, iPadOS, Android or Chrome OS, Bluetooth, Compact, Compatible with PC, Mac, Laptop, Smartphone, Tablet - Black</c:v>
                </c:pt>
                <c:pt idx="272">
                  <c:v>TP-Link UE300C USB Type-C to RJ45 Gigabit Ethernet Network Adapter/RJ45 LAN Wired Adapter for Ultrabook, Chromebook, Laptop, Desktop, Plug &amp; Play, USB 3.0, Foldable and Portable Design</c:v>
                </c:pt>
                <c:pt idx="273">
                  <c:v>TP-Link UE300 USB 3.0 to RJ45 Gigabit Ethernet Network Adapter - Plug and Play</c:v>
                </c:pt>
                <c:pt idx="274">
                  <c:v>D-Link DIR-615 Wi-fi Ethernet-N300 Single_band 300Mbps Router, Mobile App Support, Router | AP | Repeater | Client Modes(Black)</c:v>
                </c:pt>
                <c:pt idx="275">
                  <c:v>Samsung Galaxy M33 5G (Mystique Green, 8GB, 128GB Storage) | 6000mAh Battery | Upto 16GB RAM with RAM Plus | Travel Adapter to be Purchased Separately</c:v>
                </c:pt>
                <c:pt idx="276">
                  <c:v>tizum HDMI to VGA Adapter Cable 1080P for Projector, Computer, Laptop, TV, Projectors &amp; TV</c:v>
                </c:pt>
                <c:pt idx="277">
                  <c:v>Mi 10W Wall Charger for Mobile Phones with Micro USB Cable (Black)</c:v>
                </c:pt>
                <c:pt idx="278">
                  <c:v>boAt Wave Lite Smartwatch with 1.69" HD Display, Heart Rate &amp; SpO2 Level Monitor, Multiple Watch Faces, Activity Tracker, Multiple Sports Modes &amp; IP68 (Deep Blue)</c:v>
                </c:pt>
                <c:pt idx="279">
                  <c:v>boAt Wave Lite Smartwatch with 1.69 Inches(4.29cm) HD Display, Heart Rate &amp; SpO2 Level Monitor, Multiple Watch Faces, Activity Tracker, Multiple Sports Modes &amp; IP68 (Scarlet Red)</c:v>
                </c:pt>
                <c:pt idx="280">
                  <c:v>Bajaj Splendora 3 Litre 3KW IWH Instant Water Heater (Geyser), White</c:v>
                </c:pt>
                <c:pt idx="281">
                  <c:v>ZEBRONICS Zeb-Bro in Ear Wired Earphones with Mic, 3.5mm Audio Jack, 10mm Drivers, Phone/Tablet Compatible(Black)</c:v>
                </c:pt>
                <c:pt idx="282">
                  <c:v>HP Deskjet 2331 Colour Printer, Scanner and Copier for Home/Small Office, Compact Size, Reliable, Easy Set-Up Through Smart App On Your Pc Connected Through USB, Ideal for Home.</c:v>
                </c:pt>
                <c:pt idx="283">
                  <c:v>LIRAMARK Webcam Cover Slide, Ultra Thin Laptop Camera Cover Slide Blocker for Computer MacBook Pro iMac PC Tablet (Pack of 3)</c:v>
                </c:pt>
                <c:pt idx="284">
                  <c:v>Noise Pulse Go Buzz Smart Watch Bluetooth Calling with 1.69" Display, 550 NITS, 150+ Cloud Watch Face, SPo2, Heart Rate Tracking, 100 Sports Mode with Auto Detection, Longer Battery (Jet Black)</c:v>
                </c:pt>
                <c:pt idx="285">
                  <c:v>DIGITEK¬Æ (DTR 260 GT) Gorilla Tripod/Mini 33 cm (13 Inch) Tripod for Mobile Phone with Phone Mount &amp; Remote, Flexible Gorilla Stand for DSLR &amp; Action Cameras</c:v>
                </c:pt>
                <c:pt idx="286">
                  <c:v>iQOO vivo Z6 5G (Chromatic Blue, 8GB RAM, 128GB Storage) | Snapdragon 695-6nm Processor | 120Hz FHD+ Display | 5000mAh Battery</c:v>
                </c:pt>
                <c:pt idx="287">
                  <c:v>iQOO vivo Z6 5G (Dynamo Black, 6GB RAM, 128GB Storage) | Snapdragon 695-6nm Processor | 120Hz FHD+ Display | 5000mAh Battery</c:v>
                </c:pt>
                <c:pt idx="288">
                  <c:v>iQOO vivo Z6 5G (Chromatic Blue, 6GB RAM, 128GB Storage) | Snapdragon 695-6nm Processor | 120Hz FHD+ Display | 5000mAh Battery</c:v>
                </c:pt>
                <c:pt idx="289">
                  <c:v>MI 138.8 cm (55 inches) 5X Series 4K Ultra HD LED Smart Android TV L55M6-ES (Grey)</c:v>
                </c:pt>
                <c:pt idx="290">
                  <c:v>MI 108 cm (43 inches) 5X Series 4K Ultra HD LED Smart Android TV L43M6-ES (Grey)</c:v>
                </c:pt>
                <c:pt idx="291">
                  <c:v>Wayona Usb Type C Fast Charger Cable Fast Charging Usb C Cable/Cord Compatible For Samsung Galaxy S10E S10 S9 S8 Plus S10+,Note 10 Note 9 Note 8,S20,M31S,M40,Realme X3,Pixel 2 Xl (3 Ft Pack Of 1,Grey)</c:v>
                </c:pt>
                <c:pt idx="292">
                  <c:v>AirCase Rugged Hard Drive Case for 2.5-inch Western Digital, Seagate, Toshiba, Portable Storage Shell for Gadget Hard Disk USB Cable Power Bank Mobile Charger Earphone, Waterproof (Black)</c:v>
                </c:pt>
                <c:pt idx="293">
                  <c:v>Butterfly Smart Mixer Grinder, 750W, 4 Jars (Grey)</c:v>
                </c:pt>
                <c:pt idx="294">
                  <c:v>boAt Laptop, Smartphone Type-c A400 Male Data Cable (Carbon Black)</c:v>
                </c:pt>
                <c:pt idx="295">
                  <c:v>boAt Type-c A400 Type-c to USB A Cable for All Type C Phones (Lg nexus 5x), 1Mtr(Black)</c:v>
                </c:pt>
                <c:pt idx="296">
                  <c:v>Belkin Essential Series 4-Socket Surge Protector Universal Socket with 5ft Heavy Duty Cable (Grey)</c:v>
                </c:pt>
                <c:pt idx="297">
                  <c:v>Callas Multipurpose Foldable Laptop Table with Cup Holder | Drawer | Mac Holder | Table Holder Study Table, Breakfast Table, Foldable and Portable/Ergonomic &amp; Rounded Edges/Non-Slip Legs (WA-27-Black)</c:v>
                </c:pt>
                <c:pt idx="298">
                  <c:v>Logitech C270 Digital HD Webcam with Widescreen HD Video Calling, HD Light Correction, Noise-Reducing Mic, for Skype, FaceTime, Hangouts, WebEx, PC/Mac/Laptop/MacBook/Tablet - (Black, HD 720p/30fps)</c:v>
                </c:pt>
                <c:pt idx="299">
                  <c:v>RESONATE RouterUPS CRU12V2A | Zero Drop | UPS for WiFi Router | Mini UPS | Up to 4 Hours PowerBackup | Battery Replacement Program | Router UPS Compatible with 12V &lt;2A Routers, FTTH, Modem, Set Top Box, Alexa, Mini Camera</c:v>
                </c:pt>
                <c:pt idx="300">
                  <c:v>iQOO Neo 6 5G (Dark Nova, 8GB RAM, 128GB Storage) | Snapdragon¬Æ 870 5G | 80W FlashCharge</c:v>
                </c:pt>
                <c:pt idx="301">
                  <c:v>Gizga Essentials USB WiFi Adapter for PC, 150 Mbps Wireless Network Adapter for Desktop - Nano Size WiFi Dongle Compatible with Windows, Mac OS &amp; Linux Kernel | WPA/WPA2 Encryption Standards| Black</c:v>
                </c:pt>
                <c:pt idx="302">
                  <c:v>MAONO AU-400 Lavalier Auxiliary Omnidirectional Microphone (Black)</c:v>
                </c:pt>
                <c:pt idx="303">
                  <c:v>Orient Electric Apex-FX 1200mm Ultra High Speed 400 RPM Ceiling Fan (Brown)</c:v>
                </c:pt>
                <c:pt idx="304">
                  <c:v>ESR USB C to Lightning Cable, 10 ft (3 m), MFi-Certified, Braided Nylon Power Delivery Fast Charging for iPhone 14/14 Plus/14 Pro/14 Pro Max, iPhone 13/12/11/X/8 Series, Use with Type-C Chargers, Black</c:v>
                </c:pt>
                <c:pt idx="305">
                  <c:v>SanDisk Extreme microSD UHS I Card 128GB for 4K Video on Smartphones,Action Cams 190MB/s Read,90MB/s Write</c:v>
                </c:pt>
                <c:pt idx="306">
                  <c:v>VR 18 Pcs - 3 Different Size Plastic Food Snack Bag Pouch Clip Sealer Large, Medium, Small Plastic Snack Seal Sealing Bag Clips Vacuum Sealer (Set of 18, Multi-Color) (Multicolor)</c:v>
                </c:pt>
                <c:pt idx="307">
                  <c:v>Wecool Nylon Braided Multifunction Fast Charging Cable For Android Smartphone, Ios And Type C Usb Devices, 3 In 1 Charging Cable, 3A, (3 Feet) (Black)</c:v>
                </c:pt>
                <c:pt idx="308">
                  <c:v>iQOO Z6 44W by vivo (Raven Black, 6GB RAM, 128GB Storage) | 6.44" FHD+ AMOLED Display | 50% Charge in just 27 mins | in-Display Fingerprint Scanning</c:v>
                </c:pt>
                <c:pt idx="309">
                  <c:v>iQOO Z6 44W by vivo (Raven Black, 4GB RAM, 128GB Storage) | 6.44" FHD+ AMOLED Display | 50% Charge in just 27 mins | in-Display Fingerprint Scanning</c:v>
                </c:pt>
                <c:pt idx="310">
                  <c:v>iQOO Z6 44W by vivo (Lumina Blue, 6GB RAM, 128GB Storage) | 6.44" FHD+ AMOLED Display | 50% Charge in just 27 mins | in-Display Fingerprint Scanning</c:v>
                </c:pt>
                <c:pt idx="311">
                  <c:v>iQOO Z6 Lite 5G by vivo (Mystic Night, 6GB RAM, 128GB Storage) | World's First Snapdragon 4 Gen 1 | 120Hz Refresh Rate | 5000mAh Battery | Travel Adapter to be Purchased Separately</c:v>
                </c:pt>
                <c:pt idx="312">
                  <c:v>iQOO Z6 44W by vivo (Lumina Blue, 4GB RAM, 128GB Storage) | 6.44" FHD+ AMOLED Display | 50% Charge in just 27 mins | in-Display Fingerprint Scanning</c:v>
                </c:pt>
                <c:pt idx="313">
                  <c:v>iQOO Z6 Lite 5G by vivo (Stellar Green, 6GB RAM, 128GB Storage) | World's First Snapdragon 4 Gen 1 | 120Hz Refresh Rate | 5000mAh Battery | Travel Adapter to be Purchased Separately</c:v>
                </c:pt>
                <c:pt idx="314">
                  <c:v>Samsung Galaxy M13 (Aqua Green, 6GB, 128GB Storage) | 6000mAh Battery | Upto 12GB RAM with RAM Plus</c:v>
                </c:pt>
                <c:pt idx="315">
                  <c:v>Samsung Galaxy M13 (Stardust Brown, 6GB, 128GB Storage) | 6000mAh Battery | Upto 12GB RAM with RAM Plus</c:v>
                </c:pt>
                <c:pt idx="316">
                  <c:v>Samsung Galaxy M13 (Aqua Green, 4GB, 64GB Storage) | 6000mAh Battery | Upto 8GB RAM with RAM Plus</c:v>
                </c:pt>
                <c:pt idx="317">
                  <c:v>Samsung Galaxy M13 (Midnight Blue, 4GB, 64GB Storage) | 6000mAh Battery | Upto 8GB RAM with RAM Plus</c:v>
                </c:pt>
                <c:pt idx="318">
                  <c:v>Samsung Galaxy M13 5G (Stardust Brown, 6GB, 128GB Storage) | 5000mAh Battery | Upto 12GB RAM with RAM Plus</c:v>
                </c:pt>
                <c:pt idx="319">
                  <c:v>Amazon Basics HDMI Coupler,Black</c:v>
                </c:pt>
                <c:pt idx="320">
                  <c:v>Kingston DataTraveler Exodia DTX/32 GB Pen Drive USB 3.2 Gen 1 (Multicolor)</c:v>
                </c:pt>
                <c:pt idx="321">
                  <c:v>Portronics CLAMP X Car-Vent Mobile Holder 360 Degree Rotational(Black)</c:v>
                </c:pt>
                <c:pt idx="322">
                  <c:v>Amazon Brand - Solimo 2000/1000 Watts Room Heater with Adjustable Thermostat (ISI certified, White colour, Ideal for small to medium room/area)</c:v>
                </c:pt>
                <c:pt idx="323">
                  <c:v>Aquasure From Aquaguard Amaze RO+UV+MTDS,7L storage water purifier,suitable for borewell,tanker,municipal water (Grey) from Eureka Forbes</c:v>
                </c:pt>
                <c:pt idx="324">
                  <c:v>Orpat HHB-100E WOB 250-Watt Hand Blender (White)</c:v>
                </c:pt>
                <c:pt idx="325">
                  <c:v>boAt Stone 180 5W Bluetooth Speaker with Upto 10 Hours Playback, 1.75" Driver, IPX7 &amp; TWS Feature(Black)</c:v>
                </c:pt>
                <c:pt idx="326">
                  <c:v>PTron Boom Ultima 4D Dual Driver, in-Ear Gaming Wired Headphones with in-line Mic, Volume Control &amp; Passive Noise Cancelling Boom 3 Earphones - (Dark Blue)</c:v>
                </c:pt>
                <c:pt idx="327">
                  <c:v>Zebronics Zeb-Transformer-M Optical USB Gaming Mouse with LED Effect(Black)</c:v>
                </c:pt>
                <c:pt idx="328">
                  <c:v>Philips PowerPro FC9352/01 Compact Bagless Vacuum Cleaner (Blue)</c:v>
                </c:pt>
                <c:pt idx="329">
                  <c:v>boAt Wave Call Smart Watch, Smart Talk with Advanced Dedicated Bluetooth Calling Chip, 1.69‚Äù HD Display with 550 NITS &amp; 70% Color Gamut, 150+ Watch Faces, Multi-Sport Modes,HR,SpO2(Caribbean Green)</c:v>
                </c:pt>
                <c:pt idx="330">
                  <c:v>boAt Wave Call Smart Watch, Smart Talk with Advanced Dedicated Bluetooth Calling Chip, 1.69‚Äù HD Display with 550 NITS &amp; 70% Color Gamut, 150+ Watch Faces, Multi-Sport Modes, HR, SpO2, IP68(Mauve)</c:v>
                </c:pt>
                <c:pt idx="331">
                  <c:v>boAt Wave Call Smart Watch, Smart Talk with Advanced Dedicated Bluetooth Calling Chip, 1.69‚Äù HD Display with 550 NITS &amp; 70% Color Gamut, 150+ Watch Faces, Multi-Sport Modes, HR, SpO2, IP68(Deep Blue)</c:v>
                </c:pt>
                <c:pt idx="332">
                  <c:v>Duracell Ultra Alkaline AAA Battery, 8 Pcs</c:v>
                </c:pt>
                <c:pt idx="333">
                  <c:v>Pigeon by Stovekraft Quartz Electric Kettle (14299) 1.7 Litre with Stainless Steel Body, used for boiling Water, making tea and coffee, instant noodles, soup etc. 1500 Watt (Silver)</c:v>
                </c:pt>
                <c:pt idx="334">
                  <c:v>OnePlus Nord 2T 5G (Gray Shadow, 8GB RAM, 128GB Storage)</c:v>
                </c:pt>
                <c:pt idx="335">
                  <c:v>OnePlus Nord 2T 5G (Jade Fog, 12GB RAM, 256GB Storage)</c:v>
                </c:pt>
                <c:pt idx="336">
                  <c:v>OnePlus Nord 2T 5G (Jade Fog, 8GB RAM, 128GB Storage)</c:v>
                </c:pt>
                <c:pt idx="337">
                  <c:v>Logitech MK270r USB Wireless Keyboard and Mouse Set for Windows, 2.4 GHz Wireless, Spill-resistant Design, 8 Multimedia &amp; Shortcut Keys, 2-Year Battery Life, PC/Laptop- Black</c:v>
                </c:pt>
                <c:pt idx="338">
                  <c:v>Portronics My buddy plus Adjustable Laptop cooling Table (Brown)</c:v>
                </c:pt>
                <c:pt idx="339">
                  <c:v>Zebronics Wired Keyboard and Mouse Combo with 104 Keys and a USB Mouse with 1200 DPI - JUDWAA 750</c:v>
                </c:pt>
                <c:pt idx="340">
                  <c:v>Morphy Richards Daisy 1000W Dry Iron with American Heritage Non-Stick Coated Soleplate, White</c:v>
                </c:pt>
                <c:pt idx="341">
                  <c:v>Havells Immersion HB15 1500 Watt (White Blue)</c:v>
                </c:pt>
                <c:pt idx="342">
                  <c:v>Portronics MODESK POR-122 Universal Mobile Tabletop Holder (Black)</c:v>
                </c:pt>
                <c:pt idx="343">
                  <c:v>ESR Screen Protector Compatible with iPad Pro 11 Inch (2022/2021/2020/2018) and iPad Air 5/4 (2022/2020, 10.9 Inch), Tempered-Glass Film with Alignment Frame, Scratch Resistant, HD Clarity, 2 Pack</c:v>
                </c:pt>
                <c:pt idx="344">
                  <c:v>Tukzer Capacitive Stylus Pen for Touch Screens Devices, Fine Point, Lightweight Metal Body with Magnetism Cover Cap for Smartphones/Tablets/iPad/iPad Pro/iPhone (White)</c:v>
                </c:pt>
                <c:pt idx="345">
                  <c:v>Samsung 80 cm (32 inches) Wondertainment Series HD Ready LED Smart TV UA32TE40AAKBXL (Titan Gray)</c:v>
                </c:pt>
                <c:pt idx="346">
                  <c:v>D-Link DWA-131 300 Mbps Wireless Nano USB Adapter (Black)</c:v>
                </c:pt>
                <c:pt idx="347">
                  <c:v>TP-Link TL-WA855RE 300 Mbps Wi-Fi Range Extender (White)</c:v>
                </c:pt>
                <c:pt idx="348">
                  <c:v>USHA Armor AR1100WB 1100 W Dry Iron with Black Weilburger Soleplate (Purple)</c:v>
                </c:pt>
                <c:pt idx="349">
                  <c:v>Logitech K380 Wireless Multi-Device Keyboard for Windows, Apple iOS, Apple TV Android or Chrome, Bluetooth, Compact Space-Saving Design, PC/Mac/Laptop/Smartphone/Tablet (Dark Grey)</c:v>
                </c:pt>
                <c:pt idx="350">
                  <c:v>Sure From Aquaguard Delight NXT RO+UV+UF+Taste Adjuster(MTDS),6L water purifier,8 stages purification,Suitable for borewell,tanker,municipal water(Black) from Eureka Forbes</c:v>
                </c:pt>
                <c:pt idx="351">
                  <c:v>MI 10000mAh Lithium Ion, Lithium Polymer Power Bank Pocket Pro with 22.5 Watt Fast Charging, Dual Input Ports(Micro-USB and Type C), Triple Output Ports, (Black)</c:v>
                </c:pt>
                <c:pt idx="352">
                  <c:v>Faber-Castell Connector Pen Set - Pack of 25 (Assorted)</c:v>
                </c:pt>
                <c:pt idx="353">
                  <c:v>Redgear A-15 Wired Gaming Mouse with Upto 6400 DPI, RGB &amp; Driver Customization for PC(Black)</c:v>
                </c:pt>
                <c:pt idx="354">
                  <c:v>APC Back-UPS BX600C-IN 600VA / 360W, 230V, UPS System, an Ideal Power Backup &amp; Protection for Home Office, Desktop PC &amp; Home Electronics</c:v>
                </c:pt>
                <c:pt idx="355">
                  <c:v>Simxen Egg Boiler Electric Automatic Off 7 Egg Poacher for Steaming, Cooking Also Boiling and Frying 400 W (Blue, Pink)</c:v>
                </c:pt>
                <c:pt idx="356">
                  <c:v>Prestige PKGSS 1.7L 1500W Electric Kettle (Stainless Steel)</c:v>
                </c:pt>
                <c:pt idx="357">
                  <c:v>Philips GC181 Heavy Weight 1000-Watt Dry Iron, Pack of 1</c:v>
                </c:pt>
                <c:pt idx="358">
                  <c:v>Crompton Hill Briz Deco 1200mm (48 inch) High Speed Designer Ceiling Fan (Smoked Brown)</c:v>
                </c:pt>
                <c:pt idx="359">
                  <c:v>Zebronics Zeb-Companion 107 USB Wireless Keyboard and Mouse Set with Nano Receiver (Black)</c:v>
                </c:pt>
                <c:pt idx="360">
                  <c:v>HealthSense Chef-Mate KS 33 Digital Kitchen Weighing Scale &amp; Food Weight Machine for Health, Fitness, Home Baking &amp; Cooking with Free Bowl, 1 Year Warranty &amp; Batteries Included</c:v>
                </c:pt>
                <c:pt idx="361">
                  <c:v>Inalsa Hand Blender| Hand Mixer|Beater - Easy Mix, Powerful 250 Watt Motor | Variable 7 Speed Control | 1 Year Warranty | (White/Red)</c:v>
                </c:pt>
                <c:pt idx="362">
                  <c:v>GIZGA essentials Universal Silicone Keyboard Protector Skin for 15.6-inches Laptop (5 x 6 x 3 inches)</c:v>
                </c:pt>
                <c:pt idx="363">
                  <c:v>Digitek DTR 550 LW (67 Inch) Tripod For DSLR, Camera |Operating Height: 5.57 Feet | Maximum Load Capacity up to 4.5kg | Portable Lightweight Aluminum Tripod with 360 Degree Ball Head | Carry Bag Included (Black) (DTR 550LW)</c:v>
                </c:pt>
                <c:pt idx="364">
                  <c:v>Prestige PIC 16.0+ 1900W Induction Cooktop with Soft Touch Push Buttons (Black)</c:v>
                </c:pt>
                <c:pt idx="365">
                  <c:v>Gizga Essentials Earphone Carrying Case, Multi-Purpose Pocket Storage Travel Organizer for Earphones, Headset, Pen Drives, SD Cards, Shock-Proof Ballistic Nylon, Soft Fabric, Mesh Pocket, Green</c:v>
                </c:pt>
                <c:pt idx="366">
                  <c:v>JBL Commercial CSLM20B Auxiliary Omnidirectional Lavalier Microphone with Battery for Content Creation, Voiceover/Dubbing, Recording (Black,Small)</c:v>
                </c:pt>
                <c:pt idx="367">
                  <c:v>Boult Audio ZCharge Bluetooth Wireless in Ear Earphones with Mic, 40H Playtime and Super Fast Charging, Environmental Noise Cancellation for Pro+ Calling and IPX5 Water Resistant (Black)</c:v>
                </c:pt>
                <c:pt idx="368">
                  <c:v>Crompton InstaBliss 3-L Instant Water Heater (Geyser) with Advanced 4 Level Safety</c:v>
                </c:pt>
                <c:pt idx="369">
                  <c:v>AmazonBasics USB Type-C to Micro-B 2.0 Cable - 6 Inches (15.2 Centimeters) - White</c:v>
                </c:pt>
                <c:pt idx="370">
                  <c:v>3M Scotch Double Sided Heavy Duty Tape(1m holds 4.5Kgs) for indoor hanging applications (Photo frames, Mirrors, Key Holders, Car Interiors, Extension Boards, Wall decoration, etc)(L: 3m, W: 24mm)</c:v>
                </c:pt>
                <c:pt idx="371">
                  <c:v>Pigeon Kessel Multipurpose Kettle (12173) 1.2 litres with Stainless Steel Body, used for boiling Water and milk, Tea, Coffee, Oats, Noodles, Soup etc. 600 Watt (Black &amp; Silver)</c:v>
                </c:pt>
                <c:pt idx="372">
                  <c:v>WeCool Bluetooth Extendable Selfie Sticks with Wireless Remote and Tripod Stand, 3-in-1 Multifunctional Selfie Stick with Tripod Stand Compatible with iPhone/OnePlus/Samsung/Oppo/Vivo and All Phones</c:v>
                </c:pt>
                <c:pt idx="373">
                  <c:v>Noise Buds VS201 V2 in-Ear Truly Wireless Earbuds with Dual Equalizer | with Mic | Total 14-Hour Playtime | Full Touch Control | IPX5 Water Resistance and Bluetooth v5.1 (Olive Green)</c:v>
                </c:pt>
                <c:pt idx="374">
                  <c:v>Mobilife Bluetooth Extendable Selfie Stick with Tripod Stand and Wireless Remote,3-in-1 Multifunctional Selfie Stick Tripod for iPhone Samsung Mi Realme Oppo Vivo Google More,Black</c:v>
                </c:pt>
                <c:pt idx="375">
                  <c:v>USB Charger, Oraimo Elite Dual Port 5V/2.4A Wall Charger, USB Wall Charger Adapter for iPhone 11/Xs/XS Max/XR/X/8/7/6/Plus, iPad Pro/Air 2/Mini 3/Mini 4, Samsung S4/S5, and More</c:v>
                </c:pt>
                <c:pt idx="376">
                  <c:v>Crompton Arno Neo 15-L 5 Star Rated Storage Water Heater (Geyser) with Advanced 3 Level Safety (Grey)</c:v>
                </c:pt>
                <c:pt idx="377">
                  <c:v>DIGITEK¬Æ (DRL-14C) Professional (31cm) Dual Temperature LED Ring Light with Tripod Stand &amp; Mini Tripod for YouTube, Photo-Shoot, Video Shoot, Live Stream, Makeup, Vlogging &amp; More</c:v>
                </c:pt>
                <c:pt idx="378">
                  <c:v>AGARO Regal 800 Watts Handheld Vacuum Cleaner, Lightweight &amp; Durable Body, Small/Mini Size ( Black)</c:v>
                </c:pt>
                <c:pt idx="379">
                  <c:v>Portronics Konnect L 1.2M POR-1401 Fast Charging 3A 8 Pin USB Cable with Charge &amp; Sync Function (White)</c:v>
                </c:pt>
                <c:pt idx="380">
                  <c:v>PHILIPS HL1655/00 Hand Blender, White Jar 250W</c:v>
                </c:pt>
                <c:pt idx="381">
                  <c:v>Nokia 150 (2020) (Cyan)</c:v>
                </c:pt>
                <c:pt idx="382">
                  <c:v>Redgear Cosmo 7,1 Usb Gaming Wired Over Ear Headphones With Mic With Virtual Surround Sound,50Mm Driver, Rgb Leds &amp; Remote Control(Black)</c:v>
                </c:pt>
                <c:pt idx="383">
                  <c:v>AGARO Blaze USB 3.0 to USB Type C OTG Adapter</c:v>
                </c:pt>
                <c:pt idx="384">
                  <c:v>Agaro Blaze USBA to micro +Type C 2in1 Braided 1.2M Cable</c:v>
                </c:pt>
                <c:pt idx="385">
                  <c:v>KENT 16051 Hand Blender 300 W | 5 Variable Speed Control | Multiple Beaters &amp; Dough Hooks | Turbo Function</c:v>
                </c:pt>
                <c:pt idx="386">
                  <c:v>Portronics Konnect L 1.2Mtr, Fast Charging 3A Micro USB Cable with Charge &amp; Sync Function (Grey)</c:v>
                </c:pt>
                <c:pt idx="387">
                  <c:v>Orpat OEH-1260 2000-Watt Fan Heater (Grey)</c:v>
                </c:pt>
                <c:pt idx="388">
                  <c:v>Prestige IRIS Plus 750 watt mixer grinder</c:v>
                </c:pt>
                <c:pt idx="389">
                  <c:v>KENT 16052 Elegant Electric Glass Kettle 1.8L 2000 W | Blue LED Illumination | Borosilicate Glass Body | Boil Drying Protection | Used as Boiler | Milk | Tea | Water &amp; Soup | 1 Year Warranty</c:v>
                </c:pt>
                <c:pt idx="390">
                  <c:v>ENVIE¬Æ (AA10004PLNi-CD) AA Rechargeable Batteries, Low Self Discharge, AA 1000mAh Ni-CD (Pack of 4)</c:v>
                </c:pt>
                <c:pt idx="391">
                  <c:v>Orico 2.5"(6.3cm) USB 3.0 HDD Enclosure Case Cover for SATA SSD HDD | SATA SSD HDD Enclosure High Speed USB 3.0 | Tool Free Installation | Black</c:v>
                </c:pt>
                <c:pt idx="392">
                  <c:v>Logitech H111 Wired On Ear Headphones With Mic Black</c:v>
                </c:pt>
                <c:pt idx="393">
                  <c:v>Inventis 5V 1.2W Portable Flexible USB LED Light Lamp (Colors may vary)</c:v>
                </c:pt>
                <c:pt idx="394">
                  <c:v>Gizga Essentials Hard Drive Case Shell, 6.35cm/2.5-inch, Portable Storage Organizer Bag for Earphone USB Cable Power Bank Mobile Charger Digital Gadget Hard Disk, Water Resistance Material, Black</c:v>
                </c:pt>
                <c:pt idx="395">
                  <c:v>AmazonBasics USB C to Lightning Aluminum with Nylon Braided MFi Certified Charging Cable (Grey, 1.2 meter)</c:v>
                </c:pt>
                <c:pt idx="396">
                  <c:v>AmazonBasics USB C to Lightning Aluminum with Nylon Braided MFi Certified Charging Cable (Grey, 1.8 meter)</c:v>
                </c:pt>
                <c:pt idx="397">
                  <c:v>Wacom One by CTL-472/K0-CX Digital Drawing Graphics Pen Tablet (Red &amp; Black) Small (6-inch x 3.5-inch)(15x8cm) | Battery Free Cordless Pen with 2048 Pressure Level</c:v>
                </c:pt>
                <c:pt idx="398">
                  <c:v>Prestige PRWO 1.8-2 700-Watts Delight Electric Rice Cooker with 2 Aluminium Cooking Pans - 1.8 Liters, White</c:v>
                </c:pt>
                <c:pt idx="399">
                  <c:v>USHA Quartz Room Heater with Overheating Protection (3002, Ivory, 800 Watts)</c:v>
                </c:pt>
                <c:pt idx="400">
                  <c:v>Usha Janome Dream Stitch Automatic Zig-Zag Electric Sewing Machine with 14 Stitch Function (White and Blue) with Free Sewing KIT Worth RS 500</c:v>
                </c:pt>
                <c:pt idx="401">
                  <c:v>HUL Pureit Germkill kit for Classic 23 L water purifier - 3000 L Capacity</c:v>
                </c:pt>
                <c:pt idx="402">
                  <c:v>realme narzo 50 (Speed Blue, 4GB RAM+64GB Storage) Helio G96 Processor | 50MP AI Triple Camera | 120Hz Ultra Smooth Display</c:v>
                </c:pt>
                <c:pt idx="403">
                  <c:v>Redgear Cloak Wired RGB Wired Over Ear Gaming Headphones with Mic for PC</c:v>
                </c:pt>
                <c:pt idx="404">
                  <c:v>Crompton IHL 152 1500-Watt Immersion Water Heater with Copper Heating Element (Black)</c:v>
                </c:pt>
                <c:pt idx="405">
                  <c:v>Tosaa T2STSR Sandwich Gas Toaster Regular (Black)</c:v>
                </c:pt>
                <c:pt idx="406">
                  <c:v>Wayona Nylon Braided Lightning USB Data Sync &amp; 3A Charging Cable for iPhones, iPad Air, iPad Mini, iPod Nano and iPod Touch (3 FT Pack of 1, Grey)</c:v>
                </c:pt>
                <c:pt idx="407">
                  <c:v>Wayona Nylon Braided USB Data Sync and Fast Charging 3A Short Power Bank Cable For iPhones, iPad Air, iPad mini, iPod Nano and iPod Touch (Grey)</c:v>
                </c:pt>
                <c:pt idx="408">
                  <c:v>Boult Audio Bass Buds Q2 Lightweight Stereo Wired Over Ear Headphones Set with Mic with Deep Bass, Comfortable Ear Cushions, &amp; Long Cord (Black)</c:v>
                </c:pt>
                <c:pt idx="409">
                  <c:v>Orient Electric Fabrijoy DIFJ10BP 1000-Watt Dry Iron, Non-Stick (White and Blue)</c:v>
                </c:pt>
                <c:pt idx="410">
                  <c:v>Luminous Vento Deluxe 150 mm Exhaust Fan for Kitchen, Bathroom with Strong Air Suction, Rust Proof Body and Dust Protection Shutters (2-Year Warranty, White)</c:v>
                </c:pt>
                <c:pt idx="411">
                  <c:v>Sounce Gold Plated 3.5 mm Headphone Splitter for Computer 2 Male to 1 Female 3.5mm Headphone Mic Audio Y Splitter Cable Smartphone Headset to PC Adapter ‚Äì (Black,20cm)</c:v>
                </c:pt>
                <c:pt idx="412">
                  <c:v>Boult Audio Airbass Propods X TWS Bluetooth Truly Wireless in Ear Earbuds with Mic, 32H Playtime, Fast Charging Type-C, Ipx5 Water Resistant, Touch Controls and Voice Assistant (Red)</c:v>
                </c:pt>
                <c:pt idx="413">
                  <c:v>Tygot 10 Inches Big LED Ring Light for Camera, Phone tiktok YouTube Video Shooting and Makeup, 10" inch Ring Light with 7 Feet Long Foldable and Lightweight Tripod Stand</c:v>
                </c:pt>
                <c:pt idx="414">
                  <c:v>Butterfly Smart Wet Grinder, 2L (White) with Coconut Scrapper Attachment, Output - 150 W, Input 260 W</c:v>
                </c:pt>
                <c:pt idx="415">
                  <c:v>AmazonBasics 3 Feet High Speed HDMI Male to Female 2.0 Extension Cable</c:v>
                </c:pt>
                <c:pt idx="416">
                  <c:v>Redmi 10A (Charcoal Black, 4GB RAM, 64GB Storage) | 2 Ghz Octa Core Helio G25 | 5000 mAh Battery | Finger Print Sensor | Upto 5GB RAM with RAM Booster</c:v>
                </c:pt>
                <c:pt idx="417">
                  <c:v>Redmi 10A (Sea Blue, 4GB RAM, 64GB Storage) | 2 Ghz Octa Core Helio G25 | 5000 mAh Battery | Finger Print Sensor | Upto 5GB RAM with RAM Booster</c:v>
                </c:pt>
                <c:pt idx="418">
                  <c:v>Redmi 10A (Slate Grey, 4GB RAM, 64GB Storage) | 2 Ghz Octa Core Helio G25 | 5000 mAh Battery | Finger Print Sensor | Upto 5GB RAM with RAM Booster</c:v>
                </c:pt>
                <c:pt idx="419">
                  <c:v>TP-Link AC1200 Archer A6 Smart WiFi, 5GHz Gigabit Dual Band MU-MIMO Wireless Internet Router, Long Range Coverage by 4 Antennas, Qualcomm Chipset</c:v>
                </c:pt>
                <c:pt idx="420">
                  <c:v>Noise Buds Vs104 Bluetooth Truly Wireless in Ear Earbuds with Mic, 30-Hours of Playtime, Instacharge, 13Mm Driver and Hyper Sync (Charcoal Black)</c:v>
                </c:pt>
                <c:pt idx="421">
                  <c:v>Logitech M331 Silent Plus Wireless Mouse, 2.4GHz with USB Nano Receiver, 1000 DPI Optical Tracking, 3 Buttons, 24 Month Life Battery, PC/Mac/Laptop - Black</c:v>
                </c:pt>
                <c:pt idx="422">
                  <c:v>Canon PIXMA MG2577s All-in-One Inkjet Colour Printer with 1 Additional Colour Cartridge</c:v>
                </c:pt>
                <c:pt idx="423">
                  <c:v>Casio FX-82MS 2nd Gen Non-Programmable Scientific Calculator, 240 Functions and 2-line Display, Black</c:v>
                </c:pt>
                <c:pt idx="424">
                  <c:v>TIZUM High Speed HDMI Cable Aura -Gold Plated-High Speed Data 10.2Gbps, 3D, 4K, HD 1080P (10 Ft/ 3 M)</c:v>
                </c:pt>
                <c:pt idx="425">
                  <c:v>Amazon Basics 16-Gauge Speaker Wire - 50 Feet</c:v>
                </c:pt>
                <c:pt idx="426">
                  <c:v>Gizga Essentials Spiral Cable Protector Cord Saver for Mac Charger, iPhone Charger, Wire Protector, Lightweight Durable Flexible Wire Winder for Charging Cables, Data Cables, Earphones, Pack of 10</c:v>
                </c:pt>
                <c:pt idx="427">
                  <c:v>AO Smith HSE-VAS-X-015 Storage 15 Litre Vertical Water Heater (Geyser) White 4 Star</c:v>
                </c:pt>
                <c:pt idx="428">
                  <c:v>AmazonBasics Cylinder Bagless Vacuum Cleaner with Power Suction, Low Sound, High Energy Efficiency and 2 Years Warranty (1.5L, Black)</c:v>
                </c:pt>
                <c:pt idx="429">
                  <c:v>Havells Instanio 3-Litre Instant Geyser (White/Blue)</c:v>
                </c:pt>
                <c:pt idx="430">
                  <c:v>Preethi Blue Leaf Diamond MG-214 mixer grinder 750 watt (Blue/White), 3 jars &amp; Flexi Lid, FBT motor with 2yr Guarantee &amp; Lifelong Free Service</c:v>
                </c:pt>
                <c:pt idx="431">
                  <c:v>ZEBRONICS Zeb-Dash Plus 2.4GHz High Precision Wireless Mouse with up to 1600 DPI, Power Saving Mode, Nano Receiver and Plug &amp; Play Usage - USB</c:v>
                </c:pt>
                <c:pt idx="432">
                  <c:v>Oakter Mini UPS for 12V WiFi Router Broadband Modem | Backup Upto 4 Hours | WiFi Router UPS Power Backup During Power Cuts | UPS for 12V Router Broadband Modem | Current Surge &amp; Deep Discharge Protection</c:v>
                </c:pt>
                <c:pt idx="433">
                  <c:v>Duracell Rechargeable AA 1300mAh Batteries, 4Pcs</c:v>
                </c:pt>
                <c:pt idx="434">
                  <c:v>Bosch Pro 1000W Mixer Grinder MGM8842MIN - Black</c:v>
                </c:pt>
                <c:pt idx="435">
                  <c:v>KENT Gold Optima Gravity Water Purifier (11016) | UF Technology Based | Non-Electric &amp; Chemical Free | Counter Top | 10L Storage | White</c:v>
                </c:pt>
                <c:pt idx="436">
                  <c:v>Goldmedal Curve Plus 202042 Plastic Spice 3-Pin 240V Universal Travel Adaptor (White)</c:v>
                </c:pt>
                <c:pt idx="437">
                  <c:v>AirCase Protective Laptop Bag Sleeve fits Upto 15.6" Laptop/ MacBook, Wrinkle Free, Padded, Waterproof Light Neoprene case Cover Pouch, for Men &amp; Women, Black- 6 Months Warranty</c:v>
                </c:pt>
                <c:pt idx="438">
                  <c:v>Wonderchef Nutri-blend Complete Kitchen Machine | 22000 RPM Mixer Grinder, Blender, Chopper, Juicer | 400W Powerful motor | SS Blades | 4 Unbreakable Jars | 2 Years Warranty | Online Recipe Book By Chef Sanjeev Kapoor | Black</c:v>
                </c:pt>
                <c:pt idx="439">
                  <c:v>Airtel AMF-311WW Data Card (Black), 4g Hotspot Support with 2300 Mah Battery</c:v>
                </c:pt>
                <c:pt idx="440">
                  <c:v>Aquaguard Aura RO+UV+UF+Taste Adjuster(MTDS) with Active Copper &amp; Zinc 7L water purifier,8 stages of purification,suitable for borewell,tanker,municipal water(Black) from Eureka Forbes</c:v>
                </c:pt>
                <c:pt idx="441">
                  <c:v>Usha CookJoy (CJ1600WPC) 1600 Watt Induction cooktop (Black)</c:v>
                </c:pt>
                <c:pt idx="442">
                  <c:v>INALSA Hand Blender 1000 Watt with Chopper, Whisker, 600 ml Multipurpose Jar|Variable Speed And Turbo Speed Function |100% Copper Motor |Low Noise |ANTI-SPLASH TECHNOLOGY|2 Year Warranty</c:v>
                </c:pt>
                <c:pt idx="443">
                  <c:v>Xiaomi Mi 4A Dual_Band Ethernet 1200Mbps Speed Router| 2.4GHz &amp; 5GHz Frequency|128MB RAM | DualCore 4 Thread CPU|4 Omni Directional Antenna|Mi Wi-Fi app-Parental Control &amp; Anti Hacking|Repeater, White</c:v>
                </c:pt>
                <c:pt idx="444">
                  <c:v>TABLE MAGIC Multipurpose Laptop Table Mat Finish Top Work at Home Study Table (TM Regular- Black) (Alloy Steel)</c:v>
                </c:pt>
                <c:pt idx="445">
                  <c:v>OnePlus 10R 5G (Forest Green, 8GB RAM, 128GB Storage, 80W SuperVOOC)</c:v>
                </c:pt>
                <c:pt idx="446">
                  <c:v>boAt Airdopes 181 in-Ear True Wireless Earbuds with ENx  Tech, Beast  Mode(Low Latency Upto 60ms) for Gaming, with Mic, ASAP  Charge, 20H Playtime, Bluetooth v5.2, IPX4 &amp; IWP (Cool Grey)</c:v>
                </c:pt>
                <c:pt idx="447">
                  <c:v>ProElite Faux Leather Smart Flip Case Cover for Apple iPad 10.2" 9th Gen (2021) / 8th Gen / 7th Gen with Stylus Pen, Black</c:v>
                </c:pt>
                <c:pt idx="448">
                  <c:v>Butterfly Hero Mixer Grinder, 500W, 3 Jars (Grey)</c:v>
                </c:pt>
                <c:pt idx="449">
                  <c:v>Lenovo 300 FHD Webcam with Full Stereo Dual Built-in mics | FHD 1080P 2.1 Megapixel CMOS Camera |Privacy Shutter | Ultra-Wide 95 Lens | 360 Rotation | Flexible Mount, Plug-n-Play | Cloud Grey</c:v>
                </c:pt>
                <c:pt idx="450">
                  <c:v>Amazon Basics USB 3.0 Cable - A Male to Micro B - 6 Feet (1.8 Meters), Black</c:v>
                </c:pt>
                <c:pt idx="451">
                  <c:v>HUL Pureit Germkill kit for Classic 23 L water purifier - 1500 L Capacity</c:v>
                </c:pt>
                <c:pt idx="452">
                  <c:v>SLOVIC¬Æ Tripod Mount Adapter| Tripod Mobile Holder|Tripod Phone Mount(Made in India)| Smartphone Clip Clipper 360 Degree for Taking Magic Video Shots &amp; Pictures.</c:v>
                </c:pt>
                <c:pt idx="453">
                  <c:v>Logitech G402 Hyperion Fury USB Wired Gaming Mouse, 4,000 DPI, Lightweight, 8 Programmable Buttons, Compatible for PC/Mac - Black</c:v>
                </c:pt>
                <c:pt idx="454">
                  <c:v>Zebronics ZEB-VITA Wireless Bluetooth 10W Portable Bar Speaker With Supporting USB, SD Card, AUX, FM, TWS &amp; Call Function</c:v>
                </c:pt>
                <c:pt idx="455">
                  <c:v>Zinq UPS for Router, Mini UPS for 12V WiFi Router Broadband Modem with Upto 4 Hours Power Backup, Upto 2Amp, Works with Existing Adapter, Also Works with Set-top Box, Smart Camera, CCTV (Black)</c:v>
                </c:pt>
                <c:pt idx="456">
                  <c:v>Classmate Octane Colour Burst-Multicolour Gel Pens (Pack of 10) | Gold &amp; Silver Glitter Sparkle Pens|10 colour ink shades for art lovers and kids|Fun at home essentials</c:v>
                </c:pt>
                <c:pt idx="457">
                  <c:v>Logitech Pebble M350 Wireless Mouse with Bluetooth or USB - Silent, Slim Computer Mouse with Quiet Click for Laptop, Notebook, PC and Mac - Graphite</c:v>
                </c:pt>
                <c:pt idx="458">
                  <c:v>Wayona Nylon Braided Usb Type C 3Ft 1M 3A Fast Charger Cable For Samsung Galaxy S9 S8 (Wc3Cb1, Black)</c:v>
                </c:pt>
                <c:pt idx="459">
                  <c:v>Logitech G102 USB Light Sync Gaming Mouse with Customizable RGB Lighting, 6 Programmable Buttons, Gaming Grade Sensor, 8K DPI Tracking, 16.8mn Color, Light Weight - Black</c:v>
                </c:pt>
                <c:pt idx="460">
                  <c:v>EGate i9 Pro-Max 1080p Native Full HD Projector 4k Support | 3600 L (330 ANSI ) | 150" (381 cm) Large Screen | VGA, AV, HDMI, SD Card, USB, Audio Out | (E03i31 / E04i32) Black</c:v>
                </c:pt>
                <c:pt idx="461">
                  <c:v>Portronics Key2 Combo Multimedia USB Wireless Keyboard and Mouse Set with 2.4 GHz Wireless Technology, Soft &amp; Silent Button, Compact Size (Grey)</c:v>
                </c:pt>
                <c:pt idx="462">
                  <c:v>Karcher WD3 EU Wet and Dry Vacuum Cleaner, 1000 Watts Powerful Suction, 17 L Capacity, Blower Function, Easy Filter Removal for Home and Garden Cleaning¬† (Yellow/Black)</c:v>
                </c:pt>
                <c:pt idx="463">
                  <c:v>Noise ColorFit Pro 4 Advanced Bluetooth Calling Smart Watch with 1.72" TruView Display, Fully-Functional Digital Crown, 311 PPI, 60Hz Refresh Rate, 500 NITS Brightness (Charcoal Black)</c:v>
                </c:pt>
                <c:pt idx="464">
                  <c:v>Crompton Gracee 5-L Instant Water Heater (Geyser)</c:v>
                </c:pt>
                <c:pt idx="465">
                  <c:v>Crompton Amica 15-L 5 Star Rated Storage Water Heater (Geyser) with Free Installation (White)</c:v>
                </c:pt>
                <c:pt idx="466">
                  <c:v>Kuber Industries Waterproof Canvas Laundry Bag/Hamper|Metalic Printed With Handles|Foldable Bin &amp; 45 Liter Capicity|Size 37 x 37 x 46, Pack of 1 (Brown)</c:v>
                </c:pt>
                <c:pt idx="467">
                  <c:v>Noise ColorFit Ultra 2 Buzz 1.78" AMOLED Bluetooth Calling Watch with 368*448px Always On Display, Premium Metallic Finish, 100+ Watch Faces, 100+ Sports Modes, Health Suite (Jet Black)</c:v>
                </c:pt>
                <c:pt idx="468">
                  <c:v>Gizga Essentials Laptop Power Cable Cord- 3 Pin Adapter Isi Certified(1 Meter/3.3 Feet)</c:v>
                </c:pt>
                <c:pt idx="469">
                  <c:v>Camel Fabrica Acrylic Ultra Color - 15ml each, 10 Shades</c:v>
                </c:pt>
                <c:pt idx="470">
                  <c:v>IT2M Designer Mouse Pad for Laptop/Computer (9.2 X 7.6 Inches, 12788)</c:v>
                </c:pt>
                <c:pt idx="471">
                  <c:v>AirCase Protective Laptop Bag Sleeve fits Upto 13.3" Laptop/ MacBook, Wrinkle Free, Padded, Waterproof Light Neoprene case Cover Pouch, for Men &amp; Women, Black- 6 Months Warranty</c:v>
                </c:pt>
                <c:pt idx="472">
                  <c:v>Pigeon By Stovekraft ABS Plastic Acer Plus Induction Cooktop 1800 Watts With Feather Touch Control - Black</c:v>
                </c:pt>
                <c:pt idx="473">
                  <c:v>Bajaj DHX-9 1000W Heavy Weight Dry Iron with Advance Soleplate and Anti-Bacterial German Coating Technology, Ivory</c:v>
                </c:pt>
                <c:pt idx="474">
                  <c:v>Philips HD6975/00 25 Litre Digital Oven Toaster Grill, Grey, 25 liter</c:v>
                </c:pt>
                <c:pt idx="475">
                  <c:v>AirCase Protective Laptop Bag Sleeve fits Upto 14.1" Laptop/ MacBook, Wrinkle Free, Padded, Waterproof Light Neoprene case Cover Pouch, for Men &amp; Women, Black- 6 Months Warranty</c:v>
                </c:pt>
                <c:pt idx="476">
                  <c:v>HealthSense Weight Machine for Kitchen, Kitchen Food Weighing Scale for Health, Fitness, Home Baking &amp; Cooking with Hanging Design, Touch Button, Tare Function &amp; 1 Year Warranty ‚Äì Chef-Mate KS 40</c:v>
                </c:pt>
                <c:pt idx="477">
                  <c:v>Havells Ambrose 1200mm Ceiling Fan (Gold Mist Wood)</c:v>
                </c:pt>
                <c:pt idx="478">
                  <c:v>Zodo 8. 5 inch LCD E-Writer Electronic Writing Pad/Tablet Drawing Board (Paperless Memo Digital Tablet)</c:v>
                </c:pt>
                <c:pt idx="479">
                  <c:v>Boult Audio Airbass Z20 True Wireless, 40H Battery Life, Zen ENC Mic, Type-C Lightning Boult Fast Charging (10Mins=100Mins), BoomX Tech Bass, ENC, IPX5 in Ear Earbuds with mic (Green)</c:v>
                </c:pt>
                <c:pt idx="480">
                  <c:v>iQOO Z6 Pro 5G by vivo (Legion Sky, 8GB RAM, 128GB Storage) | Snapdragon 778G 5G | 66W FlashCharge | 1300 nits Peak Brightness | HDR10+</c:v>
                </c:pt>
                <c:pt idx="481">
                  <c:v>iQOO Z6 Pro 5G by vivo (Phantom Dusk, 8GB RAM, 128GB Storage) | Snapdragon 778G 5G | 66W FlashCharge | 1300 nits Peak Brightness | HDR10+</c:v>
                </c:pt>
                <c:pt idx="482">
                  <c:v>iQOO Z6 Pro 5G by vivo (Legion Sky, 6GB RAM, 128GB Storage) | Snapdragon 778G 5G | 66W FlashCharge | 1300 nits Peak Brightness | HDR10+</c:v>
                </c:pt>
                <c:pt idx="483">
                  <c:v>Camel Oil Pastel with Reusable Plastic Box - 50 Shades</c:v>
                </c:pt>
                <c:pt idx="484">
                  <c:v>Zebronics ZEB-90HB USB Hub, 4 Ports, Pocket Sized, Plug &amp; Play, for Laptop &amp; Computers</c:v>
                </c:pt>
                <c:pt idx="485">
                  <c:v>Motorola a10 Dual Sim keypad Mobile with 1750 mAh Battery, Expandable Storage Upto 32GB, Wireless FM with Recording - Dark Blue</c:v>
                </c:pt>
                <c:pt idx="486">
                  <c:v>Motorola a10 Dual Sim keypad Mobile with 1750 mAh Battery, Expandable Storage Upto 32GB, Wireless FM with Recording - Rose Gold</c:v>
                </c:pt>
                <c:pt idx="487">
                  <c:v>FLiX (Beetel USB to Type C PVC Data Sync &amp; 15W(3A) TPE Fast Charging Cable, Made in India, 480Mbps Data Sync, 1 Meter Long cable for all Andriod &amp; all Type C Devices (Black)(XCD - FPC02)</c:v>
                </c:pt>
                <c:pt idx="488">
                  <c:v>FLiX (Beetel) USB to iPhone Lightning Textured Pattern Data Sync &amp; 2A Fast Charging Cable, Made in India, 480Mbps Data Sync, Tough Cable, 1 Meter Long USB Cable for Apple Devices (Black)(XCD-L102)</c:v>
                </c:pt>
                <c:pt idx="489">
                  <c:v>FLiX (Beetel) 3in1 (Type C|Micro|Iphone Lightening) Textured Pattern 3A Fast Charging Cable with QC &amp; PD Support for Type C,Micro USB &amp; Lightning Iphone Cable,Made in India,1.5 Meter Long Cable(T101)</c:v>
                </c:pt>
                <c:pt idx="490">
                  <c:v>Flix (Beetel) Usb To Type C Pvc Data Sync And 2A 480Mbps Data Sync, Tough Fast Charging Long Cable For Usb Type C Devices, Charging Adapter (White, 1 Meter) - Xcd-C12</c:v>
                </c:pt>
                <c:pt idx="491">
                  <c:v>FLiX (Beetel Flow USB to Micro USB PVC Data Sync &amp; 12W(2.4A) Fast Charging Cable,Made in India,480Mbps Data Sync,Solid Cable,1 Meter Long cable for all Andriod &amp; Micro USB Devices (Black)(XCD-FPM01)</c:v>
                </c:pt>
                <c:pt idx="492">
                  <c:v>FLiX (Beetel USB to Micro USB PVC Data Sync &amp; 2A Fast Charging Cable, Made in India, 480Mbps Data Sync, Solid Cable, 1 Meter Long USB Cable for Micro USB Devices (White)(XCD-M11)</c:v>
                </c:pt>
                <c:pt idx="493">
                  <c:v>FLiX (Beetel) USB to Type C PVC Data Sync &amp; 2A Smartphone Fast Charging Cable, Made in India, 480Mbps Data Sync, Tough Cable, 1 Meter Long USB Cable for USB Type C Devices Black XCD-C12</c:v>
                </c:pt>
                <c:pt idx="494">
                  <c:v>Bajaj Frore 1200 mm Ceiling Fan (Brown)</c:v>
                </c:pt>
                <c:pt idx="495">
                  <c:v>COI Note Pad/Memo Book with Sticky Notes &amp; Clip Holder with Pen for Gifting</c:v>
                </c:pt>
                <c:pt idx="496">
                  <c:v>STRIFF Wall Mount Phone Holder Wall Mount with Adhesive Strips, Charging Holder Compatible with iPhone, Smartphone and Mini Tablet (Pack of 1) (White)</c:v>
                </c:pt>
                <c:pt idx="497">
                  <c:v>Bajaj ATX 4 750-Watt Pop-up Toaster (White)</c:v>
                </c:pt>
                <c:pt idx="498">
                  <c:v>Rico IRPRO 1500 Watt Japanese Technology Electric Water Heater Immersion Rod Shockproof Protection &amp; Stainless Steel Heating Element for Instant Heating| ISI Certified 1 Year Replacement Warranty</c:v>
                </c:pt>
                <c:pt idx="499">
                  <c:v>Dell WM118 Wireless Mouse, 2.4 Ghz with USB Nano Receiver, Optical Tracking, 12-Months Battery Life, Ambidextrous, Pc/Mac/Laptop - Black.</c:v>
                </c:pt>
                <c:pt idx="500">
                  <c:v>ZEBRONICS Zeb-Evolve Wireless in Ear Neckband Earphone with Supporting Bluetooth v5.0, Voice Assistant, Rapid Charge, Call Function &amp; Magnetic Earpiece, with mic (Metallic Blue)</c:v>
                </c:pt>
                <c:pt idx="501">
                  <c:v>Fire-Boltt Ring Pro Bluetooth Calling, 1.75‚Äù 320*385px High Res, IP68 &amp; SpO2 Monitoring, Pin Code Locking Functionality &amp; Split Screen Access, Built in Mic &amp; Speaker for HD Calls, Black, Free Size</c:v>
                </c:pt>
                <c:pt idx="502">
                  <c:v>Crompton Sea Sapphira 1200 mm Ultra High Speed 3 Blade Ceiling Fan (Lustre Brown, Pack of 1)</c:v>
                </c:pt>
                <c:pt idx="503">
                  <c:v>Wonderchef Nutri-blend Mixer, Grinder &amp; Blender | Powerful 400W 22000 RPM motor | Stainless steel Blades | 3 unbreakable jars | 2 Years warranty | Online recipe book by Chef Sanjeev Kapoor | Black</c:v>
                </c:pt>
                <c:pt idx="504">
                  <c:v>HUL Pureit Eco Water Saver Mineral RO+UV+MF AS wall mounted/Counter top Black 10L Water Purifier</c:v>
                </c:pt>
                <c:pt idx="505">
                  <c:v>Classmate Pulse 6 Subject Notebook - Unruled, 300 Pages, Spiral Binding, 240mm*180mm</c:v>
                </c:pt>
                <c:pt idx="506">
                  <c:v>Samsung 25W USB Travel Adapter for Cellular Phones - White</c:v>
                </c:pt>
                <c:pt idx="507">
                  <c:v>OpenTech¬Æ Military-Grade Tempered Glass Screen Protector Compatible for iPhone 13/13 Pro / 14 with Edge to Edge Coverage and Easy Installation kit (6.1 Inches)</c:v>
                </c:pt>
                <c:pt idx="508">
                  <c:v>AGARO Marvel 9 Liters Oven Toaster Griller, Cake Baking OTG (Black)</c:v>
                </c:pt>
                <c:pt idx="509">
                  <c:v>Samsung Galaxy M53 5G (Deep Ocean Blue, 6GB, 128GB Storage) | 108MP | sAmoled+ 120Hz | 12GB RAM with RAM Plus | Travel Adapter to be Purchased Separately</c:v>
                </c:pt>
                <c:pt idx="510">
                  <c:v>Cookwell Bullet Mixer Grinder (5 Jars, 3 Blades, Silver)</c:v>
                </c:pt>
                <c:pt idx="511">
                  <c:v>LAPSTER Spiral Charger Spiral Charger Cable Protectors for Wires Data Cable Saver Charging Cord Protective Cable Cover Set of 3 (12 Pieces)</c:v>
                </c:pt>
                <c:pt idx="512">
                  <c:v>AmazonBasics - High-Speed Male to Female HDMI Extension Cable - 6 Feet</c:v>
                </c:pt>
                <c:pt idx="513">
                  <c:v>Cuzor 12V Mini ups for WiFi Router | Power Backup up to 4 Hours | Replaceable Battery | Ups for Wi-Fi Router and Modem | Ups for Router up to 2A | ups for uninterrupted wi-fi</c:v>
                </c:pt>
                <c:pt idx="514">
                  <c:v>Classmate Soft Cover 6 Subject Spiral Binding Notebook, Single Line, 300 Pages</c:v>
                </c:pt>
                <c:pt idx="515">
                  <c:v>Epson 003 65 ml for EcoTank L1110/L3100/L3101/L3110/L3115/L3116/L3150/L3151/L3152/L3156/L5190 Black Ink Bottle</c:v>
                </c:pt>
                <c:pt idx="516">
                  <c:v>Casio MJ-12D 150 Steps Check and Correct Desktop Calculator</c:v>
                </c:pt>
                <c:pt idx="517">
                  <c:v>Portronics Adapto 20 Type C 20W Fast PD/Type C Adapter Charger with Fast Charging for iPhone 12/12 Pro/12 Mini/12 Pro Max/11/XS/XR/X/8/Plus, iPad Pro/Air/Mini, Galaxy 10/9/8 (Adapter Only) White</c:v>
                </c:pt>
                <c:pt idx="518">
                  <c:v>Amazon Basics USB C to Lightning TPE MFi Certified Charging Cable (White, 1.2 meter)</c:v>
                </c:pt>
                <c:pt idx="519">
                  <c:v>ZEBRONICS Zeb-100HB 4 Ports USB Hub for Laptop, PC Computers, Plug &amp; Play, Backward Compatible - Black</c:v>
                </c:pt>
                <c:pt idx="520">
                  <c:v>Ant Esports GM320 RGB Optical Wired Gaming Mouse | 8 Programmable Buttons | 12800 DPI</c:v>
                </c:pt>
                <c:pt idx="521">
                  <c:v>Pigeon by Stovekraft Amaze Plus Electric Kettle (14313) with Stainless Steel Body, 1.8 litre, used for boiling Water, making tea and coffee, instant noodles, soup etc. 1500 Watt (Silver)</c:v>
                </c:pt>
                <c:pt idx="522">
                  <c:v>PRO365 Indo Mocktails/Coffee Foamer/Cappuccino/Lemonade/Milk Frother (6 Months Warranty)</c:v>
                </c:pt>
                <c:pt idx="523">
                  <c:v>iQOO 9 SE 5G (Sunset Sierra, 8GB RAM, 128GB Storage) | Qualcomm Snapdragon 888 | 66W Flash Charge</c:v>
                </c:pt>
                <c:pt idx="524">
                  <c:v>URBN 20000 mAh Lithium_Polymer 22.5W Super Fast Charging Ultra Compact Power Bank with Quick Charge &amp; Power Delivery, Type C Input/Output, Made in India, Type C Cable Included (Camo)</c:v>
                </c:pt>
                <c:pt idx="525">
                  <c:v>Quantum RJ45 Ethernet Patch Cable/LAN Router Cable with Heavy Duty Gold Plated Connectors Supports Hi-Speed Gigabit Upto 1000Mbps, Waterproof and Durable,1-Year Warranty-32.8 Feet (10 Meters)(White)</c:v>
                </c:pt>
                <c:pt idx="526">
                  <c:v>POPIO Type C Dash Charging USB Data Cable for OnePlus Devices</c:v>
                </c:pt>
                <c:pt idx="527">
                  <c:v>Canon PIXMA E477 All-in-One Wireless Ink Efficient Colour Printer (White/Blue)</c:v>
                </c:pt>
                <c:pt idx="528">
                  <c:v>HP X200 Wireless Mouse with 2.4 GHz Wireless connectivity, Adjustable DPI up to 1600, ambidextrous Design, and 18-Month Long Battery Life. 3-Years Warranty (6VY95AA)</c:v>
                </c:pt>
                <c:pt idx="529">
                  <c:v>Inalsa Vacuum Cleaner Wet and Dry Micro WD10 with 3in1 Multifunction Wet/Dry/Blowing| 14KPA Suction and Impact Resistant Polymer Tank,(Yellow/Black)</c:v>
                </c:pt>
                <c:pt idx="530">
                  <c:v>INALSA Electric Kettle 1.5 Litre with Stainless Steel Body - Absa|Auto Shut Off &amp; Boil Dry Protection Safety Features| Cordless Base &amp; Cord Winder|Hot Water Kettle |Water Heater Jug</c:v>
                </c:pt>
                <c:pt idx="531">
                  <c:v>FEDUS Cat6 Ethernet Cable, 10 Meter High Speed 550MHZ / 10 Gigabit Speed UTP LAN Cable, Network Cable Internet Cable RJ45 Cable LAN Wire, Patch Computer Cord Gigabit Category 6 Wires for Modem, Router</c:v>
                </c:pt>
                <c:pt idx="532">
                  <c:v>Luxor 5 Subject Single Ruled Notebook - A5 Size, 70 GSM, 300 Pages</c:v>
                </c:pt>
                <c:pt idx="533">
                  <c:v>Havells Ventil Air DSP 230mm Exhaust Fan (Pista Green)</c:v>
                </c:pt>
                <c:pt idx="534">
                  <c:v>Lifelong Power - Pro 500 Watt 3 Jar Mixer Grinder with 3 Speed Control and 1100 Watt Dry Non-Stick soleplate Iron Super Combo (White and Grey, 1 Year Warranty)</c:v>
                </c:pt>
                <c:pt idx="535">
                  <c:v>Racold Pronto Pro 3Litres 3KW Vertical Instant Water Heater (Geyser)</c:v>
                </c:pt>
                <c:pt idx="536">
                  <c:v>Philips Daily Collection HD2582/00 830-Watt 2-Slice Pop-up Toaster (White)</c:v>
                </c:pt>
                <c:pt idx="537">
                  <c:v>Borosil Chef Delite BCH20DBB21 300-Watt Chopper (Black)</c:v>
                </c:pt>
                <c:pt idx="538">
                  <c:v>Kuber Industries Nylon Mesh Laundry Basket|Sturdy Material &amp; Durable Handles|Netted Lightweight Laundry Bag, Size 36 x 36 x 58, Capicity 30 Ltr (Pink)</c:v>
                </c:pt>
                <c:pt idx="539">
                  <c:v>Redmi A1 (Light Blue, 2GB RAM, 32GB Storage) | Segment Best AI Dual Cam | 5000mAh Battery | Leather Texture Design | Android 12</c:v>
                </c:pt>
                <c:pt idx="540">
                  <c:v>Redmi A1 (Black, 2GB RAM, 32GB Storage) | Segment Best AI Dual Cam | 5000mAh Battery | Leather Texture Design | Android 12</c:v>
                </c:pt>
                <c:pt idx="541">
                  <c:v>Redmi A1 (Light Green, 2GB RAM 32GB ROM) | Segment Best AI Dual Cam | 5000mAh Battery | Leather Texture Design | Android 12</c:v>
                </c:pt>
                <c:pt idx="542">
                  <c:v>Havells Ventil Air DX 200mm Exhaust Fan (White)</c:v>
                </c:pt>
                <c:pt idx="543">
                  <c:v>Kent Gold, Optima, Gold+ Spare Kit</c:v>
                </c:pt>
                <c:pt idx="544">
                  <c:v>Spigen EZ Fit Tempered Glass Screen Protector for iPhone 14 Pro Max - 2 Pack (Sensor Protection)</c:v>
                </c:pt>
                <c:pt idx="545">
                  <c:v>Brand Conquer 6 in 1 with OTG, SD Card Reader, USB Type C, USB 3.0 and Micro USB, for Memory Card | Portable Card Reader | Compatible with TF, SD, Micro SD, SDHC, SDXC, MMC, RS-MMC, Micro SDXC</c:v>
                </c:pt>
                <c:pt idx="546">
                  <c:v>Pinnaclz Original Combo of 2 USB Type C Fast Charging Cable, USB C Data Cable for Charging and Data Transfer Smart Phones White 1.2 Meter Made in India (Pack of 2)</c:v>
                </c:pt>
                <c:pt idx="547">
                  <c:v>Artis AR-45W-MG2 45 Watts MG2 Laptop Adapter/Charger Compatible with MB Air 13‚Äù &amp; MB Air 11‚Äù (14.5 V, 3.1 A) Connector: MG2 (T Tip Connector)</c:v>
                </c:pt>
                <c:pt idx="548">
                  <c:v>Philips GC1920/28 1440-Watt Non-Stick Soleplate Steam Iron</c:v>
                </c:pt>
                <c:pt idx="549">
                  <c:v>TATA SKY HD Connection with 1 month basic package and free installation</c:v>
                </c:pt>
                <c:pt idx="550">
                  <c:v>Crompton InstaGlide 1000-Watts Dry Iron with American Heritage Coating, Pack of 1 Iron</c:v>
                </c:pt>
                <c:pt idx="551">
                  <c:v>Zebronics, ZEB-NC3300 USB Powered Laptop Cooling Pad with Dual Fan, Dual USB Port and Blue LED Lights</c:v>
                </c:pt>
                <c:pt idx="552">
                  <c:v>Noise Pulse Buzz 1.69" Bluetooth Calling Smart Watch with Call Function, 150 Watch Faces, 60 Sports Modes, Spo2 &amp; Heart Rate Monitoring, Calling Smart Watch for Men &amp; Women - Rose Pink</c:v>
                </c:pt>
                <c:pt idx="553">
                  <c:v>Noise Pulse Buzz 1.69" Bluetooth Calling Smart Watch with Call Function, 150 Watch Faces, 60 Sports Modes, Spo2 &amp; Heart Rate Monitoring, Calling Smart Watch for Men &amp; Women - Jet Black</c:v>
                </c:pt>
                <c:pt idx="554">
                  <c:v>Samsung Original 25W USB Travel Lightning Adapter for Cellular Phones, Black</c:v>
                </c:pt>
                <c:pt idx="555">
                  <c:v>3M Post-it Sticky Note Cube, 200 Sheets (4 Colors x 50 Sheets) | 3" x 3" Size | For notes, reminders, study, school and organizing</c:v>
                </c:pt>
                <c:pt idx="556">
                  <c:v>Storio Kids Toys LCD Writing Tablet 8.5Inch E-Note Pad Best Birthday Gift for Girls Boys, Multicolor (SC1667)</c:v>
                </c:pt>
                <c:pt idx="557">
                  <c:v>Zebronics Zeb Wonderbar 10 USB Powered 2.0 Computer Speaker with RGB Lights</c:v>
                </c:pt>
                <c:pt idx="558">
                  <c:v>CARECASE¬Æ Optical Bay 2nd Hard Drive Caddy, 9.5 mm CD/DVD Drive Slot for SSD and HDD</c:v>
                </c:pt>
                <c:pt idx="559">
                  <c:v>Belkin Apple Certified Lightning to USB Charge and Sync Cable for iPhone, iPad, Air Pods, 39.6 inch (100cm) ‚Äì Black</c:v>
                </c:pt>
                <c:pt idx="560">
                  <c:v>Belkin Apple Certified Lightning to USB Charge and Sync Tough Braided Cable for iPhone, iPad, Air Pods, 3.3 feet (1 meters) ‚Äì Black</c:v>
                </c:pt>
                <c:pt idx="561">
                  <c:v>Scarters Mouse Pad, Desk Mat Extended for Work from Home/Office/Gaming | Vegan PU Leather | Anti-Skid, Anti-Slip, Reversible Splash-Proof ‚Äì Deskspread ~ Navy Blue &amp; Yellow</c:v>
                </c:pt>
                <c:pt idx="562">
                  <c:v>OnePlus 126 cm (50 inches) Y Series 4K Ultra HD Smart Android LED TV 50Y1S Pro (Black)</c:v>
                </c:pt>
                <c:pt idx="563">
                  <c:v>OnePlus 108 cm (43 inches) Y Series 4K Ultra HD Smart Android LED TV 43Y1S Pro (Black)</c:v>
                </c:pt>
                <c:pt idx="564">
                  <c:v>Cello Eliza Plastic Laundry Bag/Basket, 50 litres, Light Grey</c:v>
                </c:pt>
                <c:pt idx="565">
                  <c:v>Sujata Powermatic Plus 900 Watts Juicer Mixer Grinder</c:v>
                </c:pt>
                <c:pt idx="566">
                  <c:v>Logitech MK240 Nano Wireless USB Keyboard and Mouse Set, 12 Function Keys 2.4GHz Wireless, 1000DPI, Spill-Resistant Design, PC/Mac, Black/Chartreuse Yellow</c:v>
                </c:pt>
                <c:pt idx="567">
                  <c:v>Usha IH2415 1500-Watt Immersion Heater (Silver)</c:v>
                </c:pt>
                <c:pt idx="568">
                  <c:v>Philips Hi113 1000-Watt Plastic Body Ptfe Coating Dry Iron, Pack of 1</c:v>
                </c:pt>
                <c:pt idx="569">
                  <c:v>Hp Wired On Ear Headphones With Mic With 3.5 Mm Drivers, In-Built Noise Cancelling, Foldable And Adjustable For Laptop/Pc/Office/Home/ 1 Year Warranty (B4B09Pa)</c:v>
                </c:pt>
                <c:pt idx="570">
                  <c:v>Ambrane 10000mAh Slim Power Bank, 20W Fast Charging, Dual Output, Type C PD (Input &amp; Output), Quick Charge, Li-Polymer, Multi-Layer Protection for iPhone, Anrdoid &amp; Other Devices (Stylo 10K, Black)</c:v>
                </c:pt>
                <c:pt idx="571">
                  <c:v>Ambrane 10000mAh Slim Power Bank, 20W Fast Charging, Dual Output, Type C PD (Input &amp; Output), Quick Charge, Li-Polymer, Multi-Layer Protection for iPhone, Anrdoid &amp; Other Devices (Stylo 10K, Green)</c:v>
                </c:pt>
                <c:pt idx="572">
                  <c:v>PIDILITE Fevicryl Acrylic Colours Sunflower Kit (10 Colors x 15 ml) DIY Paint, Rich Pigment, Non-Craking Paint for Canvas, Wood, Leather, Earthenware, Metal, Diwali Gifts for Diwali</c:v>
                </c:pt>
                <c:pt idx="573">
                  <c:v>HP 805 Black Original Ink Cartridge</c:v>
                </c:pt>
                <c:pt idx="574">
                  <c:v>Noise Pulse 2 Max Advanced Bluetooth Calling Smart Watch with 1.85'' TFT and 550 Nits Brightness, Smart DND, 10 Days Battery, 100 Sports Mode, Smartwatch for Men and Women - (Jet Black)</c:v>
                </c:pt>
                <c:pt idx="575">
                  <c:v>Havells Festiva 1200mm Dust Resistant Ceiling Fan (Gold Mist)</c:v>
                </c:pt>
                <c:pt idx="576">
                  <c:v>HP USB Wireless Spill Resistance Keyboard and Mouse Set with 10m Working Range 2.4G Wireless Technology / 3 Years Warranty (4SC12PA), Black</c:v>
                </c:pt>
                <c:pt idx="577">
                  <c:v>Samsung 138 cm (55 inches) Crystal 4K Neo Series Ultra HD Smart LED TV UA55AUE65AKXXL (Black)</c:v>
                </c:pt>
                <c:pt idx="578">
                  <c:v>Samsung 108 cm (43 inches) Crystal 4K Series Ultra HD Smart LED TV UA43AUE60AKLXL (Black)</c:v>
                </c:pt>
                <c:pt idx="579">
                  <c:v>Samsung 138 cm (55 inches) Crystal 4K Series Ultra HD Smart LED TV UA55AUE60AKLXL (Black)</c:v>
                </c:pt>
                <c:pt idx="580">
                  <c:v>Samsung 108 cm (43 inches) Crystal 4K Neo Series Ultra HD Smart LED TV UA43AUE65AKXXL (Black)</c:v>
                </c:pt>
                <c:pt idx="581">
                  <c:v>Borosil Jumbo 1000-Watt Grill Sandwich Maker (Black)</c:v>
                </c:pt>
                <c:pt idx="582">
                  <c:v>Prestige PIC 15.0+ 1900-Watt Induction Cooktop (Black)</c:v>
                </c:pt>
                <c:pt idx="583">
                  <c:v>Portronics Konnect CL 20W POR-1067 Type-C to 8 Pin USB 1.2M Cable with Power Delivery &amp; 3A Quick Charge Support, Nylon Braided for All Type-C and 8 Pin Devices, Green</c:v>
                </c:pt>
                <c:pt idx="584">
                  <c:v>Tygot Bluetooth Extendable Selfie Sticks with Wireless Remote and Tripod Stand, 3-in-1 Multifunctional Selfie Stick with Tripod Stand Compatible with iPhone/OnePlus/Samsung/Oppo/Vivo and All Phones</c:v>
                </c:pt>
                <c:pt idx="585">
                  <c:v>OnePlus 138.7 cm (55 inches) U Series 4K LED Smart Android TV 55U1S (Black)</c:v>
                </c:pt>
                <c:pt idx="586">
                  <c:v>OnePlus 163.8 cm (65 inches) U Series 4K LED Smart Android TV 65U1S (Black)</c:v>
                </c:pt>
                <c:pt idx="587">
                  <c:v>ZEBRONICS Zeb-Fame 5watts 2.0 Multi Media Speakers with AUX, USB and Volume Control (Black)</c:v>
                </c:pt>
                <c:pt idx="588">
                  <c:v>boAt LTG 500 Apple MFI Certified for iPhone, iPad and iPod 2Mtr Data Cable(Space Grey)</c:v>
                </c:pt>
                <c:pt idx="589">
                  <c:v>DIGITEK¬Æ (DTR-200MT) (18 CM) Portable &amp; Flexible Mini Tripod with Mobile Holder &amp; 360 Degree Ball Head, For Smart Phones, Compact Cameras, GoPro, Maximum Operating Height: 7.87 Inch, Maximum Load Upto: 1 kgs</c:v>
                </c:pt>
                <c:pt idx="590">
                  <c:v>Tecno Spark 8T (Turquoise Cyan, 4GB RAM,64GB Storage) | 50MP AI Camera | 7GB Expandable RAM</c:v>
                </c:pt>
                <c:pt idx="591">
                  <c:v>TCL 100 cm (40 inches) Full HD Certified Android R Smart LED TV 40S6505 (Black)</c:v>
                </c:pt>
                <c:pt idx="592">
                  <c:v>realme 10W Fast Charging Micro-USB Cable (Braided, Black)</c:v>
                </c:pt>
                <c:pt idx="593">
                  <c:v>Sujata Dynamix DX Mixer Grinder, 900W, 3 Jars (White)</c:v>
                </c:pt>
                <c:pt idx="594">
                  <c:v>Amazon Basics New Release Nylon USB-A to Lightning Cable Cord, Fast Charging MFi Certified Charger for Apple iPhone, iPad (3-Ft, Rose Gold)</c:v>
                </c:pt>
                <c:pt idx="595">
                  <c:v>Classmate 2100117 Soft Cover 6 Subject Spiral Binding Notebook, Single Line, 300 Pages</c:v>
                </c:pt>
                <c:pt idx="596">
                  <c:v>Bajaj HM-01 Powerful 250W Hand Mixer, Black</c:v>
                </c:pt>
                <c:pt idx="597">
                  <c:v>Croma 500W Mixer Grinder with 3 Stainless Steel Leak-proof Jars, 3 speed &amp; Pulse function, 2 years warranty (CRAK4184, White &amp; Purple)</c:v>
                </c:pt>
                <c:pt idx="598">
                  <c:v>Gizga Essentials Multi-Purpose Portable &amp; Foldable Wooden Desk for Bed Tray, Laptop Table, Study Table (Black)</c:v>
                </c:pt>
                <c:pt idx="599">
                  <c:v>Havells D'zire 1000 watt Dry Iron With American Heritage Sole Plate, Aerodynamic Design, Easy Grip Temperature Knob &amp; 2 years Warranty. (Mint)</c:v>
                </c:pt>
                <c:pt idx="600">
                  <c:v>Bajaj New Shakti Neo 15L Vertical Storage Water Heater (Geyser 15 litres) 4 Star BEE Rated Heater For Water Heating with Titanium Armour, Swirl Flow Technology, Glasslined Tank (White), 1 Yr Warranty</c:v>
                </c:pt>
                <c:pt idx="601">
                  <c:v>KENT 16044 Hand Blender Stainless Steel 400 W | Variable Speed Control | Easy to Clean and Store | Low Noise Operation</c:v>
                </c:pt>
                <c:pt idx="602">
                  <c:v>VW 80 cm (32 inches) HD Ready Android Smart LED TV VW32PRO (Black)</c:v>
                </c:pt>
                <c:pt idx="603">
                  <c:v>Lenovo 400 Wireless Mouse, 1200DPI Optical Sensor, 2.4GHz Wireless Nano USB, 3-Button (Left,Right,Scroll) Upto 8M Left/Right &amp; 100K Scroll clicks &amp; 1yr Battery, Ambidextrous, Ergonomic GY50R91293</c:v>
                </c:pt>
                <c:pt idx="604">
                  <c:v>Wayona Usb Type C To Usb Nylon Braided Quick Charger Fast Charging Short Cable For Smartphone (Samsung Galaxy S21/S20/S10/S9/S9+/Note 9/S8/Note 8, Lg G7 G5 G6, Moto G6 G7) (0.25M,Grey)</c:v>
                </c:pt>
                <c:pt idx="605">
                  <c:v>Wayona Type C Cable Nylon Braided USB C QC 3.0 Fast Charging Short Power Bank Cable for Samsung Galaxy S10e/S10+/S10/S9/S9+/Note 9/S8/Note 8, LG G7 G5 G6, Moto G6 G7 (0.25M, Black)</c:v>
                </c:pt>
                <c:pt idx="606">
                  <c:v>Tukzer Stylus Pen, iPad Pencil with Palm Rejection Tilt Sensor| 2nd Gen for 2018-2022 iPad 6/7/8/9th Gen; iPad 10.2", Pro 12.9/11", Mini 6/5th, Air 5/4/3rd, Precise for Writing/Drawing (3 Spare Tips)</c:v>
                </c:pt>
                <c:pt idx="607">
                  <c:v>Pilot Frixion Clicker Roller Pen (Blue), (9000019529)</c:v>
                </c:pt>
                <c:pt idx="608">
                  <c:v>DIGITEK¬Æ (DLS-9FT) Lightweight &amp; Portable Aluminum Alloy Light Stand for Ring Light, Reflector, Flash Units, Diffuser, Portrait, Softbox, Studio Lighting &amp; More Ideal for Outdoor &amp; Indoor Shoots</c:v>
                </c:pt>
                <c:pt idx="609">
                  <c:v>Spigen EZ Fit Tempered Glass Screen Protector for iPhone 14 Pro - 2 Pack (Sensor Protection)</c:v>
                </c:pt>
                <c:pt idx="610">
                  <c:v>Kodak 80 cm (32 inches) HD Ready Certified Android LED TV 32HDX7XPRO (Black)</c:v>
                </c:pt>
                <c:pt idx="611">
                  <c:v>Orpat HHB-100E 250-Watt Hand Blender (White)</c:v>
                </c:pt>
                <c:pt idx="612">
                  <c:v>INALSA Electric Chopper Bullet- 400 Watts with 100% Pure Copper Motor| Chop, Mince, Puree, Dice | Twin Blade Technology| 900 ml Capacity| One Touch Operation, 1.30mtr Long Power Cord (Black/Silver)</c:v>
                </c:pt>
                <c:pt idx="613">
                  <c:v>Gizga Essentials Cable Organiser, Cord Management System for PC, TV, Home Theater, Speaker &amp; Cables, Reusable Cable Organizer for Desk, WFH Accessories, Organizer Tape Roll, Reusable Cable Ties Strap</c:v>
                </c:pt>
                <c:pt idx="614">
                  <c:v>Prestige PSMFB 800 Watt Sandwich Toaster with Fixed Plates, Black</c:v>
                </c:pt>
                <c:pt idx="615">
                  <c:v>E-COSMOS 5V 1.2W Portable Flexible USB LED Light (Colors May Vary, Small) - Set of 2 Pieces</c:v>
                </c:pt>
                <c:pt idx="616">
                  <c:v>Sony Bravia 164 cm (65 inches) 4K Ultra HD Smart LED Google TV KD-65X74K (Black)</c:v>
                </c:pt>
                <c:pt idx="617">
                  <c:v>Esquire Laundry Basket Brown, 50 Ltr Capacity(Plastic)</c:v>
                </c:pt>
                <c:pt idx="618">
                  <c:v>ACTIVA 1200 MM HIGH SPEED 390 RPM BEE APPROVED 5 STAR RATED APSRA CEILING FAN BROWN 2 Years Warranty</c:v>
                </c:pt>
                <c:pt idx="619">
                  <c:v>V-Guard Zenora RO+UF+MB Water Purifier | Suitable for water with TDS up to 2000 ppm | 8 Stage Purification with World-class RO Membrane and Advanced UF Membrane | Free PAN India Installation &amp; 1-Year Comprehensive Warranty | 7 Litre, Black</c:v>
                </c:pt>
                <c:pt idx="620">
                  <c:v>Camel Artist Acrylic Color Box - 9ml Tubes, 12 Shades</c:v>
                </c:pt>
                <c:pt idx="621">
                  <c:v>AmazonBasics High Speed 55 Watt Oscillating Pedestal Fan, 400mm Sweep Length, White (Without Remote)</c:v>
                </c:pt>
                <c:pt idx="622">
                  <c:v>V-Guard Divino 5 Star Rated 15 Litre Storage Water Heater (Geyser) with Advanced Safety Features, White</c:v>
                </c:pt>
                <c:pt idx="623">
                  <c:v>Noise ColorFit Ultra Buzz Bluetooth Calling Smart Watch with 1.75" HD Display, 320x385 px Resolution, 100 Sports Modes, Stock Market Info Smartwatch for Men &amp; Women (Olive Green)</c:v>
                </c:pt>
                <c:pt idx="624">
                  <c:v>Classmate Octane Neon- Blue Gel Pens(Pack of 5)|Smooth Writing Pen|Attractive body colour for Boys &amp; Girls|Waterproof ink for smudge free writing|Preferred by Students for Exam|Study at home essential</c:v>
                </c:pt>
                <c:pt idx="625">
                  <c:v>Casio FX-991ES Plus-2nd Edition Scientific Calculator, Black</c:v>
                </c:pt>
                <c:pt idx="626">
                  <c:v>RPM Euro Games Laptop/PC Controller Wired for Windows - 7, 8, 8.1, 10 and XP, Ps3(Upgraded with XYAB Buttons)</c:v>
                </c:pt>
                <c:pt idx="627">
                  <c:v>Robustrion Tempered Glass Screen Protector for iPad 10.2 inch 9th Gen Generation 2021 8th Gen 2020 7th Gen 2019</c:v>
                </c:pt>
                <c:pt idx="628">
                  <c:v>Parker Classic Gold Gold Trim Ball Pen</c:v>
                </c:pt>
                <c:pt idx="629">
                  <c:v>LS LAPSTER Quality Assured Universal Silicone 15.6" Keyboard Protector Skin|| Keyboard Dust Cover|| Keyboard Skin for 15.6" Laptop| 15.6" Keyguard| (3.93 x 11.81 x 0.39 inches)</c:v>
                </c:pt>
                <c:pt idx="630">
                  <c:v>boAt LTG 500 Apple MFI Certified for iPhone, iPad and iPod 2Mtr Data Cable(Metallic Silver)</c:v>
                </c:pt>
                <c:pt idx="631">
                  <c:v>Robustrion Smart Trifold Hard Back Flip Stand Case Cover for Apple iPad 10.2 Cover iPad 9th Generation Cover 2021 8th Gen 2020 7th Gen 2019 Generation Case - Black</c:v>
                </c:pt>
                <c:pt idx="632">
                  <c:v>Imou 360¬∞ 1080P Full HD Security Camera, Human Detection, Motion Tracking, 2-Way Audio, Night Vision, Dome Camera with WiFi &amp; Ethernet Connection, Alexa Google Assistant, Up to 256GB SD Card Support</c:v>
                </c:pt>
                <c:pt idx="633">
                  <c:v>Ambrane Unbreakable 3 in 1 Fast Charging Braided Multipurpose Cable for Speaker with 2.1 A Speed - 1.25 meter, Black</c:v>
                </c:pt>
                <c:pt idx="634">
                  <c:v>AmazonBasics New Release Nylon USB-A to Lightning Cable Cord, MFi Certified Charger for Apple iPhone, iPad, Silver, 6-Ft</c:v>
                </c:pt>
                <c:pt idx="635">
                  <c:v>AmazonBasics Double Braided Nylon USB Type-C to Type-C 2.0 Cable Smartphone (Dark Grey, 3 feet)</c:v>
                </c:pt>
                <c:pt idx="636">
                  <c:v>AmazonBasics Double Braided Nylon USB Type-C to Type-C 2.0 Cable, Charging Adapter, Smartphone 6 feet, Dark Grey</c:v>
                </c:pt>
                <c:pt idx="637">
                  <c:v>PrettyKrafts Laundry Basket for clothes with Lid &amp; Handles, Toys Organiser, 75 Ltr Black &amp; Grey</c:v>
                </c:pt>
                <c:pt idx="638">
                  <c:v>Bajaj DX-2 600W Dry Iron with Advance Soleplate and Anti-bacterial German Coating Technology, Black</c:v>
                </c:pt>
                <c:pt idx="639">
                  <c:v>ECOVACS DEEBOT N8 2-in-1 Robotic Vacuum Cleaner, 2022 New Launch, Most Powerful Suction, Covers 2000+ Sq. Ft in One Charge, Advanced dToF Technology with OZMO Mopping (DEEBOT N8) - White</c:v>
                </c:pt>
                <c:pt idx="640">
                  <c:v>Lifelong LLWH106 Flash 3 Litres Instant Water Heater for Home Use, 8 Bar Pressure,Power On/Off Indicator and Advanced Safety, (3000W, ISI Certified, 2 Years Warranty)</c:v>
                </c:pt>
                <c:pt idx="641">
                  <c:v>USHA RapidMix 500-Watt Copper Motor Mixer Grinder with 3 Jars and 5 Years Warranty(Sea Green/White)</c:v>
                </c:pt>
                <c:pt idx="642">
                  <c:v>ZEBRONICS Zeb-Warrior II 10 watts 2.0 Multimedia Speaker with RGB Lights, USB Powered, AUX Input, Volume Control Pod for PC, Laptops, Desktop</c:v>
                </c:pt>
                <c:pt idx="643">
                  <c:v>Inalsa Electric Kettle Prism Inox - 1350 W with LED Illumination &amp; Boro-Silicate Body, 1.8 L Capacity along with Cordless Base, 2 Year Warranty (Black)</c:v>
                </c:pt>
                <c:pt idx="644">
                  <c:v>Tizum Mouse Pad/ Computer Mouse Mat with Anti-Slip Rubber Base | Smooth Mouse Control | Spill-Resistant Surface for Laptop, Notebook, MacBook, Gaming, Laser/ Optical Mouse, 9.4‚Äùx 7.9‚Äù, Multicolored</c:v>
                </c:pt>
                <c:pt idx="645">
                  <c:v>Crompton Solarium Qube 15-L 5 Star Rated Storage Water Heater (Geyser) with Free Installation and Connection Pipes (White and Black)</c:v>
                </c:pt>
                <c:pt idx="646">
                  <c:v>Sujata Powermatic Plus, Juicer Mixer Grinder with Chutney Jar, 900 Watts, 3 Jars (White)</c:v>
                </c:pt>
                <c:pt idx="647">
                  <c:v>Tukzer Fully Foldable Tabletop Desktop Tablet Mobile Stand Holder - Angle &amp; Height Adjustable for Desk, Cradle, Dock, Compatible with Smartphones &amp; Tablets (White)</c:v>
                </c:pt>
                <c:pt idx="648">
                  <c:v>Crompton IHL 251 1500-Watt Immersion Water Heater with Copper Heating Element and IP 68 Protection</c:v>
                </c:pt>
                <c:pt idx="649">
                  <c:v>Zebronics Zeb-Power Wired USB Mouse, 3-Button, 1200 DPI Optical Sensor, Plug &amp; Play, for Windows/Mac</c:v>
                </c:pt>
                <c:pt idx="650">
                  <c:v>Apsara Platinum Pencils Value Pack - Pack of 20</c:v>
                </c:pt>
                <c:pt idx="651">
                  <c:v>Bajaj Rex 750W Mixer Grinder with Nutri Pro Feature, 4 Jars, White</c:v>
                </c:pt>
                <c:pt idx="652">
                  <c:v>Dynore Stainless Steel Set of 4 Measuring Cup and 4 Measuring Spoon</c:v>
                </c:pt>
                <c:pt idx="653">
                  <c:v>DYAZO USB 3.0 Type C Female to USB A Male Connector/Converter/Adapter Compatible for Samsung Galaxy Note s 20 10 Plus Ultra,Google Pixel 4 5 3 2 &amp; Other Type-c Devices</c:v>
                </c:pt>
                <c:pt idx="654">
                  <c:v>Portronics CarPower Mini Car Charger with Dual Output, Fast Charging (Type C PD 18W + QC 3.0A) Compatible with All Smartphones(Black)</c:v>
                </c:pt>
                <c:pt idx="655">
                  <c:v>HP v222w 64GB USB 2.0 Pen Drive (Silver)</c:v>
                </c:pt>
                <c:pt idx="656">
                  <c:v>Classmate Drawing Book - Unruled, 40 Pages, 210 mm x 297 mm - Pack Of 4</c:v>
                </c:pt>
                <c:pt idx="657">
                  <c:v>NutriPro Juicer Mixer Grinder - Smoothie Maker - 500 Watts (3 Jars 2 Blades)</c:v>
                </c:pt>
                <c:pt idx="658">
                  <c:v>Usha Steam Pro SI 3713, 1300 W Steam Iron, Powerful steam Output up to 18 g/min, Non-Stick Soleplate (White &amp; Blue)</c:v>
                </c:pt>
                <c:pt idx="659">
                  <c:v>Fujifilm Instax Mini Single Pack 10 Sheets Instant Film for Fuji Instant Cameras</c:v>
                </c:pt>
                <c:pt idx="660">
                  <c:v>Usha Aurora 1000 W Dry Iron with Innovative Tail Light Indicator, Weilburger Soleplate (White &amp; Grey)</c:v>
                </c:pt>
                <c:pt idx="661">
                  <c:v>SHOPTOSHOP Electric Lint Remover, Best Lint Shaver for Clothes,Lint Remover for Woolen Clothes ,Lint Remover for Sweaters</c:v>
                </c:pt>
                <c:pt idx="662">
                  <c:v>Camlin Elegante Fountain Pen - Black/Blue/Red</c:v>
                </c:pt>
                <c:pt idx="663">
                  <c:v>Samsung Galaxy Watch4 Bluetooth(4.4 cm, Black, Compatible with Android only)</c:v>
                </c:pt>
                <c:pt idx="664">
                  <c:v>Sounce Protective Case Cover Compatible Boat Xtend Overall Protective Case TPU HD Clear Ultra-Thin Cover with Unbreakable Screen Guard</c:v>
                </c:pt>
                <c:pt idx="665">
                  <c:v>HUL Pureit Germkill kit for Advanced 23 L water purifier - 3000 L Capacity, Sand, Multicolour</c:v>
                </c:pt>
                <c:pt idx="666">
                  <c:v>Dyazo 6 Angles Adjustable Aluminum Ergonomic Foldable Portable Tabletop Laptop/Desktop Riser Stand Holder Compatible for MacBook, HP, Dell, Lenovo &amp; All Other Notebook (Silver)</c:v>
                </c:pt>
                <c:pt idx="667">
                  <c:v>HP K500F Backlit Membrane Wired Gaming Keyboard with Mixed Color Lighting, Metal Panel with Logo Lighting, 26 Anti-Ghosting Keys, and Windows Lock Key / 3 Years Warranty(7ZZ97AA)</c:v>
                </c:pt>
                <c:pt idx="668">
                  <c:v>KENT 16025 Sandwich Grill 700W | Non-Toxic Ceramic Coating | Automatic Temperature Cut-off with LED Indicator | Adjustable Height Control, Metallic Silver, Standard</c:v>
                </c:pt>
                <c:pt idx="669">
                  <c:v>Acer 109 cm (43 inches) I Series 4K Ultra HD Android Smart LED TV AR43AR2851UDFL (Black)</c:v>
                </c:pt>
                <c:pt idx="670">
                  <c:v>Acer 80 cm (32 inches) I Series HD Ready Android Smart LED TV AR32AR2841HDFL (Black)</c:v>
                </c:pt>
                <c:pt idx="671">
                  <c:v>Acer 139 cm (55 inches) I Series 4K Ultra HD Android Smart LED TV AR55AR2851UDFL (Black)</c:v>
                </c:pt>
                <c:pt idx="672">
                  <c:v>Acer 127 cm (50 inches) I Series 4K Ultra HD Android Smart LED TV AR50AR2851UDFL (Black)</c:v>
                </c:pt>
                <c:pt idx="673">
                  <c:v>Acer 100 cm (40 inches) P Series Full HD Android Smart LED TV AR40AR2841FDFL (Black)</c:v>
                </c:pt>
                <c:pt idx="674">
                  <c:v>POPIO Tempered Glass Screen Protector Compatible for iPhone 12 / iPhone 12 Pro with Case Friendly Edge to Edge Coverage and Easy Installation kit, Pack of 1</c:v>
                </c:pt>
                <c:pt idx="675">
                  <c:v>Morphy Richards Icon Superb 750W Mixer Grinder, 4 Jars, Silver and Black</c:v>
                </c:pt>
                <c:pt idx="676">
                  <c:v>GENERIC Ultra-Mini Bluetooth CSR 4.0 USB Dongle Adapter for Windows Computer ( Black:Golden)</c:v>
                </c:pt>
                <c:pt idx="677">
                  <c:v>Lenovo GX20L29764 65W Laptop Adapter/Charger with Power Cord for Select Models of Lenovo (Round pin) (Black)</c:v>
                </c:pt>
                <c:pt idx="678">
                  <c:v>ATOM Selves-MH 200 GM Digital Pocket Scale</c:v>
                </c:pt>
                <c:pt idx="679">
                  <c:v>Usha Goliath GO1200WG Heavy Weight 1200-Watt Dry Iron, 1.8 Kg(Red)</c:v>
                </c:pt>
                <c:pt idx="680">
                  <c:v>Preethi MGA-502 0.4-Litre Grind and Store Jar (White), stainless steel, Set of 1</c:v>
                </c:pt>
                <c:pt idx="681">
                  <c:v>HP 682 Black Original Ink Cartridge</c:v>
                </c:pt>
                <c:pt idx="682">
                  <c:v>Zebronics Zeb-JUKEBAR 3900, 80W Multimedia soundbar with subwoofer Supporting Bluetooth, HDMI(ARC), Coaxial Input, AUX, USB &amp; Remote Control (Black)</c:v>
                </c:pt>
                <c:pt idx="683">
                  <c:v>Classmate Soft Cover 6 Subject Spiral Binding Notebook, Unruled, 300 Pages</c:v>
                </c:pt>
                <c:pt idx="684">
                  <c:v>rts [2 Pack] Mini USB C Type C Adapter Plug, Type C Female to USB A Male Charger Charging Cable Adapter Converter compatible for iPhone, Samsung S20 ultra/S21/S10/S8/S9/MacBook Pro iPad Silver</c:v>
                </c:pt>
                <c:pt idx="685">
                  <c:v>Casio MJ-120D 150 Steps Check and Correct Desktop Calculator with Tax Keys, Black</c:v>
                </c:pt>
                <c:pt idx="686">
                  <c:v>PTron Newly Launched Force X10 Bluetooth Calling Smartwatch with 1.7" Full Touch Color Display, Real Heart Rate Monitor, SpO2, Watch Faces, 5 Days Runtime, Fitness Trackers &amp; IP68 Waterproof (Pink)</c:v>
                </c:pt>
                <c:pt idx="687">
                  <c:v>PTron Newly Launched Force X10 Bluetooth Calling Smartwatch with 1.7" Full Touch Display, Real Heart Rate Monitor, SpO2, Watch Faces, 5 Days Runtime, Health/Fitness Trackers &amp; IP68 Waterproof (Black)</c:v>
                </c:pt>
                <c:pt idx="688">
                  <c:v>PTron Newly Launched Force X10 Bluetooth Calling Smartwatch with 1.7" Full Touch Color Display, Real Heart Rate Monitor, SpO2, Watch Faces, 5 Days Runtime, Fitness Trackers &amp; IP68 Waterproof (Blue)</c:v>
                </c:pt>
                <c:pt idx="689">
                  <c:v>InstaCuppa Milk Frother for Coffee - Handheld Battery-Operated Electric Milk and Coffee Frother, Stainless Steel Whisk and Stand, Portable Foam Maker for Coffee, Cappuccino, Lattes, and Egg Beaters</c:v>
                </c:pt>
                <c:pt idx="690">
                  <c:v>Samsung Galaxy Buds Live Bluetooth Truly Wireless in Ear Earbuds with Mic, Upto 21 Hours Playtime, Mystic Black</c:v>
                </c:pt>
                <c:pt idx="691">
                  <c:v>Lifelong LLMG93 500 Watt Duos Mixer Grinder, 2 Stainless Steel Jar (Liquidizing and Chutney Jar)| ABS Body, Stainless Steel Blades, 3 Speed Options with Whip (1 Year Warranty, Black)</c:v>
                </c:pt>
                <c:pt idx="692">
                  <c:v>BAJAJ PYGMY MINI 110 MM 10 W HIGH SPEED OPERATION, USB CHARGING, MULTI-CLIP FUNCTION PERSONAL FAN</c:v>
                </c:pt>
                <c:pt idx="693">
                  <c:v>Eureka Forbes Wet &amp; Dry Ultimo 1400 Watts Multipurpose Vacuum Cleaner,Power Suction &amp; Blower with 20 litres Tank Capacity,6 Accessories,1 Year Warranty,Compact,Light Weight &amp; Easy to use (Red)</c:v>
                </c:pt>
                <c:pt idx="694">
                  <c:v>Pentonic Multicolor Ball Point Pen, Pack of 10</c:v>
                </c:pt>
                <c:pt idx="695">
                  <c:v>CableCreation RCA to 3.5mm Male Audio Cable, 3.5mm to 2RCA Cable Male RCA Cable,Y Splitter Stereo Jack Cable for Home Theater,Subwoofer, Receiver, Speakers and More (3Feet/0.9Meter,Black)</c:v>
                </c:pt>
                <c:pt idx="696">
                  <c:v>Ambrane 60W / 3A Fast Charging Output Cable with Type-C to USB for Mobile, Neckband, True Wireless Earphone Charging, 480mbps Data Sync Speed, 1m Length (ACT - AZ10, Black)</c:v>
                </c:pt>
                <c:pt idx="697">
                  <c:v>Pigeon by Stovekraft 2 Slice Auto Pop up Toaster. A Smart Bread Toaster for Your Home (750 Watt) (black)</c:v>
                </c:pt>
                <c:pt idx="698">
                  <c:v>Kitchen Mart Stainless Steel South Indian Filter Coffee Drip Maker, Madras Kappi, Drip Decotion Maker160ml (2 Cup)</c:v>
                </c:pt>
                <c:pt idx="699">
                  <c:v>Tukzer Gel Mouse Pad Wrist Rest Memory-Foam Ergonomic Mousepad| Cushion Wrist Support &amp; Pain Relief| Suitable for Gaming, Computer, Laptop, Home &amp; Office Non-Slip Rubber Base (Blue)</c:v>
                </c:pt>
                <c:pt idx="700">
                  <c:v>Maharaja Whiteline Odacio Plus 550-Watt Juicer Mixer Grinder with 3 Jars (Black/Silver)</c:v>
                </c:pt>
                <c:pt idx="701">
                  <c:v>HP Deskjet 2723 AIO Printer, Copy, Scan, WiFi, Bluetooth, USB, Simple Setup Smart App, Ideal for Home.</c:v>
                </c:pt>
                <c:pt idx="702">
                  <c:v>Havells Glydo 1000 watt Dry Iron With American Heritage Non Stick Sole Plate, Aerodynamic Design, Easy Grip Temperature Knob &amp; 2 years Warranty. (Charcoal Blue)</c:v>
                </c:pt>
                <c:pt idx="703">
                  <c:v>Philips AC1215/20 Air purifier, removes 99.97% airborne pollutants, 4-stage filtration with True HEPA filter (white)</c:v>
                </c:pt>
                <c:pt idx="704">
                  <c:v>Robustrion [Anti-Scratch] &amp; [Smudge Proof] [S Pen Compatible] Premium Tempered Glass Screen Protector for Samsung Tab S6 Lite 10.4 inch SM-P610/615 [Bubble Free]</c:v>
                </c:pt>
                <c:pt idx="705">
                  <c:v>Dealfreez Case Compatible with Fire TV Stick 3rd Gen 2021 Full Wrap Silicone Remote Cover Anti-Lost with Loop (D-Black)</c:v>
                </c:pt>
                <c:pt idx="706">
                  <c:v>Prestige Delight PRWO Electric Rice Cooker (1 L, White)</c:v>
                </c:pt>
                <c:pt idx="707">
                  <c:v>Lenovo 600 Bluetooth 5.0 Silent Mouse: Compact, Portable, Dongle-Free Multi-Device connectivity with Microsoft Swift Pair | 3-Level Adjustable DPI up to 2400 | Battery Life: up to 1 yr</c:v>
                </c:pt>
                <c:pt idx="708">
                  <c:v>Abode Kitchen Essential Measuring Cup &amp; Spoon for Spices | for Cooking and Baking Cake | Multipurpose Tablespoon Cups with Ring Holder | (Black)</c:v>
                </c:pt>
                <c:pt idx="709">
                  <c:v>Mi Air Purifier 3 with True HEPA Filter, removes air pollutants, smoke, odor, bacteria &amp; viruses with 99.97% efficiency, coverage area up to 484 sq. ft., Wi-Fi &amp; Voice control - Alexa/GA (white)</c:v>
                </c:pt>
                <c:pt idx="710">
                  <c:v>Usha EI 3710 Heavy Weight 1000-Watt Dry Iron with Golden American Heritage Soleplate, 1.75 Kg(White)</c:v>
                </c:pt>
                <c:pt idx="711">
                  <c:v>HP 150 Wireless USB Mouse with Ergonomic and ambidextrous Design, 1600 DPI Optical Tracking, 2.4 GHz Wireless connectivity, Dual-Function Scroll Wheel and 12 Month Long Battery Life. 3-Years Warranty.</c:v>
                </c:pt>
                <c:pt idx="712">
                  <c:v>VW 60 cm (24 inches) Premium Series HD Ready LED TV VW24A (Black)</c:v>
                </c:pt>
                <c:pt idx="713">
                  <c:v>VW 80 cm (32 inches) Frameless Series HD Ready LED TV VW32A (Black)</c:v>
                </c:pt>
                <c:pt idx="714">
                  <c:v>Allin Exporters J66 Ultrasonic Humidifier Cool Mist Air Purifier for Dryness, Cold &amp; Cough Large Capacity for Room, Baby, Plants, Bedroom (2.4 L) (1 Year Warranty)</c:v>
                </c:pt>
                <c:pt idx="715">
                  <c:v>Instant Pot Air Fryer, Vortex 2QT, Touch Control Panel, 360¬∞ EvenCrisp‚Ñ¢ Technology, Uses 95 % less Oil, 4-in-1 Appliance: Air Fry, Roast, Bake, Reheat (Vortex 1.97Litre, Black)</c:v>
                </c:pt>
                <c:pt idx="716">
                  <c:v>STRIFF 12 Pieces Highly Flexible Silicone Micro USB Protector, Mouse Cable Protector, Suit for All Cell Phones, Computers and Chargers (White)</c:v>
                </c:pt>
                <c:pt idx="717">
                  <c:v>Ambrane 60W / 3A Type C Fast Charging Unbreakable 1.5m L Shaped Braided Cable, PD Technology, 480Mbps Data Transfer for Smartphones, Tablet, Laptops &amp; other type c devices (ABLC10, Black)</c:v>
                </c:pt>
                <c:pt idx="718">
                  <c:v>Cello Quick Boil Popular Electric Kettle 1 Litre 1200 Watts | Stainless Steel body | Boiler for Water, Silver</c:v>
                </c:pt>
                <c:pt idx="719">
                  <c:v>PrettyKrafts Laundry Bag / Basket for Dirty Clothes, Folding Round Laundry Bag,Set of 2, Black Wave</c:v>
                </c:pt>
                <c:pt idx="720">
                  <c:v>ACTIVA Instant 3 LTR 3 KVA SPECIAL Anti Rust Coated Tank Geyser with Full ABS Body with 5 Year Warranty Premium (White)</c:v>
                </c:pt>
                <c:pt idx="721">
                  <c:v>Coway Professional Air Purifier for Home, Longest Filter Life 8500 Hrs, Green True HEPA Filter, Traps 99.99% Virus &amp; PM 0.1 Particles, Warranty 7 Years (AirMega 150 (AP-1019C))</c:v>
                </c:pt>
                <c:pt idx="722">
                  <c:v>Morphy Richards New Europa 800-Watt Espresso and Cappuccino 4-Cup Coffee Maker (Black)</c:v>
                </c:pt>
                <c:pt idx="723">
                  <c:v>Luxor 5 Subject Single Ruled Notebook - A4, 70 GSM, 300 pages</c:v>
                </c:pt>
                <c:pt idx="724">
                  <c:v>Panasonic SR-WA22H (E) Automatic Rice Cooker, Apple Green, 2.2 Liters</c:v>
                </c:pt>
                <c:pt idx="725">
                  <c:v>CARDEX Digital Kitchen Weighing Machine Multipurpose Electronic Weight Scale With Back Lite LCD Display for Measuring Food, Cake, Vegetable, Fruit (KITCHEN SCALE)</c:v>
                </c:pt>
                <c:pt idx="726">
                  <c:v>Kuber Industries Waterproof Round Non Wovan Laundry Bag/Hamper|Metalic Printed With Handles|Foldable Bin &amp; 45 Liter Capicity|Size 37 x 37 x 49, Pack of 1 (Beige &amp; Brown)-KUBMART11450</c:v>
                </c:pt>
                <c:pt idx="727">
                  <c:v>Parker Vector Standard Chrome Trim Ball Pen (Ink - Black)</c:v>
                </c:pt>
                <c:pt idx="728">
                  <c:v>10k 8k 4k HDMI Cable, Certified 48Gbps 1ms Ultra High Speed HDMI 2.1 Cable 4k 120Hz 144Hz 2k 165Hz 8k 60Hz Dynamic HDR ARC eARC DTS:X Compatible for Mac Gaming PC Soundbar TV Monitor Laptop PS5 4 Xbox</c:v>
                </c:pt>
                <c:pt idx="729">
                  <c:v>Dr Trust Electronic Kitchen Digital Scale Weighing Machine (Blue)</c:v>
                </c:pt>
                <c:pt idx="730">
                  <c:v>Canon E4570 All-in-One Wi-Fi Ink Efficient Colour Printer with FAX/ADF/Duplex Printing (Black)- Smart Speaker Compatible, Standard</c:v>
                </c:pt>
                <c:pt idx="731">
                  <c:v>WeCool C1 Car Mobile Holder with One Click Technology,360¬∞ Rotational, Strong Suction Cup,Compatible with 4 to 6 Inch Devices, Wildshield and Dashboard Mobile Holder for Car, and Use</c:v>
                </c:pt>
                <c:pt idx="732">
                  <c:v>Qubo Smart Cam 360 from Hero Group | Made in India | 2MP 1080p Full HD | CCTV Wi-Fi Camera | 360 Degree Coverage| Two Way Talk | Mobile App Connectivity | Night Vision | Cloud &amp; SD Card Recording</c:v>
                </c:pt>
                <c:pt idx="733">
                  <c:v>VU 139 cm (55 inches) The GloLED Series 4K Smart LED Google TV 55GloLED (Grey)</c:v>
                </c:pt>
                <c:pt idx="734">
                  <c:v>VU 164 cm (65 inches) The GloLED Series 4K Smart LED Google TV 65GloLED (Grey)</c:v>
                </c:pt>
                <c:pt idx="735">
                  <c:v>Bajaj Majesty Duetto Gas 6 Ltr Vertical Water Heater ( LPG), White</c:v>
                </c:pt>
                <c:pt idx="736">
                  <c:v>StyleHouse Lint Remover for Woolen Clothes, Electric Lint Remover, Best Lint Shaver for Clothes</c:v>
                </c:pt>
                <c:pt idx="737">
                  <c:v>AmazonBasics Digital Optical Coax to Analog RCA Audio Converter Adapter with Fiber Cable</c:v>
                </c:pt>
                <c:pt idx="738">
                  <c:v>boAt Type C A750 Stress Resistant, Tangle-free, Sturdy Flat Cable with 6.5A Fast Charging &amp; 480Mbps Data Transmission, 10000+ Bends Lifespan and Extended 1.5m Length(Rebellious Black)</c:v>
                </c:pt>
                <c:pt idx="739">
                  <c:v>AGARO Ace 1600 Watts, 21.5 kPa Suction Power, 21 litres Wet &amp; Dry Stainless Steel Vacuum Cleaner with Blower Function and Washable Dust Bag</c:v>
                </c:pt>
                <c:pt idx="740">
                  <c:v>Philips GC026/30 Fabric Shaver, Lint Remover for Woolen Sweaters, Blankets, Jackets/Burr Remover Pill Remover from Carpets, Curtains (White)</c:v>
                </c:pt>
                <c:pt idx="741">
                  <c:v>Portronics Ruffpad 15 Re-Writable LCD Screen 38.1cm (15-inch) Writing Pad for Drawing, Playing, Handwriting Gifts for Kids &amp; Adults (Grey)</c:v>
                </c:pt>
                <c:pt idx="742">
                  <c:v>ROYAL STEP - AMAZON'S BRAND - Portable Electric USB Juice Maker Juicer Bottle Blender Grinder Mixer,4 Blades Rechargeable Bottle with (Multi color) (MULTI)</c:v>
                </c:pt>
                <c:pt idx="743">
                  <c:v>Monitor AC Stand/Heavy Duty Air Conditioner Outdoor Unit Mounting Bracket</c:v>
                </c:pt>
                <c:pt idx="744">
                  <c:v>AmazonBasics 108 cm (43 inches) 4K Ultra HD Smart LED Fire TV AB43U20PS (Black)</c:v>
                </c:pt>
                <c:pt idx="745">
                  <c:v>Noise Buds VS402 Truly Wireless in Ear Earbuds, 35-Hours of Playtime, Instacharge, Quad Mic with ENC, Hyper Sync, Low Latency, 10mm Driver, Bluetooth v5.3 and Breathing LED Lights (Neon Black)</c:v>
                </c:pt>
                <c:pt idx="746">
                  <c:v>Myvn 30W Warp/20W Dash Charging Usb Type C Charger Cable Compatible For Cellular Phones Oneplus 8T 8 8Pro 7 Pro / 7T / 7T Pro Nord And Oneplus 3 / 3T / 5 / 5T / 6 / 6T / 7</c:v>
                </c:pt>
                <c:pt idx="747">
                  <c:v>Lenovo 130 Wireless Compact Mouse, 1K DPI Optical sensor, 2.4GHz Wireless NanoUSB, 10m range, 3button(left,right,scroll) upto 3M left/right clicks, 10 month battery, Ambidextrous, Ergonomic GY51C12380</c:v>
                </c:pt>
                <c:pt idx="748">
                  <c:v>Zebronics Zeb Buds C2 in Ear Type C Wired Earphones with Mic, Braided 1.2 Metre Cable, Metallic Design, 10mm Drivers, in Line Mic &amp; Volume Controller (Blue)</c:v>
                </c:pt>
                <c:pt idx="749">
                  <c:v>HP Wired Mouse 100 with 1600 DPI Optical Sensor, USB Plug-and -Play,ambidextrous Design, Built-in Scrolling and 3 Handy Buttons. 3-Years Warranty (6VY96AA)</c:v>
                </c:pt>
                <c:pt idx="750">
                  <c:v>Boult Audio FXCharge with ENC, 32H Playtime, 5min=7H Type C Fast Charging, Zen ENC, 14.2 mm BoomX Rich Bass, IPX5, Bluetooth Wireless in Ear Earphones Neckband with mic (Black)</c:v>
                </c:pt>
                <c:pt idx="751">
                  <c:v>HP w100 480P 30 FPS Digital Webcam with Built-in Mic, Plug and Play Setup, Wide-Angle View for Video Calling on Skype, Zoom, Microsoft Teams and Other Apps (Black)</c:v>
                </c:pt>
                <c:pt idx="752">
                  <c:v>Bajaj Waterproof 1500 Watts Immersion Rod Heater</c:v>
                </c:pt>
                <c:pt idx="753">
                  <c:v>E-COSMOS 5V 1.2W Portable Flexible USB LED Light (Colours May Vary, Small, EC-POF1)</c:v>
                </c:pt>
                <c:pt idx="754">
                  <c:v>Airtel Digital TV HD Set Top Box with 1 Month Basic Pack with Recording + Free Standard Installation</c:v>
                </c:pt>
                <c:pt idx="755">
                  <c:v>Saifsmart Outlet Wall Mount Hanger Holder for Dot 3rd Gen, Compact Bracket Case Plug and Built-in Cable Management for Kitchen Bathroom, Bedroom (Black)</c:v>
                </c:pt>
                <c:pt idx="756">
                  <c:v>Crompton Brio 1000-Watts Dry Iron with Weilburger Coating (Sky Blue and White)</c:v>
                </c:pt>
                <c:pt idx="757">
                  <c:v>Eureka Forbes Aquasure Amrit Twin Cartridge (Pack of 2), White</c:v>
                </c:pt>
                <c:pt idx="758">
                  <c:v>AGARO 33398 Rapid 1000-Watt, 10-Litre Wet &amp; Dry Vacuum Cleaner, with Blower Function (Red &amp; Black)</c:v>
                </c:pt>
                <c:pt idx="759">
                  <c:v>SWAPKART Flexible Mobile Tabletop Stand, Metal Built, Heavy Duty Foldable Lazy Bracket Clip Mount Multi Angle Clamp for All Smartphones (Pack of 1), Multi Color</c:v>
                </c:pt>
                <c:pt idx="760">
                  <c:v>Bajaj New Shakti Neo 25L Vertical Storage Water Heater (Geyser 25 Litres) 4 Star BEE Rated Heater For Water Heating with Titanium Armour, Swirl Flow Technology, Glasslined Tank(White), 1 Yr Warranty</c:v>
                </c:pt>
                <c:pt idx="761">
                  <c:v>LG 1.5 Ton 5 Star AI DUAL Inverter Split AC (Copper, Super Convertible 6-in-1 Cooling, HD Filter with Anti-Virus Protection, 2022 Model, PS-Q19YNZE, White)</c:v>
                </c:pt>
                <c:pt idx="762">
                  <c:v>Amkette 30 Pin to USB Charging &amp; Data Sync Cable for iPhone 3G/3GS/4/4s/iPad 1/2/3, iPod Nano 5th/6th Gen and iPod Touch 3rd/4th Gen -1.5m (Black)</c:v>
                </c:pt>
                <c:pt idx="763">
                  <c:v>HP GT 53 XL Cartridge Ink</c:v>
                </c:pt>
                <c:pt idx="764">
                  <c:v>Portronics MPORT 31C 4-in-1 USB Hub (Type C to 4 USB-A Ports) with Fast Data Transfer</c:v>
                </c:pt>
                <c:pt idx="765">
                  <c:v>pTron Volta Dual Port 12W Smart USB Charger Adapter, Multi-Layer Protection, Made in India, BIS Certified, Fast Charging Power Adaptor Without Cable for All iOS &amp; Android Devices (Black)</c:v>
                </c:pt>
                <c:pt idx="766">
                  <c:v>Racold Eterno Pro 25L Vertical 5 Star Storage Water Heater (Geyser) with free Standard Installation and free Installation Pipes</c:v>
                </c:pt>
                <c:pt idx="767">
                  <c:v>ESN 999 Supreme Quality 1500W Immersion Water Heater Rod (Black)</c:v>
                </c:pt>
                <c:pt idx="768">
                  <c:v>INALSA Air Fryer Digital 4L Nutri Fry - 1400W with Smart AirCrisp Technology| 8-Preset Menu, Touch Control &amp; Digital Display|Variable Temperature &amp; Timer Control|Free Recipe book|2 Yr Warranty (Black)</c:v>
                </c:pt>
                <c:pt idx="769">
                  <c:v>Classmate Long Notebook - 140 Pages, Single Line, 297mm x 210mm (Pack of 12)</c:v>
                </c:pt>
                <c:pt idx="770">
                  <c:v>Tata Swach Bulb 6000-Litre Cartridge, 1 Piece, White, Hollow Fiber Membrane</c:v>
                </c:pt>
                <c:pt idx="771">
                  <c:v>Philips EasyTouch Plus Standing Garment Steamer GC523/60 - 1600 Watt, 5 Steam Settings, Up to 32 g/min steam, with Double Pole</c:v>
                </c:pt>
                <c:pt idx="772">
                  <c:v>Ambrane 27000mAh Power Bank, 20W Fast Charging, Triple Output, Type C PD (Input &amp; Output), Quick Charge, Li-Polymer, Multi-Layer Protection for iPhone, Smartphones &amp; Other Devices (Stylo Pro, Black)</c:v>
                </c:pt>
                <c:pt idx="773">
                  <c:v>Tecno Spark 9 (Sky Mirror, 6GB RAM,128GB Storage) | 11GB Expandable RAM | Helio G37 Gaming Processor</c:v>
                </c:pt>
                <c:pt idx="774">
                  <c:v>SOFLIN Egg Boiler Electric Automatic Off 7 Egg Poacher for Steaming, Cooking, Boiling and Frying (400 Watts, Blue)</c:v>
                </c:pt>
                <c:pt idx="775">
                  <c:v>Parker Quink Ink Bottle, Blue</c:v>
                </c:pt>
                <c:pt idx="776">
                  <c:v>OnePlus 10T 5G (Moonstone Black, 8GB RAM, 128GB Storage)</c:v>
                </c:pt>
                <c:pt idx="777">
                  <c:v>Quantum QHM-7406 Full-Sized Keyboard with () Rupee Symbol, Hotkeys and 3-pieces LED function for Desktop/Laptop/Smart TV Spill-Resistant Wired USB Keyboard with 10 million keystrokes lifespan (Black)</c:v>
                </c:pt>
                <c:pt idx="778">
                  <c:v>AMERICAN MICRONIC- Imported Wet &amp; Dry Vacuum Cleaner, 21 Litre Stainless Steel with Blower &amp; HEPA filter, 1600 Watts 100% Copper Motor 28 KPa suction with washable reusable dust bag (Red/Black/Steel)-AMI-VCD21-1600WDx</c:v>
                </c:pt>
                <c:pt idx="779">
                  <c:v>Parker Quink Ink Bottle (Black)</c:v>
                </c:pt>
                <c:pt idx="780">
                  <c:v>KINGONE Wireless Charging Pencil (2nd Generation) for iPad with Magnetic and Tilt Sensitive, Palm Rejection, Compatible with Apple iPad Pro 11 inch 1/2/3/4, iPad Pro 12.9 Inch 3/4/5/6, iPad Air 4/5, mini6</c:v>
                </c:pt>
                <c:pt idx="781">
                  <c:v>Synqe USB Type C Fast Charging Cable 2M Charger Cord Data Cable Compatible with Samsung Galaxy M51,Galaxy M31S, S10e S10 S9 S20 Plus, Note10 9 8,M40 A50 A70, Redmi Note 9, Moto G7, Poco F1 (2M, Grey)</c:v>
                </c:pt>
                <c:pt idx="782">
                  <c:v>ZEBRONICS Zeb-Comfort Wired USB Mouse, 3-Button, 1000 DPI Optical Sensor, Plug &amp; Play, for Windows/Mac, Black</c:v>
                </c:pt>
                <c:pt idx="783">
                  <c:v>Bajaj DX-2 600W Dry Iron with Advance Soleplate and Anti-Bacterial German Coating Technology, Grey</c:v>
                </c:pt>
                <c:pt idx="784">
                  <c:v>Western Digital WD Green SATA 240GB Internal SSD Solid State Drive - SATA 6Gb/s 2.5 inches - WDS240G3G0A</c:v>
                </c:pt>
                <c:pt idx="785">
                  <c:v>SaleOn‚Ñ¢ Portable Storage Organizer Bag for Earphone USB Cable Power Bank Mobile Charger Digital Gadget Hard Disk, Water Resistance Material - Dark Grey</c:v>
                </c:pt>
                <c:pt idx="786">
                  <c:v>Kodak 80 cm (32 Inches) HD Ready LED TV Kodak 32HDX900S (Black)</c:v>
                </c:pt>
                <c:pt idx="787">
                  <c:v>PHILIPS Digital Air Fryer HD9252/90 with Touch Panel, uses up to 90% less fat, 7 Pre-set Menu, 1400W, 4.1 Liter, with Rapid Air Technology (Black), Large</c:v>
                </c:pt>
                <c:pt idx="788">
                  <c:v>Morphy Richards OFR Room Heater, 09 Fin 2000 Watts Oil Filled Room Heater , ISI Approved (OFR 9 Grey)</c:v>
                </c:pt>
                <c:pt idx="789">
                  <c:v>Tata Sky Universal Remote</c:v>
                </c:pt>
                <c:pt idx="790">
                  <c:v>Storite USB 3.0 Cable A to Micro B high Speed Upto 5 Gbps Data Transfer Cable for Portable External Hard Drive - (20cm), Black</c:v>
                </c:pt>
                <c:pt idx="791">
                  <c:v>TCL 108 cm (43 inches) 4K Ultra HD Certified Android Smart LED TV 43P615 (Black)</c:v>
                </c:pt>
                <c:pt idx="792">
                  <c:v>boAt Stone 250 Portable Wireless Speaker with 5W RMS Immersive Audio, RGB LEDs, Up to 8HRS Playtime, IPX7 Water Resistance, Multi-Compatibility Modes(Black)</c:v>
                </c:pt>
                <c:pt idx="793">
                  <c:v>Hi-Mobiler iPhone Charger Lightning Cable,2 Pack Apple MFi Certified USB iPhone Fast Chargering Cord,Data Sync Transfer for 13/12/11 Pro Max Xs X XR 8 7 6 5 5s iPad iPod More Model Cell Phone Cables</c:v>
                </c:pt>
                <c:pt idx="794">
                  <c:v>AGARO Esteem Multi Kettle 1.2 Litre, 600W with 3 Heating Modes &amp; Rapid Boil Technology</c:v>
                </c:pt>
                <c:pt idx="795">
                  <c:v>Xiaomi Pad 5| Qualcomm Snapdragon 860| 120Hz Refresh Rate| 6GB, 128GB| 2.5K+ Display (10.95-inch/27.81cm)|1 Billion Colours| Dolby Vision Atmos| Quad Speakers| Wi-Fi| Gray</c:v>
                </c:pt>
                <c:pt idx="796">
                  <c:v>ENEM Sealing Machine | 12 Inch (300 mm) | 1 Year Warranty | Full Customer Support | Beep Sound Function | Plastic Packing Machine | Plastic Bag Sealing Machine | Heat Sealer Machine | Plastic Sealing Machine | Blue | Made in India</c:v>
                </c:pt>
                <c:pt idx="797">
                  <c:v>Tabelito¬Æ Polyester Foam, Nylon Hybrid laptopss Bag Sleeve Case Cover Pouch for laptopss Apple/Dell/Lenovo/ Asus/ Hp/Samsung/Mi/MacBook/Ultrabook/Thinkpad/Ideapad/Surfacepro (15.6 inches /39.6cm, Blue) laptopsss</c:v>
                </c:pt>
                <c:pt idx="798">
                  <c:v>Duracell Chhota Power AA Battery Set of 10 Pcs</c:v>
                </c:pt>
                <c:pt idx="799">
                  <c:v>KENT 16026 Electric Kettle Stainless Steel 1.8 L | 1500W | Superfast Boiling | Auto Shut-Off | Boil Dry Protection | 360¬∞ Rotating Base | Water Level Indicator</c:v>
                </c:pt>
                <c:pt idx="800">
                  <c:v>Philips Viva Collection HR1832/00 1.5-Litre400-Watt Juicer (Ink Black)</c:v>
                </c:pt>
                <c:pt idx="801">
                  <c:v>Zebronics Zeb-Jaguar Wireless Mouse, 2.4GHz with USB Nano Receiver, High Precision Optical Tracking, 4 Buttons, Plug &amp; Play, Ambidextrous, for PC/Mac/Laptop (Black+Grey)</c:v>
                </c:pt>
                <c:pt idx="802">
                  <c:v>Wayona Usb Type C 65W 6Ft/2M Long Fast Charging Cable Compatible For Samsung S22 S20 Fe S21 Ultra A33 A53 A01 A73 A70 A51 M33 M53 M51 M31(2M, Black)</c:v>
                </c:pt>
                <c:pt idx="803">
                  <c:v>Wayona Usb C 65W Fast Charging Cable Compatible For Tablets Samsung S22 S20 S10 S20Fe S21 S21 Ultra A70 A51 A71 A50S M31 M51 M31S M53 5G (1M, Black)</c:v>
                </c:pt>
                <c:pt idx="804">
                  <c:v>Wayona Type C To Type C 65W/3.25A Nylon Braided Fast Charging Cable Compatible For Laptop, Macbook, Samsung Galaxy M33 M53 M51 S20 Ultra, A71, A53, A51, Ipad Pro 2018 (1M, Grey)</c:v>
                </c:pt>
                <c:pt idx="805">
                  <c:v>Wayona Type C To Type C Long Fast Charging Cable Type C Charger Cord Compatible With Samsung S22 S20 S20 Fe 2022 S22 Ultra S21 Ultra A70 A51 A53 A33 A73 M51 M31 M33 M53 (Grey, 2M, 65W, 6Ft)</c:v>
                </c:pt>
                <c:pt idx="806">
                  <c:v>HUMBLE Dynamic Lapel Collar Mic Voice Recording Filter Microphone for Singing Youtube SmartPhones, Black</c:v>
                </c:pt>
                <c:pt idx="807">
                  <c:v>Sounce Spiral Charger Cable Protector Data Cable Saver Charging Cord Protective Cable Cover Headphone MacBook Laptop Earphone Cell Phone Set of 3 (Cable Protector (12 Units))</c:v>
                </c:pt>
                <c:pt idx="808">
                  <c:v>Ikea 903.391.72 Polypropylene Plastic Solid Bevara Sealing Clip (Multicolour) - 30 Pack, Adjustable</c:v>
                </c:pt>
                <c:pt idx="809">
                  <c:v>Sujata Dynamix, Mixer Grinder, 900 Watts, 3 Jars (White)</c:v>
                </c:pt>
                <c:pt idx="810">
                  <c:v>PC SQUARE Laptop Tabletop Stand/ Computer Tablet Stand 6 Angles Adjustable Aluminum Ergonomic Foldable Portable Desktop Holder Compatible with MacBook, HP, Dell, Lenovo &amp; All Other Notebook (Silver)</c:v>
                </c:pt>
                <c:pt idx="811">
                  <c:v>SUJATA Powermatic Plus, Juicer Mixer Grinder, 900 Watts, 2 Jars (White)</c:v>
                </c:pt>
                <c:pt idx="812">
                  <c:v>Vedini Transparent Empty Refillable Reusable Fine Mist Spray Bottle for Perfume, Travel with DIY Sticker Set ( 100ml, Pack of 4)</c:v>
                </c:pt>
                <c:pt idx="813">
                  <c:v>Havells Cista Room Heater, White, 2000 Watts</c:v>
                </c:pt>
                <c:pt idx="814">
                  <c:v>Model-P4 6 Way Swivel Tilt Wall Mount 32-55-inch Full Motion Cantilever for LED,LCD and Plasma TV's</c:v>
                </c:pt>
                <c:pt idx="815">
                  <c:v>Havells Ambrose 1200mm Ceiling Fan (Pearl White Wood)</c:v>
                </c:pt>
                <c:pt idx="816">
                  <c:v>Zoul USB C to USB C Fast Charging Cable 65W Type C to Type C Nylon Braided Cord Compatible with Macbook Oneplus 9 10R Samsung Galaxy S22 S21 Ultra Z Flip3 Macbook Air/Pro M1 Google Pixel 11'' iPad Pro 2020/2018 (2M, Grey)</c:v>
                </c:pt>
                <c:pt idx="817">
                  <c:v>Zoul Type C to Type C Fast Charging Cable 65W 2M/6ft USB C Nylon Braided Cord Compatible with MacBook Oneplus 9 9R Samsung Galaxy S21 Ultra S20+ (2M, Black)</c:v>
                </c:pt>
                <c:pt idx="818">
                  <c:v>Smashtronics¬Æ - Case for Firetv Remote, Fire Stick Remote Cover Case, Silicone Cover for TV Firestick 4K/TV 2nd Gen(3rd Gen) Remote Control - Light Weight/Anti Slip/Shockproof (Black)</c:v>
                </c:pt>
                <c:pt idx="819">
                  <c:v>Eureka Forbes Euroclean Paper Vacuum Cleaner Dust Bags for Excel, Ace, 300, Jet Models - Set of 10</c:v>
                </c:pt>
                <c:pt idx="820">
                  <c:v>Wayona USB Type C 65W Fast Charging 2M/6Ft Long Flash Charge Cable 3A QC 3.0 Data Cable Compatible with Samsung Galaxy S21 S10 S9 S8, iQOO Z3, Vivo, Note 10 9 8, A20e A40 A50 A70, Moto G7 G8 (2M, Grey)</c:v>
                </c:pt>
                <c:pt idx="821">
                  <c:v>Wayona USB Type C Fast Charging Cable Charger Cord 3A QC 3.0 Data Cable Compatible with Samsung Galaxy S10e S10 S9 S8 S20 Plus, Note 10 9 8, M51 A40 A50 A70, Moto G7 G8 (1M, Grey)</c:v>
                </c:pt>
                <c:pt idx="822">
                  <c:v>Amozo Ultra Hybrid Camera and Drop Protection Back Cover Case for iPhone 13 (TPU + Polycarbonate | Crystal Transparent)</c:v>
                </c:pt>
                <c:pt idx="823">
                  <c:v>Universal Remote Control for All Sony TV for All LCD LED and Bravia TVs Remote</c:v>
                </c:pt>
                <c:pt idx="824">
                  <c:v>Classmate Octane Neon- 25 Blue Gel Pens | Smooth Writing Pens| Water-proof Ink For Smudge-free Writing| Preferred By Students For Exam &amp; Class Notes| Study At Home Essential</c:v>
                </c:pt>
                <c:pt idx="825">
                  <c:v>Lapster 1.5 mtr USB 2.0 Type A Male to USB A Male Cable for computer and laptop</c:v>
                </c:pt>
                <c:pt idx="826">
                  <c:v>Samsung 24-inch(60.46cm) FHD Monitor, IPS, 75 Hz, Bezel Less Design, AMD FreeSync, Flicker Free, HDMI, D-sub, (LF24T350FHWXXL, Dark Blue Gray)</c:v>
                </c:pt>
                <c:pt idx="827">
                  <c:v>Bajaj RHX-2 800-Watt Room Heater (White)</c:v>
                </c:pt>
                <c:pt idx="828">
                  <c:v>Prestige Clean Home Water Purifier Cartridge</c:v>
                </c:pt>
                <c:pt idx="829">
                  <c:v>Campfire Spring Chef Prolix Instant Portable Water Heater Geyser 1Ltr. for Use Home Stainless Steel Baking Rack | Restaurant | Office | Labs | Clinics | Saloon | with Installation Kit (With MCB)</c:v>
                </c:pt>
                <c:pt idx="830">
                  <c:v>HP 65W AC Laptops Charger Adapter 4.5mm for HP Pavilion Black (Without Power Cable)</c:v>
                </c:pt>
                <c:pt idx="831">
                  <c:v>ESnipe Mart Worldwide Travel Adapter with Build in Dual USB Charger Ports with 125V 6A, 250V Protected Electrical Plug for Laptops, Cameras (White)</c:v>
                </c:pt>
                <c:pt idx="832">
                  <c:v>Croma 80 cm (32 Inches) HD Ready LED TV (CREL7369, Black) (2021 Model)</c:v>
                </c:pt>
                <c:pt idx="833">
                  <c:v>Candes 10 Litre Perfecto 5 Star Rated Automatic Instant Storage Electric Water Heater with Special Metal Body Anti Rust Coating With Installation Kit, 2KW Geyser (Ivory)</c:v>
                </c:pt>
                <c:pt idx="834">
                  <c:v>Mi Robot Vacuum-Mop P, Best-in-class Laser Navigation in 10-20K INR price band, Intelligent mapping, Robotic Floor Cleaner with 2 in 1 Mopping and Vacuum, App Control (WiFi, Alexa,GA), Strong suction</c:v>
                </c:pt>
                <c:pt idx="835">
                  <c:v>Foxin FTC 12A / Q2612A Black Laser Toner Cartridge Compatible with Laserjet 1020,M1005,1018,1010,1012,1015,1020 Plus,1022,3015,3020,3030,3050, 3050Z, 3052,3055 (Black)</c:v>
                </c:pt>
                <c:pt idx="836">
                  <c:v>LAPSTER Accessories Power Cable Cord 2 Pin Laptop Adapter and Tape Recorder 1.5M</c:v>
                </c:pt>
                <c:pt idx="837">
                  <c:v>Philips HD9306/06 1.5-Litre Electric Kettle (Multicolor)</c:v>
                </c:pt>
                <c:pt idx="838">
                  <c:v>Crucial P3 500GB PCIe 3.0 3D NAND NVMe M.2 SSD, up to 3500MB/s - CT500P3SSD8</c:v>
                </c:pt>
                <c:pt idx="839">
                  <c:v>Parker Vector Camouflage Gift Set - Roller Ball Pen &amp; Parker Logo Keychain (Black Body, Blue Ink), 2 Piece Set</c:v>
                </c:pt>
                <c:pt idx="840">
                  <c:v>ZEBRONICS Zeb-Buds 30 3.5Mm Stereo Wired in Ear Earphones with Mic for Calling, Volume Control, Multifunction Button, 14Mm Drivers, Stylish Eartip,1.2 Meter Durable Cable and Lightweight Design(Red)</c:v>
                </c:pt>
                <c:pt idx="841">
                  <c:v>Milton Go Electro 2.0 Stainless Steel Electric Kettle, 1 Piece, 2 Litres, Silver | Power Indicator | 1500 Watts | Auto Cut-off | Detachable 360 Degree Connector | Boiler for Water</c:v>
                </c:pt>
                <c:pt idx="842">
                  <c:v>RPM Euro Games Gaming Mousepad Speed Type Extended Large (Size - 800 mm x 300 mm x 3 mm)</c:v>
                </c:pt>
                <c:pt idx="843">
                  <c:v>STRIFF Multi Angle Tablet/Mobile Stand. Holder for iPhone, Android, Samsung, OnePlus, Xiaomi. Portable,Foldable Stand.Perfect for Bed,Office, Home,Gift and Desktop (Black)</c:v>
                </c:pt>
                <c:pt idx="844">
                  <c:v>STRIFF UPH2W Multi Angle Tablet/Mobile Stand. Holder for iPhone, Android, Samsung, OnePlus, Xiaomi. Portable,Foldable Stand.Perfect for Bed,Office, Home,Gift and Desktop (White)</c:v>
                </c:pt>
                <c:pt idx="845">
                  <c:v>Pilot V7 Liquid Ink Roller Ball Pen (2 Blue + 1 Black)</c:v>
                </c:pt>
                <c:pt idx="846">
                  <c:v>akiara - Makes life easy Electric Handy Sewing/Stitch Handheld Cordless Portable White Sewing Machine for Home Tailoring, Hand Machine | Mini Silai | White Hand Machine with Adapter</c:v>
                </c:pt>
                <c:pt idx="847">
                  <c:v>Bajaj Minor 1000 Watts Radiant Room Heater (Steel, ISI Approved)</c:v>
                </c:pt>
                <c:pt idx="848">
                  <c:v>Duracell USB Lightning Apple Certified (Mfi) Braided Sync &amp; Charge Cable For Iphone, Ipad And Ipod. Fast Charging Lightning Cable, 3.9 Feet (1.2M) - Black</c:v>
                </c:pt>
                <c:pt idx="849">
                  <c:v>Storite USB 2.0 A to Mini 5 pin B Cable for External HDDS/Camera/Card Readers 35cm</c:v>
                </c:pt>
                <c:pt idx="850">
                  <c:v>Borosil Prime Grill Sandwich Maker (Grey)</c:v>
                </c:pt>
                <c:pt idx="851">
                  <c:v>Offbeat¬Æ - DASH 2.4GHz Wireless + Bluetooth 5.1 Mouse, Multi-Device Dual Mode Slim Rechargeable Silent Click Buttons Wireless Bluetooth Mouse, 3 Adjustable DPI, Works on 2 devices at the same time with a switch button for Windows/Mac/Android/Ipad/Smart TV</c:v>
                </c:pt>
                <c:pt idx="852">
                  <c:v>Lava A1 Josh 21(Blue Silver) -Dual Sim,Call Blink Notification,Military Grade Certified with 4 Day Battery Backup, Keypad Mobile</c:v>
                </c:pt>
                <c:pt idx="853">
                  <c:v>Elv Mobile Phone Mount Tabletop Holder for Phones and Tablets - Black</c:v>
                </c:pt>
                <c:pt idx="854">
                  <c:v>INKULTURE Stainless_Steel Measuring Cups &amp; Spoon Combo for Dry or Liquid/Kitchen Gadgets for Cooking &amp; Baking Cakes/Measuring Cup Set Combo with Handles (Set of 4 Cups &amp; 4 Spoons)</c:v>
                </c:pt>
                <c:pt idx="855">
                  <c:v>Singer Aroma 1.8 Liter Electric Kettle High Grade Stainless Steel with Cool and Touch Body and Cordless Base, 1500 watts, Auto Shut Off with Dry Boiling (Silver/Black)</c:v>
                </c:pt>
                <c:pt idx="856">
                  <c:v>HP M270 Backlit USB Wired Gaming Mouse with 6 Buttons, 4-Speed Customizable 2400 DPI, Ergonomic Design, Breathing LED Lighting, Metal Scroll Wheel, Lightweighted / 3 Years Warranty (7ZZ87AA), Black</c:v>
                </c:pt>
                <c:pt idx="857">
                  <c:v>Multifunctional 2 in 1 Electric Egg Boiling Steamer Egg Frying Pan Egg Boiler Electric Automatic Off with Egg Boiler Machine Non-Stick Electric Egg Frying Pan-Tiger Woods (Multy)</c:v>
                </c:pt>
                <c:pt idx="858">
                  <c:v>Philips EasySpeed Plus Steam Iron GC2145/20-2200W, Quick Heat Up with up to 30 g/min steam, 110 g steam Boost, Scratch Resistant Ceramic Soleplate, Vertical steam &amp; Drip-Stop</c:v>
                </c:pt>
                <c:pt idx="859">
                  <c:v>AGARO Imperial 240-Watt Slow Juicer with Cold Press Technology</c:v>
                </c:pt>
                <c:pt idx="860">
                  <c:v>Wecool Moonwalk M1 ENC True Wireless in Ear Earbuds with Mic, Titanium Drivers for Rich Bass Experience, 40+ Hours Play Time, Type C Fast Charging, Low Latency, BT 5.3, IPX5, Deep Bass (Black)</c:v>
                </c:pt>
                <c:pt idx="861">
                  <c:v>akiara - Makes life easy Mini Sewing Machine for Home Tailoring use | Mini Silai Machine with Sewing Kit Set Sewing Box with Thread Scissors, Needle All in One Sewing Accessories (White &amp; Purple)</c:v>
                </c:pt>
                <c:pt idx="862">
                  <c:v>Sujata Chutney Steel Jar, 400 ml, (White), Stainless Steel</c:v>
                </c:pt>
                <c:pt idx="863">
                  <c:v>Sony WI-C100 Wireless Headphones with Customizable Equalizer for Deep Bass &amp; 25 Hrs Battery, DSEE-Upscale, Splash Proof, 360RA, Fast Pair, in-Ear Bluetooth Headset with mic for Phone Calls (Black)</c:v>
                </c:pt>
                <c:pt idx="864">
                  <c:v>MYVN LTG to USB for¬†Fast Charging &amp; Data Sync USB Cable Compatible for iPhone 5/5s/6/6S/7/7+/8/8+/10/11, iPad Air/Mini, iPod and iOS Devices (1 M)</c:v>
                </c:pt>
                <c:pt idx="865">
                  <c:v>Brayden Fito Atom Rechargeable Smoothie Blender with 2000 mAh Battery and 3.7V Motor with 400ml Tritan Jar (Blue)</c:v>
                </c:pt>
                <c:pt idx="866">
                  <c:v>Airtel DigitalTV DTH Television, Setup Box Remote Compatible for SD and HD Recording (Black)</c:v>
                </c:pt>
                <c:pt idx="867">
                  <c:v>iBELL SEK15L Premium 1.5 Litre Stainless Steel Electric Kettle,1500W Auto Cut-Off Feature,Silver with Black</c:v>
                </c:pt>
                <c:pt idx="868">
                  <c:v>Redmi 11 Prime 5G (Meadow Green, 4GB RAM 64GB ROM) | Prime Design | MTK Dimensity 700 | 50 MP Dual Cam | 5000mAh | 7 Band 5G</c:v>
                </c:pt>
                <c:pt idx="869">
                  <c:v>Redmi 11 Prime 5G (Thunder Black, 4GB RAM, 64GB Storage) | Prime Design | MTK Dimensity 700 | 50 MP Dual Cam | 5000mAh | 7 Band 5G</c:v>
                </c:pt>
                <c:pt idx="870">
                  <c:v>Amazon Basics 10.2 Gbps High-Speed 4K HDMI Cable with Braided Cord, 1.8 Meter, Dark Grey</c:v>
                </c:pt>
                <c:pt idx="871">
                  <c:v>Solidaire 550-Watt Mixer Grinder with 3 Jars (Black) (SLD-550-B)</c:v>
                </c:pt>
                <c:pt idx="872">
                  <c:v>Bulfyss Stainless Steel Digital Kitchen Weighing Scale &amp; Food Weight Machine for Diet, Nutrition, Health, Fitness, Baking &amp; Cooking (5Kgs, Stainless Steel, 2 Years Warranty)</c:v>
                </c:pt>
                <c:pt idx="873">
                  <c:v>pTron Solero T351 3.5Amps Fast Charging Type-C to Type-C PD Data &amp; Charging USB Cable, Made in India, 480Mbps Data Sync, Durable 1 Meter Long Cable for Type-C Smartphones, Tablets &amp; Laptops (Black)</c:v>
                </c:pt>
                <c:pt idx="874">
                  <c:v>FLiX Usb Charger,Flix (Beetel) Bolt 2.4 Dual Poart,5V/2.4A/12W Usb Wall Charger Fast Charging,Adapter For Android/Iphone 11/Xs/Xs Max/Xr/X/8/7/6/Plus,Ipad Pro/Air 2/Mini 3/4,Samsung S4/S5 &amp; More-Black</c:v>
                </c:pt>
                <c:pt idx="875">
                  <c:v>Flix (Beetel) Bolt 2.4 12W Dual USB Smart Charger, Made in India, Bis Certified, Fast Charging Power Adaptor with 1 Meter USB to Type C Cable for Cellular Phones (White)(Xwc-64D)</c:v>
                </c:pt>
                <c:pt idx="876">
                  <c:v>Pick Ur Needs¬Æ Lint Remover for Clothes High Range Rechargeable Lint Shaver for All Types of Clothes, Fabrics, Blanket with 1 Extra Blade Multicolor (Rechargeable)</c:v>
                </c:pt>
                <c:pt idx="877">
                  <c:v>Portronics MPORT 31 4 Ports USB Hub (USB A to 4 USB-A Ports 4 in 1 Connector USB HUB(Grey)</c:v>
                </c:pt>
                <c:pt idx="878">
                  <c:v>Storite High Speed Micro USB 3.0 Cable A to Micro B for External &amp; Desktop Hard Drives 45cm</c:v>
                </c:pt>
                <c:pt idx="879">
                  <c:v>Balzano High Speed Nutri Blender/Mixer/Smoothie Maker - 500 Watt - Silver, 2 Jar</c:v>
                </c:pt>
                <c:pt idx="880">
                  <c:v>Philips Handheld Garment Steamer GC360/30 - Vertical &amp; Horizontal Steaming, 1200 Watt, up to 22g/min</c:v>
                </c:pt>
                <c:pt idx="881">
                  <c:v>Duracell Ultra Alkaline D Battery, 2 Pcs</c:v>
                </c:pt>
                <c:pt idx="882">
                  <c:v>STRIFF Laptop Tabletop Stand, Fold-Up, Adjustable, Ventilated, Portable Holder for Desk, Aluminum Foldable Laptop Ergonomic Compatibility with up to 15.6-inch Laptop, All Mac, Tab, and Mobile (Silver)</c:v>
                </c:pt>
                <c:pt idx="883">
                  <c:v>Wings Phantom Pro Earphones Gaming Earbuds with LED Battery Indicator, 50ms Low Latency, Bluetooth 5.3, 40 Hours Playtime, MEMs Mic, IPX4 Resist, 12mm Driver, 500mah case, Headphones, (Black TWS)</c:v>
                </c:pt>
                <c:pt idx="884">
                  <c:v>beatXP Kitchen Scale Multipurpose Portable Electronic Digital Weighing Scale | Weight Machine With Back light LCD Display | White |10 kg | 2 Year Warranty |</c:v>
                </c:pt>
                <c:pt idx="885">
                  <c:v>Philips Air Purifier Ac2887/20,Vitashield Intelligent Purification,Long Hepa Filter Life Upto 17000 Hours,Removes 99.9% Airborne Viruses &amp; Bacteria,99.97% Airborne Pollutants,Ideal For Master Bedroom</c:v>
                </c:pt>
                <c:pt idx="886">
                  <c:v>Acer EK220Q 21.5 Inch (54.61 cm) Full HD (1920x1080) VA Panel LCD Monitor with LED Back Light I 250 Nits I HDMI, VGA Ports I Eye Care Features Like Bluelight Shield, Flickerless &amp; Comfy View (Black)</c:v>
                </c:pt>
                <c:pt idx="887">
                  <c:v>Heart Home Waterproof Round Non Wovan Laundry Bag/Hamper|Metalic Printed With Handles|Foldable Bin &amp; 45 Liter Capicity|Size 37 x 37 x 49, Pack of 1 (Grey &amp; Black)-HEARTXY11447</c:v>
                </c:pt>
                <c:pt idx="888">
                  <c:v>Milk Frother, Immersion Blender Cordlesss Foam Maker USB Rechargeable Small Mixer Handheld with 2 Stainless WhisksÔºåWisker for Stirring 3-Speed Adjustable Mini Frother for Cappuccino Latte Coffee Egg</c:v>
                </c:pt>
                <c:pt idx="889">
                  <c:v>Boult Audio Omega with 30dB ANC+ ENC, 32H Playtime, 45ms Latency Gaming Mode, Quad Mic Zen ENC, 3 Equalizer Modes, ANC, Type-C Fast Charging, IPX5 True Wireless in Ear Bluetooth Earbuds (Black)</c:v>
                </c:pt>
                <c:pt idx="890">
                  <c:v>ZEBRONICS ZEB-USB150WF1 WiFi USB Mini Adapter Supports 150 Mbps Wireless Data, Comes with Advanced Security WPA/WPA2 encryption Standards</c:v>
                </c:pt>
                <c:pt idx="891">
                  <c:v>PHILIPS Air Fryer HD9200/90, uses up to 90% less fat, 1400W, 4.1 Liter, with Rapid Air Technology (Black), Large</c:v>
                </c:pt>
                <c:pt idx="892">
                  <c:v>Philips EasySpeed Plus Steam Iron GC2147/30-2400W, Quick Heat up with up to 30 g/min steam, 150g steam Boost, Scratch Resistant Ceramic Soleplate, Vertical steam, Drip-Stop</c:v>
                </c:pt>
                <c:pt idx="893">
                  <c:v>LRIPL Compatible Sony Bravia LCD/led Remote Works with Almost All Sony led/LCD tv's</c:v>
                </c:pt>
                <c:pt idx="894">
                  <c:v>Belkin Apple Certified Lightning To Type C Cable, Tough Unbreakable Braided Fast Charging For Iphone, Ipad, Air Pods, 3.3 Feet (1 Meters)    White</c:v>
                </c:pt>
                <c:pt idx="895">
                  <c:v>Belkin Apple Certified Lightning To Type C Cable, Fast Charging For Iphone, Ipad, Air Pods, 3.3 Feet (1 Meters)    White</c:v>
                </c:pt>
                <c:pt idx="896">
                  <c:v>STRIFF 12 Pieces Highly Flexible Silicone Micro USB Protector, Mouse Cable Protector, Suit for All Cell Phones, Computers and Chargers (Black)</c:v>
                </c:pt>
                <c:pt idx="897">
                  <c:v>Zoul USB C 60W Fast Charging 3A 6ft/2M Long Type C Nylon Braided Data Cable Quick Charger Cable QC 3.0 for Samsung Galaxy M31S M30 S10 S9 S20 Plus, Note 10 9 8, A20e A40 A50 A70 (2M, Grey)</c:v>
                </c:pt>
                <c:pt idx="898">
                  <c:v>Parker Moments Vector Timecheck Gold Trim Roller Ball Pen (Black)</c:v>
                </c:pt>
                <c:pt idx="899">
                  <c:v>ZEBRONICS Zeb-Sound Bomb N1 True Wireless in Ear Earbuds with Mic ENC, Gaming Mode (up to 50ms), up to 18H Playback, BT V5.2, Fidget Case, Voice Assistant, Splash Proof, Type C (Midnight Black)</c:v>
                </c:pt>
                <c:pt idx="900">
                  <c:v>Storite USB Extension Cable USB 3.0 Male to Female Extension Cable High Speed 5GBps Extension Cable Data Transfer for Keyboard, Mouse, Flash Drive, Hard Drive, Printer and More- 1.5M - Blue</c:v>
                </c:pt>
                <c:pt idx="901">
                  <c:v>Black + Decker BD BXIR2201IN 2200-Watt Cord &amp; Cordless Steam Iron (Green)</c:v>
                </c:pt>
                <c:pt idx="902">
                  <c:v>Maharaja Whiteline Lava Neo 1200-Watts Halogen Heater (White and Red)</c:v>
                </c:pt>
                <c:pt idx="903">
                  <c:v>KENT 11054 Alkaline Water Filter Pitcher 3.5 L | Chemical-Free Water with Balanced pH Levels 8.0 to 9.5 | Solves Acidity Issue | Equipped with Carbon and Sediment Filter - Grey</c:v>
                </c:pt>
                <c:pt idx="904">
                  <c:v>CP PLUS 2MP Full HD Smart Wi-fi CCTV Security Camera | 360¬∞ with Pan Tilt | Two Way Talk | Cloud Monitor | Motion Detect | Night Vision | Supports SD Card (Up to 128 GB) | Alexa &amp; Ok Google | CP-E21A</c:v>
                </c:pt>
                <c:pt idx="905">
                  <c:v>Syska SDI-07 1000 W Stellar with Golden American Heritage Soleplate Dry Iron (Blue)</c:v>
                </c:pt>
                <c:pt idx="906">
                  <c:v>Lifelong LLMG74 750 Watt Mixer Grinder with 3 Jars (White and Grey)</c:v>
                </c:pt>
                <c:pt idx="907">
                  <c:v>MILTON Smart Egg Boiler 360-Watts (Transparent and Silver Grey), Boil Up to 7 Eggs</c:v>
                </c:pt>
                <c:pt idx="908">
                  <c:v>Ambrane 2 in 1 Type-C &amp; Micro USB Cable with 60W / 3A Fast Charging, 480 mbps High Data, PD Technology &amp; Quick Charge 3.0, Compatible with All Type-C &amp; Micro USB Devices (ABDC-10, Black)</c:v>
                </c:pt>
                <c:pt idx="909">
                  <c:v>Lifelong 2-in1 Egg Boiler and Poacher 500-Watt (Transparent and Silver Grey), Boil 8 eggs, Poach 4 eggs, Easy to clean| 3 Boiling Modes, Stainless Steel Body and Heating Plate, Automatic Turn-Off</c:v>
                </c:pt>
                <c:pt idx="910">
                  <c:v>Spigen Ultra Hybrid Back Cover Case Compatible with iPhone 14 Pro max (TPU + Poly Carbonate | Crystal Clear)</c:v>
                </c:pt>
                <c:pt idx="911">
                  <c:v>SVM Products Unbreakable Set Top Box Stand with Dual Remote Holder (Black)</c:v>
                </c:pt>
                <c:pt idx="912">
                  <c:v>Ambrane Mobile Holding Stand, 180¬∞ Perfect View, Height Adjustment, Wide Compatibility, Multipurpose, Anti-Skid Design (Twistand, Black)</c:v>
                </c:pt>
                <c:pt idx="913">
                  <c:v>boAt Type C A750 Stress Resistant, Tangle-free, Sturdy Flat Cable with 6.5A Fast Charging &amp; 480Mbps Data Transmission, 10000+ Bends Lifespan and Extended 1.5m Length(Radiant Red)</c:v>
                </c:pt>
                <c:pt idx="914">
                  <c:v>ZEBRONICS Zeb-Astra 20 Wireless BT v5.0 Portable Speaker with 10W RMS Output, TWS, 10H Backup Approx, Built in Rechargeable Battery FM Radio, AUX, mSD, USB, Call Function and Dual 52mm Drivers Multi</c:v>
                </c:pt>
                <c:pt idx="915">
                  <c:v>Portronics Ruffpad 8.5M Multicolor LCD Writing Pad with Screen 21.5cm (8.5-inch) for Drawing, Playing, Handwriting Gifts for Kids &amp; Adults, India's first notepad to save and share your child's first creatives via Ruffpad app on your Smartphone(Black)</c:v>
                </c:pt>
                <c:pt idx="916">
                  <c:v>MI 33W SonicCharge 2.0 USB Charger for Cellular Phones - White</c:v>
                </c:pt>
                <c:pt idx="917">
                  <c:v>iBELL MPK120L Premium Stainless Steel Multi Purpose Kettle/Cooker with Inner Pot 1.2 Litre (Silver)</c:v>
                </c:pt>
                <c:pt idx="918">
                  <c:v>Bajaj New Shakti Neo 10L Vertical Storage Water Heater (Geyser 10 Litres) 4 Star BEE Rated Heater For Water Heating with Titanium Armour, Swirl Flow Technology, Glasslined Tank(White), 1 Yr Warranty</c:v>
                </c:pt>
                <c:pt idx="919">
                  <c:v>Havells Instanio 10 Litre Storage Water Heater with Flexi Pipe and Free installation (White Blue)</c:v>
                </c:pt>
                <c:pt idx="920">
                  <c:v>KENT 16055 Amaze Cool Touch Electric Kettle 1.8 L 1500 W | Plastic Outer &amp; Stainless Steel Inside body | Auto shut off Over heating protection | Multipurpose hot water Kettle | 1 Year Warranty</c:v>
                </c:pt>
                <c:pt idx="921">
                  <c:v>FIGMENT Handheld Milk Frother Rechargeable, 3-Speed Electric Frother for Coffee with 2 Whisks and Coffee Decoration Tool, Coffee Frother Mixer, CRESCENT ENTERPRISES VRW0.50BK (A1)</c:v>
                </c:pt>
                <c:pt idx="922">
                  <c:v>KENT 16068 Zoom Vacuum Cleaner for Home and Car 130 W | Cordless, Hoseless, Rechargeable HEPA Filters Vacuum Cleaner with Cyclonic Technology | Bagless Design and Multi Nozzle Operation | Blue</c:v>
                </c:pt>
                <c:pt idx="923">
                  <c:v>Portronics Konnect L POR-1403 Fast Charging 3A Type-C Cable 1.2 Meter with Charge &amp; Sync Function for All Type-C Devices (White)</c:v>
                </c:pt>
                <c:pt idx="924">
                  <c:v>Bajaj Majesty RX11 2000 Watts Heat Convector Room Heater (White, ISI Approved)</c:v>
                </c:pt>
                <c:pt idx="925">
                  <c:v>Kodak 139 cm (55 inches) 4K Ultra HD Smart LED TV 55CA0909 (Black)</c:v>
                </c:pt>
                <c:pt idx="926">
                  <c:v>Tarkan Portable Folding Laptop Desk for Bed, Lapdesk with Handle, Drawer, Cup &amp; Mobile/Tablet Holder for Study, Eating, Work (Black)</c:v>
                </c:pt>
                <c:pt idx="927">
                  <c:v>Duracell 38W Fast Car Charger Adapter with Dual Output. Quick Charge, Type C PD 20W &amp; Qualcomm Certified 3.0 Compatible for iPhone, All Smartphones, Tablets &amp; More (Copper &amp; Black)</c:v>
                </c:pt>
                <c:pt idx="928">
                  <c:v>Rico Japanese Technology Rechargeable Wireless Electric Chopper with Replacement Warranty - Stainless Steel Blades, One Touch Operation, 10 Seconds Chopping, Mincing Vegetable, Meat - 250 ML, 30 Watts</c:v>
                </c:pt>
                <c:pt idx="929">
                  <c:v>Classmate Long Book - Unruled, 160 Pages, 314 mm x 194 mm - Pack Of 3</c:v>
                </c:pt>
                <c:pt idx="930">
                  <c:v>Lifelong LLSM120G Sandwich Griller , Classic Pro 750 W Sandwich Maker with 4 Slice Non-Stick Fixed Plates for Sandwiches at Home with 1 Year Warranty (Black)</c:v>
                </c:pt>
                <c:pt idx="931">
                  <c:v>ZEBRONICS Aluminium Alloy Laptop Stand, Compatible with 9-15.6 inch Laptops, 7 Angles Adjustable, Anti Slip Silicon Rubber Pads, Foldable, Velvet Pouch Inside, Zeb-NS2000 (Dark Grey)</c:v>
                </c:pt>
                <c:pt idx="932">
                  <c:v>Verilux¬Æ USB C Hub Multiport Adapter- 6 in 1 Portable Aluminum Type C Hub with 4K HDMI Output, USB 2.0/3.0 Ports, SD/Micro SD Card Reader Compatible for MacBook Pro 2016-2020, MacBook Air 2018-2020, Type-C Devices</c:v>
                </c:pt>
                <c:pt idx="933">
                  <c:v>Prestige PWG 07 Wet Grinder, 2L (Multicolor) with Coconut Scraper and Atta Kneader Attachments, 200 Watt</c:v>
                </c:pt>
                <c:pt idx="934">
                  <c:v>Lint Roller with 40 Paper Sheets, 22 x 5 cm (Grey)</c:v>
                </c:pt>
                <c:pt idx="935">
                  <c:v>Toshiba 108 cm (43 inches) V Series Full HD Smart Android LED TV 43V35KP (Silver)</c:v>
                </c:pt>
                <c:pt idx="936">
                  <c:v>InstaCuppa Rechargeable Mini Electric Chopper - Stainless Steel Blades, One Touch Operation, for Mincing Garlic, Ginger, Onion, Vegetable, Meat, Nuts, (White, 250 ML, Pack of 1, 45 Watts)</c:v>
                </c:pt>
                <c:pt idx="937">
                  <c:v>Ionix Jewellery Scale | Weight Scale | Digital Weight Machine | weight machine for gold | Electronic weighing machines for Jewellery 0.01G to 200G Small Weight Machine for Shop - Silver</c:v>
                </c:pt>
                <c:pt idx="938">
                  <c:v>Nokia 8210 4G Volte keypad Phone with Dual SIM, Big Display, inbuilt MP3 Player &amp; Wireless FM Radio | Blue</c:v>
                </c:pt>
                <c:pt idx="939">
                  <c:v>Acer 139 cm (55 inches) H Series 4K Ultra HD Android Smart LED TV AR55AR2851UDPRO (Black)</c:v>
                </c:pt>
                <c:pt idx="940">
                  <c:v>Acer 80 cm (32 inches) S Series HD Ready Android Smart LED TV AR32AR2841HDSB (Black)</c:v>
                </c:pt>
                <c:pt idx="941">
                  <c:v>Portronics Toad 23 Wireless Optical Mouse with 2.4GHz, USB Nano Dongle, Optical Orientation, Click Wheel, Adjustable DPI(Black)</c:v>
                </c:pt>
                <c:pt idx="942">
                  <c:v>Isoelite Remote Compatible for Samsung LED/LCD Remote Control Works with All Samsung LED/LCD TV Model No :- BN59-607A (Please Match The Image with Your Old Remote)</c:v>
                </c:pt>
                <c:pt idx="943">
                  <c:v>Croma 1100 W Dry Iron with Weilburger Dual Soleplate Coating (CRSHAH702SIR11, White)</c:v>
                </c:pt>
                <c:pt idx="944">
                  <c:v>USHA Heat Convector 812 T 2000-Watt with Instant Heating Feature (Black)</c:v>
                </c:pt>
                <c:pt idx="945">
                  <c:v>Brayden Chopro, Electric Vegetable Chopper for Kitchen with 500 ML Capacity, 400 Watts Copper Motor and 4 Bi-Level SS Blades (Black)</c:v>
                </c:pt>
                <c:pt idx="946">
                  <c:v>Hisense 126 cm (50 inches) Bezelless Series 4K Ultra HD Smart LED Google TV 50A6H (Black)</c:v>
                </c:pt>
                <c:pt idx="947">
                  <c:v>SWAPKART Portable Flexible Adjustable Eye Protection USB LED Desk Light Table Lamp for Reading, Working on PC, Laptop, Power Bank, Bedroom ( Multicolour )</c:v>
                </c:pt>
                <c:pt idx="948">
                  <c:v>Kanget [2 Pack] Type C Female to USB A Male Charger | Charging Cable Adapter Converter compatible for iPhone 14, 13, 12,11 Pro Max/Mini/XR/XS/X/SE, Samsung S20 ultra/S21/S10/S8/S9/MacBook Pro iPad (Grey)</c:v>
                </c:pt>
                <c:pt idx="949">
                  <c:v>Lapster Gel Mouse pad with Wrist Rest , Gaming Mouse Pad with Lycra Cloth Nonslip for Laptop , Computer, , Home &amp; Office (Black)</c:v>
                </c:pt>
                <c:pt idx="950">
                  <c:v>Borosil Rio 1.5 L Electric Kettle, Stainless Steel Inner Body, Boil Water For Tea, Coffee, Soup, Silver</c:v>
                </c:pt>
                <c:pt idx="951">
                  <c:v>Kodak 80 cm (32 inches) HD Ready Certified Android Smart LED TV 32HDX7XPROBL (Black)</c:v>
                </c:pt>
                <c:pt idx="952">
                  <c:v>Kodak 126 cm (50 inches) Bezel-Less Design Series 4K Ultra HD Smart Android LED TV 50UHDX7XPROBL (Black)</c:v>
                </c:pt>
                <c:pt idx="953">
                  <c:v>Portronics Konnect L 60W PD Type C to Type C Mobile Charging Cable, 1.2M, Fast Data Sync, Tangle Resistant, TPE+Nylon Braided(Grey)</c:v>
                </c:pt>
                <c:pt idx="954">
                  <c:v>SKYTONE Stainless Steel Electric Meat Grinders with Bowl 700W Heavy for Kitchen Food Chopper, Meat, Vegetables, Onion , Garlic Slicer Dicer, Fruit &amp; Nuts Blender (2L, 700 Watts)</c:v>
                </c:pt>
                <c:pt idx="955">
                  <c:v>Sounce 360 Adjustable Mobile Phone Holder, Universal Phone Holder Clip Lazy Bracket Flexible Gooseneck Clamp Long Arms Mount for Mobile Tabletop Stand for Bedroom, Office, Bathroom, White</c:v>
                </c:pt>
                <c:pt idx="956">
                  <c:v>PrettyKrafts Laundry Basket for clothes with Lid &amp; Handles, Toys Organiser, 75 Ltr Grey</c:v>
                </c:pt>
                <c:pt idx="957">
                  <c:v>BESTOR¬Æ LCD Writing Tablet/pad 12 inches | Electronic Writing Scribble Board for Kids | Kids Learning Toy | Portable Ruff for LCD Paperless Memo Digital Tablet Notepad E-Writer/Writing/Drawing Pad Home/School/Office (Black)</c:v>
                </c:pt>
                <c:pt idx="958">
                  <c:v>Pajaka¬Æ South Indian Filter Coffee Maker 200 ML 2-4 Cup / Mugs / Glass | Madras Kaapi/ Kappi Drip Decoction Maker / Makers / Brewer / Pot or Drip / Dripper Made of Stainless Steel | Non-Electric Machine / Appliances / Utensils Medium Size for Home and Kit</c:v>
                </c:pt>
                <c:pt idx="959">
                  <c:v>Storite USB 2.0 A to Mini 5 pin B Cable for External HDDS/Camera/Card Readers (150cm - 1.5M)</c:v>
                </c:pt>
                <c:pt idx="960">
                  <c:v>Amozo Ultra Hybrid Camera and Drop Protection Back Cover Case for iPhone 13 (Polycarbonate| Back Transparent - Sides Black)</c:v>
                </c:pt>
                <c:pt idx="961">
                  <c:v>KONVIO NEER 10 Inch Spun Filter (PP SPUN) Cartridge Compatible for 10 Inch Pre-Filter Housing of Water Purifier | Pack of 4 Spun</c:v>
                </c:pt>
                <c:pt idx="962">
                  <c:v>Ambrane 60W / 3A Fast Charging Output Cable with Micro to USB for Mobile, Neckband, True Wireless Earphone Charging, 480mbps Data Sync Speed, 1m Length (ACM - AZ1, Black)</c:v>
                </c:pt>
                <c:pt idx="963">
                  <c:v>Ambrane 60W / 3A Fast Charging Output Cable with Type-C to USB for Mobile, Neckband, True Wireless Earphone Charging, 480mbps Data Sync Speed, 1m Length (ACT - AZ10, White)</c:v>
                </c:pt>
                <c:pt idx="964">
                  <c:v>Sujata Supermix, Mixer Grinder, 900 Watts, 3 Jars (White)</c:v>
                </c:pt>
                <c:pt idx="965">
                  <c:v>Wipro Vesta Electric Egg Boiler, 360 Watts, 3 Boiling Modes, Stainless Steel Body and Heating Plate, Boils up to 7 Eggs at a time, Automatic Shut Down, White, Standard (VB021070)</c:v>
                </c:pt>
                <c:pt idx="966">
                  <c:v>Black+Decker Handheld Portable Garment Steamer 1500 Watts with Anti Calc (Violet)</c:v>
                </c:pt>
                <c:pt idx="967">
                  <c:v>Airtel DigitalTV DTH Remote SD/HD/HD Recording Compatible for Television (Shining Black )</c:v>
                </c:pt>
                <c:pt idx="968">
                  <c:v>Eco Crystal J 5 inch Cartridge (Pack of 2)</c:v>
                </c:pt>
                <c:pt idx="969">
                  <c:v>LG 139 cm (55 inches) 4K Ultra HD Smart LED TV 55UQ7500PSF (Ceramic Black)</c:v>
                </c:pt>
                <c:pt idx="970">
                  <c:v>MI REDMI 9i Sport (Carbon Black, 64 GB) (4 GB RAM)</c:v>
                </c:pt>
                <c:pt idx="971">
                  <c:v>LG 108 cm (43 inches) 4K Ultra HD Smart LED TV 43UQ7500PSF (Ceramic Black)</c:v>
                </c:pt>
                <c:pt idx="972">
                  <c:v>RC PRINT GI 790 Ink Refill for Canon G1000, G1010, G1100, G2000, G2002, G2010, G2012, G2100, G3000, G3010, G3012, G3100, G4000, G4010</c:v>
                </c:pt>
                <c:pt idx="973">
                  <c:v>Bulfyss Plastic Sticky Lint Roller Hair Remover Cleaner Set of 5 Rolls 150 Sheets, 30 Sheets Each roll Lint Roller Remover for Clothes, Furniture, Carpet, Dog Fur, Sweater, Dust &amp; Dirt</c:v>
                </c:pt>
                <c:pt idx="974">
                  <c:v>Havells Glaze 74W Pearl Ivory Gold Ceiling Fan, Sweep: 1200 Mm</c:v>
                </c:pt>
                <c:pt idx="975">
                  <c:v>MI Xiaomi 22.5W Fast USB Type C Charger Combo for Tablets - White</c:v>
                </c:pt>
                <c:pt idx="976">
                  <c:v>T TOPLINE 180 W Electric Hand Mixer,Hand Blender , Egg Beater, Cake maker , Beater Cream Mix, Food Blender, Beater for Whipping Cream Beater for Cake With 7 -Speed with spatula and oil brush</c:v>
                </c:pt>
                <c:pt idx="977">
                  <c:v>Lapster 5 pin mini usb cable, usb b cable,camera cable usb2.0 for External HDDS/Card Readers/Camera etc.</c:v>
                </c:pt>
                <c:pt idx="978">
                  <c:v>Wecool Unbreakable 3 in 1 Charging Cable with 3A Speed, Fast Charging Multi Purpose Cable 1.25 Mtr Long, Type C cable, Micro Usb Cable and Cable for iPhone, White</c:v>
                </c:pt>
                <c:pt idx="979">
                  <c:v>IONIX Activated Carbon Faucet Water Filters Universal Interface Home Kitchen Faucet Tap Water | Tap filter Multilayer | Clean Purifier Filter Cartridge Five Layer Water Filter-Pack of 1</c:v>
                </c:pt>
                <c:pt idx="980">
                  <c:v>V-Guard Zio Instant Water Geyser | 3 Litre | 3000 W Heating | White-Blue | | 2 Year Warranty</c:v>
                </c:pt>
                <c:pt idx="981">
                  <c:v>PHILIPS Handheld Garment Steamer STH3000/20 - Compact &amp; Foldable, Convenient Vertical Steaming, 1000 Watt Quick Heat Up, up to 20g/min, Kills 99.9%* Bacteria (Reno Blue), Small</c:v>
                </c:pt>
                <c:pt idx="982">
                  <c:v>Redragon K617 Fizz 60% Wired RGB Gaming Keyboard, 61 Keys Compact Mechanical Keyboard w/White and Grey Color Keycaps, Linear Red Switch, Pro Driver/Software Supported</c:v>
                </c:pt>
                <c:pt idx="983">
                  <c:v>iFFALCON 80 cm (32 inches) HD Ready Smart LED TV¬†32F53 (Black)</c:v>
                </c:pt>
                <c:pt idx="984">
                  <c:v>Classmate Pulse Spiral Notebook - 240 mm x 180 mm, Soft Cover, 200 Pages, Unruled</c:v>
                </c:pt>
                <c:pt idx="985">
                  <c:v>Hisense 108 cm (43 inches) 4K Ultra HD Smart Certified Android LED TV 43A6GE (Black)</c:v>
                </c:pt>
                <c:pt idx="986">
                  <c:v>Themisto 350 Watts Egg Boiler-Blue</c:v>
                </c:pt>
                <c:pt idx="987">
                  <c:v>Posh 1.5 Meter High Speed Gold Plated HDMI Male to Female Extension Cable (Black)</c:v>
                </c:pt>
                <c:pt idx="988">
                  <c:v>Caprigo Heavy Duty TV Wall Mount Bracket for 14 to 32 Inch LED/HD/Smart TV‚Äôs, Universal Fixed TV Wall Mount Stand (M452)</c:v>
                </c:pt>
                <c:pt idx="989">
                  <c:v>TVARA LCD Writing Tablet 8.5 Inch E-Note Pad LCD Writing Tablet, Kids Drawing Pad 8.5 Inch Doodle Board, Toddler Boy and Girl Learning Gift for 3 4 5 6 Years Old, Black</c:v>
                </c:pt>
                <c:pt idx="990">
                  <c:v>Lifelong LLWM105 750-Watt Belgian Waffle Maker for Home| Makes 2 Square Shape Waffles| Non-stick Plates| Easy to Use¬†with Indicator Lights (1 Year Warranty, Black)</c:v>
                </c:pt>
                <c:pt idx="991">
                  <c:v>WeCool B1 Mobile Holder for Bikes or Bike Mobile Holder for Maps and GPS Navigation, one Click Locking, Firm Gripping, Anti Shake and Stable Cradle Clamp with 360¬∞ Rotation Bicycle Phone Mount</c:v>
                </c:pt>
                <c:pt idx="992">
                  <c:v>LOHAYA Television Remote Compatible with Samsung Smart LED/LCD/HD TV Remote Control [ Compatible for All Samsung Tv Remote Control ]</c:v>
                </c:pt>
                <c:pt idx="993">
                  <c:v>Eureka Forbes Supervac 1600 Watts Powerful Suction,bagless Vacuum Cleaner with cyclonic Technology,7 Accessories,1 Year Warranty,Compact,Lightweight &amp; Easy to use (Red)</c:v>
                </c:pt>
                <c:pt idx="994">
                  <c:v>ZIGMA WinoteK WinoteK Sun Instant Water Geyser, Water Heater, Portable Water Heater, Geysers Made of First Class ABS Plastic, automatic Reset Model, AE10-3 W (Yellow)</c:v>
                </c:pt>
                <c:pt idx="995">
                  <c:v>Wembley LCD Writing Pad/Tab | Writing, Drawing, Reusable, Portable Pad with Colorful Letters | 9 Inch Graphic Tablet (Assorted)</c:v>
                </c:pt>
                <c:pt idx="996">
                  <c:v>Boult Audio BassBuds Oak in-Ear Wired Earphones with 10mm Extra Bass Driver and HD Sound with mic(Brown)</c:v>
                </c:pt>
                <c:pt idx="997">
                  <c:v>Lifelong LLQH922 Regalia 800 W (ISI Certified) Quartz Room Heater with 2 Power settings, Overheating Protection, 2 Rod Heater (1 Year Warranty, White)</c:v>
                </c:pt>
                <c:pt idx="998">
                  <c:v>Caprigo Heavy Duty TV Wall Mount Stand for 12 to 27 inches LED/LCD/Monitor Screen's, Full Motion Rotatable Universal TV &amp; Monitor Wall Mount Bracket with Swivel &amp; Tilt Adjustments (Single Arm - M416)</c:v>
                </c:pt>
                <c:pt idx="999">
                  <c:v>Sounce 65W OnePlus Dash Warp Charge Cable, 6.5A Type-C to USB C PD Data Sync Fast Charging Cable Compatible with One Plus 8T/ 9/ 9R/ 9 pro/ 9RT/ 10R/ Nord &amp; for All Type C Devices ‚Äì Red, 1 Meter</c:v>
                </c:pt>
                <c:pt idx="1000">
                  <c:v>USHA 1212 PTC with Adjustable Thermostat Fan Heater (Black/Brown, 1500-Watts).</c:v>
                </c:pt>
                <c:pt idx="1001">
                  <c:v>King Shine Multi Retractable 3.0A Fast Charger Cord, Multiple Charging Cable 4Ft/1.2m 3-in-1 USB Charge Cord Compatible with Phone/Type C/Micro USB for All Android and iOS Smartphones (Random Colour)</c:v>
                </c:pt>
                <c:pt idx="1002">
                  <c:v>Reffair AX30 [MAX] Portable Air Purifier for Car, Home &amp; Office | Smart Ionizer Function | H13 Grade True HEPA Filter [Internationally Tested] Aromabuds Fragrance Option - Black</c:v>
                </c:pt>
                <c:pt idx="1003">
                  <c:v>Kuber Industries Waterproof Round Laundry Bag/Hamper|Polka Dots Print Print with Handles|Foldable Bin &amp; 45 Liter Capicity|Size 37 x 37 x 49, Pack of 1(Black &amp; White)- CTKTC044992</c:v>
                </c:pt>
                <c:pt idx="1004">
                  <c:v>Wipro Smartlife Super Deluxe Dry Iron- 1000W</c:v>
                </c:pt>
                <c:pt idx="1005">
                  <c:v>Gilary Multi Charging Cable, 3 in 1 Nylon Braided Fast Charging Cable for iPhone Micro USB Type C Mobile Phone | Colour May Vary |</c:v>
                </c:pt>
                <c:pt idx="1006">
                  <c:v>Gizga Essentials Laptop Bag Sleeve Case Cover Pouch with Handle for 14.1 Inch Laptop for Men &amp; Women, Padded Laptop Compartment, Premium Zipper Closure, Water Repellent Nylon Fabric, Grey</c:v>
                </c:pt>
                <c:pt idx="1007">
                  <c:v>Noir Aqua - 5pcs PP Spun Filter + 1 Spanner | for All Types of RO Water purifiers (5 Piece, White, 10 Inch, 5 Micron) - RO Spun Filter Cartridge Sponge Replacement Water Filter Candle</c:v>
                </c:pt>
                <c:pt idx="1008">
                  <c:v>Amazon Basics Multipurpose Foldable Laptop Table with Cup Holder, Brown</c:v>
                </c:pt>
                <c:pt idx="1009">
                  <c:v>TTK Prestige Limited Orion Mixer Grinder 500 Watts, 3 Jars (1200ml, 1000ml, 500ml) (Red)</c:v>
                </c:pt>
                <c:pt idx="1010">
                  <c:v>LOHAYA Remote Compatible for Mi Smart LED TV 4A Remote Control (32"/43") [ Compatible for Mi Tv Remote Control ] [ Compatible for Mi Smart LED Tv Remote Control ]</c:v>
                </c:pt>
                <c:pt idx="1011">
                  <c:v>pTron Solero T241 2.4A Type-C Data &amp; Charging USB Cable, Made in India, 480Mbps Data Sync, Durable 1-Meter Long USB Cable for Smartphone, Type-C USB Devices (White)</c:v>
                </c:pt>
                <c:pt idx="1012">
                  <c:v>pTron Solero 331 3.4Amps Multifunction Fast Charging Cable, 3-in-1 USB Cable Micro USB/Type-C/iOS, Made in India, Durable &amp; Strong &amp; Tangle-free 118cm in Length (Black)</c:v>
                </c:pt>
                <c:pt idx="1013">
                  <c:v>pTron Solero M241 2.4A Micro USB Data &amp; Charging Cable, Made in India, 480Mbps Data Sync, Durable 1-Meter Long USB Cable for Micro USB Devices (White)</c:v>
                </c:pt>
                <c:pt idx="1014">
                  <c:v>Lifelong LLEK15 Electric Kettle 1.5L with Stainless Steel Body, Easy and Fast Boiling of Water for Instant Noodles, Soup, Tea etc. (1 Year Warranty, Silver)</c:v>
                </c:pt>
                <c:pt idx="1015">
                  <c:v>SWAPKART Fast Charging Cable and Data Sync USB Cable Compatible for iPhone 6/6S/7/7+/8/8+/10/11, 12, 13 Pro max iPad Air/Mini, iPod and iOS Devices (White)</c:v>
                </c:pt>
                <c:pt idx="1016">
                  <c:v>Akiara¬Æ - Makes life easy Mini Sewing Machine with Table Set | Tailoring Machine | Hand Sewing Machine with extension table, foot pedal, adapter</c:v>
                </c:pt>
                <c:pt idx="1017">
                  <c:v>Kitchen Kit Electric Kettle, 1.8L Stainless Steel Tea Kettle, Fast Boil Water Warmer with Auto Shut Off and Boil Dry Protection Tech</c:v>
                </c:pt>
                <c:pt idx="1018">
                  <c:v>Cafe JEI French Press Coffee and Tea Maker 600ml with 4 Level Filtration System, Heat Resistant Borosilicate Glass (Black, 600ml)</c:v>
                </c:pt>
                <c:pt idx="1019">
                  <c:v>PrettyKrafts Folding Laundry Basket for Clothes with Lid &amp; Handle, Toys Organiser, 75 Litre, (Pack of 1), Mushroom Print</c:v>
                </c:pt>
                <c:pt idx="1020">
                  <c:v>Wayona Type C to Lightning MFI Certified 20W Fast charging Nylon Braided USB C Cable for iPhone 14 Pro, 14 Pro Max, 14, 14 Plus, 13, 13 Pro, 13 Pro Max, 13 Mini, 12, 12 Pro, 11, 11 Pro Max, iPhone 12 Mini (2M, Black)</c:v>
                </c:pt>
                <c:pt idx="1021">
                  <c:v>Wayona Type C to Lightning MFI Certified 20W Fast charging Nylon Braided USB C Cable for iPhone 14, 14 Pro, 14 Pro Max, 14 Plus, 13, 13 Pro, 13 Pro Max, 13 Mini, 12, 12 Pro, 11, 11 Pro Max iPhone 12 Mini, X, 8 (2M, Grey)</c:v>
                </c:pt>
                <c:pt idx="1022">
                  <c:v>iBELL SM1515NEW Sandwich Maker with Floating Hinges, 1000Watt, Panini / Grill / Toast (Black)</c:v>
                </c:pt>
                <c:pt idx="1023">
                  <c:v>LG 80 cm (32 inches) HD Ready Smart LED TV 32LQ576BPSA (Ceramic Black)</c:v>
                </c:pt>
                <c:pt idx="1024">
                  <c:v>InstaCuppa Portable Blender for Smoothie, Milk Shakes, Crushing Ice and Juices, USB Rechargeable Personal Blender Machine for Kitchen with 2000 mAh Rechargeable Battery, 150 Watt Motor, 400 ML</c:v>
                </c:pt>
                <c:pt idx="1025">
                  <c:v>INOVERA World Map Extended Anti Slip Rubber Gaming Stitched Mouse Pad Desk Mat for Computer Laptop (Black, 900L x 400B x 2H mm)</c:v>
                </c:pt>
                <c:pt idx="1026">
                  <c:v>AmazonBasics 10.2 Gbps High-Speed 4K HDMI Cable with Braided Cord (10-Foot, Dark Grey)</c:v>
                </c:pt>
                <c:pt idx="1027">
                  <c:v>TVARA LCD Writing Tablet, 8.5" Inch Colorful Toddler Doodle Board Drawing Tablet, Erasable Reusable Electronic Drawing Pads, Educational and Learning Tool for 3-6 Years Old Boy and Girls Mix Colors</c:v>
                </c:pt>
                <c:pt idx="1028">
                  <c:v>Demokrazy New Nova Lint Cum Fuzz Remover for All Woolens Sweaters, Blankets, Jackets Remover Pill Remover from Carpets, Curtains (Pack of 1)</c:v>
                </c:pt>
                <c:pt idx="1029">
                  <c:v>Bajaj OFR Room Heater, 13 Fin 2900 Watts Oil Filled Room Heater with 400W PTC Ceramic Fan Heater, ISI Approved (Majesty 13F Plus Black)</c:v>
                </c:pt>
                <c:pt idx="1030">
                  <c:v>AGARO Supreme High Pressure Washer, 1800 Watts, 120 Bars, 6.5L/Min Flow Rate, 8 Meters Outlet Hose, Portable, for Car,Bike and Home Cleaning Purpose, Black and Orange</c:v>
                </c:pt>
                <c:pt idx="1031">
                  <c:v>House of Quirk Reusable Sticky Picker Cleaner Easy-Tear Sheets Travel Pet Hair Lint Rollers Brush (10cm Sheet, Set of 3 Rolls, 180 Sheets, 60 Sheets Each roll Lint Roller Remover, Multicolour)</c:v>
                </c:pt>
                <c:pt idx="1032">
                  <c:v>Macmillan Aquafresh 5 Micron PS-05 10" in PP Spun Filter Candle Set for All Type RO Water Purifier 10 inch (4)</c:v>
                </c:pt>
                <c:pt idx="1033">
                  <c:v>VU 108 cm (43 inches) Premium Series Full HD Smart LED TV 43GA (Black)</c:v>
                </c:pt>
                <c:pt idx="1034">
                  <c:v>Eureka Forbes car Vac 100 Watts Powerful Suction Vacuum Cleaner with Washable HEPA Filter, 3 Accessories,Compact,Light Weight &amp; Easy to use (Black and Red)</c:v>
                </c:pt>
                <c:pt idx="1035">
                  <c:v>Eveready Red 1012 AAA Batteries - Pack of 10</c:v>
                </c:pt>
                <c:pt idx="1036">
                  <c:v>Pigeon 1.5 litre Hot Kettle and Stainless Steel Water Bottle Combo used for boiling Water, Making Tea and Coffee, Instant Noodles, Soup, 1500 Watt with Auto Shut- off Feature - (Silver)</c:v>
                </c:pt>
                <c:pt idx="1037">
                  <c:v>Zoul USB Type C Fast Charging 3A Nylon Braided Data Cable Quick Charger Cable QC 3.0 for Samsung Galaxy M31s M30 S10 S9 S20 Plus, Note 10 9 8, A20e A40 A50 A70 (1M, Grey)</c:v>
                </c:pt>
                <c:pt idx="1038">
                  <c:v>Bajaj New Shakti Neo Plus 15 Litre 4 Star Rated Storage Water Heater (Geyser) with Multiple Safety System, White</c:v>
                </c:pt>
                <c:pt idx="1039">
                  <c:v>Hindware Atlantic Xceed 5L 3kW Instant Water Heater with Copper Heating Element and High Grade Stainless Steel Tank</c:v>
                </c:pt>
                <c:pt idx="1040">
                  <c:v>Crypo‚Ñ¢ Universal Remote Compatible with Tata Sky Universal HD &amp; SD Set top Box (Also Works with All TV)</c:v>
                </c:pt>
                <c:pt idx="1041">
                  <c:v>iBELL Castor CTEK15L Premium 1.5 Litre Stainless Steel Electric Kettle,1500W Auto Cut-Off Feature,Silver</c:v>
                </c:pt>
                <c:pt idx="1042">
                  <c:v>Duracell Type C To Type C 5A (100W) Braided Sync &amp; Fast Charging Cable, 3.9 Feet (1.2M). USB C to C Cable, Supports PD &amp; QC 3.0 Charging, 5 GBPS Data Transmission ‚Äì Black</c:v>
                </c:pt>
                <c:pt idx="1043">
                  <c:v>Ambrane Fast 100W Output Cable with Type-C to Type-C for Mobile, Laptop, Macbook &amp; Table Charging, 480mbps Data Sync Speed, Braided Cable, 1.5m Length (ABCC-100, Black-Grey)</c:v>
                </c:pt>
                <c:pt idx="1044">
                  <c:v>Rts‚Ñ¢ High Speed 3D Full HD 1080p Support (10 Meters) HDMI Male to HDMI Male Cable TV Lead 1.4V for All Hdmi Devices- Black (10M - 30 FEET)</c:v>
                </c:pt>
                <c:pt idx="1045">
                  <c:v>STRIFF Laptop Stand Adjustable Laptop Computer Stand Multi-Angle Stand Phone Stand Portable Foldable Laptop Riser Notebook Holder Stand Compatible for 9 to 15.6‚Äù Laptops Black(Black)</c:v>
                </c:pt>
                <c:pt idx="1046">
                  <c:v>SKYWALL 81.28 cm (32 inches) HD Ready Smart LED TV 32SWELS-PRO (Black)</c:v>
                </c:pt>
                <c:pt idx="1047">
                  <c:v>Portronics Konnect L 20W PD Quick Charge Type-C to 8-Pin USB Mobile Charging Cable, 1.2M, Tangle Resistant, Fast Data Sync(Grey)</c:v>
                </c:pt>
                <c:pt idx="1048">
                  <c:v>AGARO LR2007 Lint Remover, Rechargeable, for Woolen Sweaters, Blankets, Jackets, Burr Remover, Pill Remover From Carpets, Curtains</c:v>
                </c:pt>
                <c:pt idx="1049">
                  <c:v>Crompton Highspeed Markle Prime 1200 mm (48 inch) Anti-Dust Ceiling Fan with Energy Efficient 55W Motor (Burgundy)</c:v>
                </c:pt>
                <c:pt idx="1050">
                  <c:v>Cubetek 3 in 1 LCD Display V5.0 Bluetooth Transmitter Receiver, Bypass Audio Adapter with Aux, Optical, Dual Link Support for TV, Home Stereo, PC, Headphones, Speakers, Model: CB-BT27</c:v>
                </c:pt>
                <c:pt idx="1051">
                  <c:v>Cotbolt Silicone Case Cover Compatible for Samsung BN59-01312A QLED 8K 4K Smart TV Remote Shockproof Protective Remote Cover (Black)</c:v>
                </c:pt>
                <c:pt idx="1052">
                  <c:v>Synqe USB C to USB C 60W Nylon Braided Fast Charging Type C to Type C Cable Compatible with Samsung Galaxy Note 20/Ultra, S20 S22 S21 S20 FE A73 A53 A33 (2M, Black)</c:v>
                </c:pt>
                <c:pt idx="1053">
                  <c:v>Synqe Type C to Type C Short Fast Charging 60W Cable Compatible with Samsung Galaxy Z Fold3 5G, Z Flip3 5G, S22 5G, S22 Ultra, S21, S20, S20FE, A52, A73, A53 (0.25M, Black)</c:v>
                </c:pt>
                <c:pt idx="1054">
                  <c:v>JIALTO Mini Waffle Maker 4 Inch- 350 Watts: Stainless Steel Non-Stick Electric Iron Machine for Individual Belgian Waffles, Pan Cakes, Paninis or Other Snacks - Aqua blue</c:v>
                </c:pt>
                <c:pt idx="1055">
                  <c:v>Noise Agile 2 Buzz Bluetooth Calling Smart Watch with 1.28" TFT Display,Dual Button,in-Built Mic &amp; Speaker,AI Voice Assistant, Health Suite,in-Built Games, 100 Watch Faces-(Jet Black)</c:v>
                </c:pt>
                <c:pt idx="1056">
                  <c:v>Glen 3 in 1 Electric Multi Cooker - Steam, Cook &amp; Egg Boiler with 350 W (SA 3035MC) - 350 Watts</c:v>
                </c:pt>
                <c:pt idx="1057">
                  <c:v>Lapster USB 3.0 sata Cable for 2.5 inch SSD and HDD , USB 3.0 to SATA III Hard Driver Adapter , sata to USB Cable-(Blue)</c:v>
                </c:pt>
                <c:pt idx="1058">
                  <c:v>Time Office Scanner Replacement Cable for Startek FM220U (Type C) Ivory</c:v>
                </c:pt>
                <c:pt idx="1059">
                  <c:v>Bajaj Deluxe 2000 Watts Halogen Room Heater (Steel, ISI Approved), Multicolor</c:v>
                </c:pt>
                <c:pt idx="1060">
                  <c:v>AmazonBasics Induction Cooktop 1600 Watt (Black)</c:v>
                </c:pt>
                <c:pt idx="1061">
                  <c:v>Bajaj Rex DLX 750 W 4 Jars Mixer Grinder, White and Blue</c:v>
                </c:pt>
                <c:pt idx="1062">
                  <c:v>Wipro Vesta 1380W Cordless Steam Iron Quick heat up with 20gm/ min Steam Burst, Scratch resistant Ceramic soleplate ,Vertical and Horizontal Ironing, Steam burst of upto .8g/ shot</c:v>
                </c:pt>
                <c:pt idx="1063">
                  <c:v>Fire-Boltt Tank 1.85" Bluetooth Calling Smart Watch, 123 Sports Mode, 8 UI Interactions, Built in Speaker &amp; Mic, 7 Days Battery &amp; Fire-Boltt Health Suite</c:v>
                </c:pt>
                <c:pt idx="1064">
                  <c:v>CROSSVOLT Compatible Dash/Warp Data Sync Fast Charging Cable Supported for All C Type Devices (Cable)</c:v>
                </c:pt>
                <c:pt idx="1065">
                  <c:v>OnePlus Nord Watch with 1.78‚Äù AMOLED Display, 60 Hz Refresh Rate, 105 Fitness Modes, 10 Days Battery, SPO2, Heart Rate, Stress Monitor, Women Health Tracker &amp; Multiple Watch Face [Midnight Black]</c:v>
                </c:pt>
                <c:pt idx="1066">
                  <c:v>Eureka Forbes Active Clean 700 Watts Powerful Suction &amp; Blower Vacuum Cleaner with Washable HEPA Filter &amp; 6 Accessories,1 Year Warranty,Compact,Light Weight &amp; Easy to use (Red &amp; Black)</c:v>
                </c:pt>
                <c:pt idx="1067">
                  <c:v>NEXOMS Instant Heating Water Tap Wall Mounted with 3 Pin Indian Plug (16Amp)</c:v>
                </c:pt>
                <c:pt idx="1068">
                  <c:v>POPIO Tempered Glass Compatible for iPhone 13 / iPhone 13 Pro/iPhone 14 (Transparent) Edge to Edge Full Screen Coverage with Installation Kit, Pack of 2</c:v>
                </c:pt>
                <c:pt idx="1069">
                  <c:v>Samsung Original Type C to C Cable - 3.28 Feet (1 Meter), White</c:v>
                </c:pt>
                <c:pt idx="1070">
                  <c:v>iBELL SEK170BM Premium Electric Kettle, 1.7 Litre, Stainless Steel with Coating,1500W Auto Cut-Off, Silver with Black</c:v>
                </c:pt>
                <c:pt idx="1071">
                  <c:v>Astigo Compatible Remote Control for Mi Smart LED 4A (43"/32")</c:v>
                </c:pt>
                <c:pt idx="1072">
                  <c:v>Raffles Premium Stainless Steel South Indian Coffee Filter/Drip Coffee Maker, 2-3 Cups, 150 ml</c:v>
                </c:pt>
                <c:pt idx="1073">
                  <c:v>Robustrion [Anti-Scratch] &amp; [Smudge Proof] [Bubble Free] Premium Tempered Glass Screen Protector Guard for Samsung Galaxy Tab A8 10.5 inch [SM-X200/X205/X207] 2022</c:v>
                </c:pt>
                <c:pt idx="1074">
                  <c:v>SKE Bed Study Table Portable Wood Multifunction Laptop-Table Lapdesk for Children Bed Foldabe Table Work with Tablet Slot &amp; Cup Holder Brown Black</c:v>
                </c:pt>
                <c:pt idx="1075">
                  <c:v>INALSA Vaccum Cleaner Handheld 800W High Powerful Motor- Dura Clean with HEPA Filtration &amp; Strong Powerful 16KPA Suction| Lightweight, Compact &amp; Durable Body|Includes Multiple Accessories,(Grey/Black)</c:v>
                </c:pt>
                <c:pt idx="1076">
                  <c:v>Tokdis MX-1 Pro Bluetooth Calling Smartwatch - 1.69‚Äù LCD Display, Multiple Watch Faces, Sleep Monitor, Heart &amp; SpO2 Monitoring, Multiple Sports Modes, Water Resistant</c:v>
                </c:pt>
                <c:pt idx="1077">
                  <c:v>boAt Airdopes 191G True Wireless Earbuds with ENx‚Ñ¢ Tech Equipped Quad Mics, Beast‚Ñ¢ Mode(Low Latency- 65ms) for Gaming, 2x6mm Dual Drivers, 30H Playtime, IPX5, IWP‚Ñ¢, Appealing Case LEDs(Sport Blue)</c:v>
                </c:pt>
                <c:pt idx="1078">
                  <c:v>Robustrion Anti-Scratch &amp; Smudge Proof Tempered Glass Screen Protector for Xiaomi Mi Pad 5 11 inch</c:v>
                </c:pt>
                <c:pt idx="1079">
                  <c:v>Havells Instanio 1-Litre 3KW Instant Water Heater (Geyser), White Blue</c:v>
                </c:pt>
                <c:pt idx="1080">
                  <c:v>Eveready 1015 Carbon Zinc AA Battery - 10 Pieces</c:v>
                </c:pt>
                <c:pt idx="1081">
                  <c:v>Tesora - Inspired by you Large Premium Electric Kettle 1.8L, Stainless Steel Inner Body - Auto Power Cut, Boil Dry Protection &amp; Cool Touch Double Wall, Portable | 1500 Watts |1 Year Warranty | (White)</c:v>
                </c:pt>
                <c:pt idx="1082">
                  <c:v>CSI INTERNATIONAL¬Æ Instant Water Geyser, Water Heater, Portable Water Heater, Geyser Made of First Class ABS Plastic 3KW (Red)</c:v>
                </c:pt>
                <c:pt idx="1083">
                  <c:v>GILTON Egg Boiler Electric Automatic Off 7 Egg Poacher for Steaming, Cooking Also Boiling and Frying, Multi Color</c:v>
                </c:pt>
                <c:pt idx="1084">
                  <c:v>Ambrane Unbreakable 3A Fast Charging Braided Type C Cable    1.5 Meter (RCT15, Blue) Supports QC 2.0/3.0 Charging</c:v>
                </c:pt>
                <c:pt idx="1085">
                  <c:v>Irusu Play VR Plus Virtual Reality Headset with Headphones for Gaming (Black)</c:v>
                </c:pt>
                <c:pt idx="1086">
                  <c:v>Amazon Basics 650 Watt Drip Coffee Maker with Borosilicate Carafe</c:v>
                </c:pt>
                <c:pt idx="1087">
                  <c:v>Nirdambhay Mini Bag Sealer, 2 in 1 Heat Sealer and Cutter Handheld Sealing Machine Portable Bag Resealer Sealer for Plastic Bags Food Storage Snack Fresh Bag Sealer (Including 2 AA Battery)</c:v>
                </c:pt>
                <c:pt idx="1088">
                  <c:v>Skadioo WiFi Adapter for pc | Car Accessories, WiFi Dongle for pc | USB WiFi Adapter for pc | Wi-Fi Receiver 2.4GHz, 802.11b/g/n UNano Size WiFi Dongle Compatible Adapter,WiFi dongle for pc</c:v>
                </c:pt>
                <c:pt idx="1089">
                  <c:v>Goodscity Garment Steamer for Clothes, Steam Iron Press - Vertical &amp; Horizontal Steaming up to 22g/min, 1200 Watt, 230 ml Water tank &amp; 30 sec Fast Heating (GC 111)</c:v>
                </c:pt>
                <c:pt idx="1090">
                  <c:v>SAIELLIN Electric Lint Remover for Clothes Fabric Shaver Lint Shaver for Woolen Clothes Blanket Jackets Stainless Steel Blades, Clothes and Furniture Lint Roller for Fabrics Portable Lint Shavers (White Orange)</c:v>
                </c:pt>
                <c:pt idx="1091">
                  <c:v>Bulfyss USB Rechargeable Lint Remover Fabric Shaver Pet Hair Remover, Effectively and Quickly Remove Fuzz for Clothes, Sweater, Couch, Sofa, Blanket, Curtain, Wool, Cashmere (Grey, 1 Year Warranty)</c:v>
                </c:pt>
                <c:pt idx="1092">
                  <c:v>Kyosei Advanced Tempered Glass Compatible with Google Pixel 6a with Military-Grade Anti-Explosion Edge-to-Edge Coverage Screen Protector Guard</c:v>
                </c:pt>
                <c:pt idx="1093">
                  <c:v>Silicone Rubber Earbuds Tips, Eartips, Earpads, Earplugs, for Replacement in Earphones and Bluetooth Medium Size (10 Pcs Black)</c:v>
                </c:pt>
                <c:pt idx="1094">
                  <c:v>VW 80 cm (32 inches) Playwall Frameless Series HD Ready Android Smart LED TV VW3251 (Black)</c:v>
                </c:pt>
                <c:pt idx="1095">
                  <c:v>Saiyam Stainless Steel Espresso Maker Stovetop Coffee Percolator Italian Coffee Maker Moka Pot (4 Cup - 200 ml, Silver)</c:v>
                </c:pt>
                <c:pt idx="1096">
                  <c:v>Electvision Remote Control Compatible with Amazon Fire tv Stick (Pairing Manual Will be Back Side Remote Control)(P)</c:v>
                </c:pt>
                <c:pt idx="1097">
                  <c:v>Orient Electric Aura Neo Instant 3L Water Heater (Geyser), 5-level Safety Shield, Stainless Steel Tank (White &amp; Turquoise)</c:v>
                </c:pt>
                <c:pt idx="1098">
                  <c:v>Venus Digital Kitchen Weighing Scale &amp; Food Weight Machine for Health, Fitness, Home Baking &amp; Cooking Scale, 2 Year Warranty &amp; Battery Included (Weighing Scale Without Bowl) Capacity 10 Kg, 1 Gm</c:v>
                </c:pt>
                <c:pt idx="1099">
                  <c:v>Belkin USB C to USB-C Fast Charging Type C Cable, 60W PD, 3.3 feet (1 meter) for Laptop, Personal Computer, Tablet, Smartphone - Black, USB-IF Certified</c:v>
                </c:pt>
                <c:pt idx="1100">
                  <c:v>7SEVEN¬Æ Bluetooth Voice Command Remote for Xiaomi Redmi Mi Smart TV with Netflix &amp; Prime Video Hot Keys XMRM-00A</c:v>
                </c:pt>
                <c:pt idx="1101">
                  <c:v>Sansui 140cm (55 inches) 4K Ultra HD Certified Android LED TV with Dolby Audio &amp; Dolby Vision JSW55ASUHD (Mystique Black)</c:v>
                </c:pt>
                <c:pt idx="1102">
                  <c:v>iBELL SM1301 3-in-1 Sandwich Maker with Detachable Plates for Toast / Waffle / Grill , 750 Watt (Black)</c:v>
                </c:pt>
                <c:pt idx="1103">
                  <c:v>Havells Instanio 3-Litre 4.5KW Instant Water Heater (Geyser), White Blue</c:v>
                </c:pt>
                <c:pt idx="1104">
                  <c:v>AGARO Classic Portable Yogurt Maker, 1.2L Capacity, Electric, Automatic, Grey and White, Medium (33603)</c:v>
                </c:pt>
                <c:pt idx="1105">
                  <c:v>Duracell USB C To Lightning Apple Certified (Mfi) Braided Sync &amp; Charge Cable For Iphone, Ipad And Ipod. Fast Charging Lightning Cable, 3.9 Feet (1.2M) - Black</c:v>
                </c:pt>
                <c:pt idx="1106">
                  <c:v>Libra Room Heater for Home, Room Heaters Home for Winter, Electric Heater with 2000 Watts Power as per IS Specification for Small to Medium Rooms - FH12 (Grey)</c:v>
                </c:pt>
                <c:pt idx="1107">
                  <c:v>JM SELLER 180 W 2021 Edition Electric Beater High Speed Hand Mixer Egg Beater for Cake Making and Whipping Cream with 7 Speed Control (White) with Free Spatula and Oil Brush</c:v>
                </c:pt>
                <c:pt idx="1108">
                  <c:v>InstaCuppa Portable Blender for Smoothie, Milk Shakes, Crushing Ice and Juices, USB Rechargeable Personal Blender Machine for Kitchen with 4000 mAh Rechargeable Battery, 230 Watt Motor, 500 ML</c:v>
                </c:pt>
                <c:pt idx="1109">
                  <c:v>PRUSHTI COVER AND BAGS, Protective Case for Airtel Xstream settop Box Remote Remote Control Pouch Cover Holder PU Leather Cover Holder(only Cover for Selling Purpose)</c:v>
                </c:pt>
                <c:pt idx="1110">
                  <c:v>Proven¬Æ Copper + Mineral RO+UV+UF 10 to 12 Liter RO + UV + TDS ADJUSTER Water Purifier with Copper Charge Technology black &amp; copper Best For Home and Office (Made In India)</c:v>
                </c:pt>
                <c:pt idx="1111">
                  <c:v>AGARO Royal Stand 1000W Mixer with 5L SS Bowl and 8 Speed Setting, Includes Whisking Cone, Mixing Beater &amp; Dough Hook, and Splash Guard, 2 Years Warranty, (Black), Medium (33554)</c:v>
                </c:pt>
                <c:pt idx="1112">
                  <c:v>Themisto TH-WS20 Digital Kitchen Weighing Scale Stainless Steel (5Kg)</c:v>
                </c:pt>
                <c:pt idx="1113">
                  <c:v>Lenovo USB A to Type-C Tangle-free¬†¬†Aramid fiber braided¬†1.2m cable with 4A Fast charging &amp; 480 MBPS data transmission, certified 10000+ bend lifespan, Metallic Grey</c:v>
                </c:pt>
                <c:pt idx="1114">
                  <c:v>Dealfreez Case Compatible for Fire TV Stick 4K All Alexa Voice Remote Shockproof Silicone Anti-Lost Cover with Loop (C-Black)</c:v>
                </c:pt>
                <c:pt idx="1115">
                  <c:v>Cotbolt Silicone Protective Case Cover for LG an MR21GA Magic Remote Shockproof for LG Smart TV Remote 2021 Protective Skin Waterproof Anti Lost (Black) (Remote Not Included)</c:v>
                </c:pt>
                <c:pt idx="1116">
                  <c:v>7SEVEN¬Æ Compatible for Samsung Smart 4K Ultra HD TV Monitor Remote Control Replacement of Original Samsung TV Remote for LED OLED UHD QLED and Suitable for 6 7 8 Series Samsung TV with Hot Keys BN59-01259E</c:v>
                </c:pt>
                <c:pt idx="1117">
                  <c:v>STRIFF Mpad Mouse Mat 230X190X3mm Gaming Mouse Pad, Non-Slip Rubber Base, Waterproof Surface, Premium-Textured, Compatible with Laser and Optical Mice(Universe Black)</c:v>
                </c:pt>
                <c:pt idx="1118">
                  <c:v>Duracell Micro USB 3A Braided Sync &amp; Fast Charging Cable, 3.9 Feet (1.2M). Supports QC 2.0/3.0 Charging, High Speed Data Transmission - Black</c:v>
                </c:pt>
                <c:pt idx="1119">
                  <c:v>WeCool S5 Long Selfie Stick, with Large Reinforced Tripod Stand up to 61 Inch / 156 Cms, Ultra Long Multi Function Bluetooth Selfie Stick with 1/4 Screw Compatible with Gopro, Camera, and Ring Light</c:v>
                </c:pt>
                <c:pt idx="1120">
                  <c:v>LOHAYA Television Remote Compatible for VU LED LCD HD Tv Remote Control Model No :- EN2B27V</c:v>
                </c:pt>
                <c:pt idx="1121">
                  <c:v>KENT POWP-Sediment Filter 10'' Thread WCAP</c:v>
                </c:pt>
                <c:pt idx="1122">
                  <c:v>Duracell CR2016 3V Lithium Coin Battery, 5 pcs, 2016 Coin Button Cell Battery, DL2016</c:v>
                </c:pt>
                <c:pt idx="1123">
                  <c:v>SoniVision SA-D10 SA-D100 SA-D40 Home Theater Systems Remote Compatible with Sony RM-ANU156</c:v>
                </c:pt>
                <c:pt idx="1124">
                  <c:v>IKEA Frother for Milk</c:v>
                </c:pt>
                <c:pt idx="1125">
                  <c:v>Belkin USB C to USB-C Fast Charging Type C Cable, 60W PD, 3.3 feet (1 meter) for Laptop, Personal Computer, Tablet, Smartphone - White, USB-IF Certified</c:v>
                </c:pt>
                <c:pt idx="1126">
                  <c:v>Bajaj Majesty RX10 2000 Watts Heat Convector Room Heater (White, ISI Approved)</c:v>
                </c:pt>
                <c:pt idx="1127">
                  <c:v>LOHAYA LCD/LED Remote Compatible for Sony Bravia Smart LCD LED UHD OLED QLED 4K Ultra HD TV Remote Control with YouTube &amp; Netflix Function [ Compatible for Sony Tv Remote Control ]</c:v>
                </c:pt>
                <c:pt idx="1128">
                  <c:v>Prolet Classic Bumper Case Cover for Samsung Galaxy Watch 4 44mm TPU Plated Full Screen Protector (Black)</c:v>
                </c:pt>
                <c:pt idx="1129">
                  <c:v>Swiss Military VC03 Wireless Car Vacuum Cleaner | Wireless Vacuum Cleaner for Home, Car, Living Room | Wireless Vacuum Cleaner Dust Collection/Lighting Car Pet Hair Vacuum with Powerful Motor</c:v>
                </c:pt>
                <c:pt idx="1130">
                  <c:v>Borosil Electric Egg Boiler, 8 Egg Capacity, For Hard, Soft, Medium Boiled Eggs, Steamed Vegetables, Transparent Lid, Stainless Steel Exterior (500 Watts)</c:v>
                </c:pt>
                <c:pt idx="1131">
                  <c:v>Acer 80 cm (32 inches) N Series HD Ready TV AR32NSV53HD (Black)</c:v>
                </c:pt>
                <c:pt idx="1132">
                  <c:v>IKEA Milk Frother for Your Milk, Coffee,(Cold and hot Drinks), Black</c:v>
                </c:pt>
                <c:pt idx="1133">
                  <c:v>Hindware Atlantic Compacto 3 Litre Instant water heater with Stainless Steel Tank, Robust Construction, Pressure Relief Valve And I-thermostat Feature (White And Grey)</c:v>
                </c:pt>
                <c:pt idx="1134">
                  <c:v>KENT Smart Multi Cooker Cum Kettle 1.2 Liter 800 Watts, Electric Cooker with Steamer &amp; Boiler for Idlis, Instant Noodles, Momos, Eggs, &amp; Steam Vegetables, Inner Stainless Steel &amp; Cool Touch Outer Body</c:v>
                </c:pt>
                <c:pt idx="1135">
                  <c:v>KENT Electric Chopper-B for Kitchen 250 Watt | Chop, Mince, Puree, Whisk, 400 ml Capacity | Stainless Steel Double Chopping Blades | Transparent Chopping Bowl | Anti-Skid | One Touch Operation | Black</c:v>
                </c:pt>
                <c:pt idx="1136">
                  <c:v>SupCares Laptop Stand 7 Height Adjustable, Aluminium, Ventilated, Foldable, Portable Laptop Holder for Desk &amp; Table Mount Upto 15.6 inch Laptop with Carry Pouch (Silver)</c:v>
                </c:pt>
                <c:pt idx="1137">
                  <c:v>7SEVEN¬Æ TCL Remote Control Smart TV RC802V Remote Compatible for TCL TV Remote Original 55EP680 40A325 49S6500 55P8S 55P8 50P8 65P8 40S6500 43S6500FS 49S6800FS 49S6800 49S6510FS(Without Voice Function/Google Assistant and Non-Bluetooth remote)</c:v>
                </c:pt>
                <c:pt idx="1138">
                  <c:v>HP 330 Wireless Black Keyboard and Mouse Set with Numeric Keypad, 2.4GHz Wireless Connection and 1600 DPI, USB Receiver, LED Indicators , Black(2V9E6AA)</c:v>
                </c:pt>
                <c:pt idx="1139">
                  <c:v>Lapster USB 3.0 A to Micro B SuperSpeed for hard disk cable - short cable</c:v>
                </c:pt>
                <c:pt idx="1140">
                  <c:v>Astigo Compatible Remote for Airtel Digital Set Top Box (Pairing Required with TV Remote)</c:v>
                </c:pt>
                <c:pt idx="1141">
                  <c:v>Pigeon Zest Mixer Grinder 3 Speed Control 750 Watt Powerful Copper Motor with 3 Stainless Steel Jars for Dry Grinding, Wet Grinding and Making Chutney and 3 Polycarbonate lids - Blue</c:v>
                </c:pt>
                <c:pt idx="1142">
                  <c:v>CEDO 65W OnePlus Dash Warp Charge Cable, USB A to Type C Data Sync Fast Charging Cable Compatible with One Plus 3 /3T /5 /5T /6 /6T /7 /7T /7 pro &amp; for All Type C Devices - 1 Meter, Red</c:v>
                </c:pt>
                <c:pt idx="1143">
                  <c:v>Classmate Pulse 1 Subject Notebook - 240mm x 180mm , Soft Cover, 180 Pages, Single Line, Pack of 4</c:v>
                </c:pt>
                <c:pt idx="1144">
                  <c:v>Zebronics Astra 10 Portable Wireless BT v5.0 Speaker, 10W RMS Power, 15* Hours Backup, 2.25" Drive Size, up to 6.4" Mobile Holder Support, Carry Handle, USB, mSD, AUX Input and FM Radio with Antenna</c:v>
                </c:pt>
                <c:pt idx="1145">
                  <c:v>10WeRun Id-116 Bluetooth Smartwatch Wireless Fitness Band for Boys, Girls, Men, Women &amp; Kids | Sports Gym Watch for All Smart Phones I Heart Rate and spo2 Monitor</c:v>
                </c:pt>
                <c:pt idx="1146">
                  <c:v>HP GK320 Wired Full Size RGB Backlight Mechanical Gaming Keyboard, 4 LED Indicators, Mechanical Switches, Double Injection Key Caps, and Windows Lock Key(4QN01AA)</c:v>
                </c:pt>
                <c:pt idx="1147">
                  <c:v>Caldipree Silicone Case Cover Compatible for 2022 Samsung Smart TV Remote QLED TV BN68-13897A TM2280E (2022-BLACK)</c:v>
                </c:pt>
                <c:pt idx="1148">
                  <c:v>Amazon Basics Magic Slate 8.5-inch LCD Writing Tablet with Stylus Pen, for Drawing, Playing, Noting by Kids &amp; Adults, Black</c:v>
                </c:pt>
                <c:pt idx="1149">
                  <c:v>TCL 80 cm (32 inches) HD Ready Certified Android Smart LED TV 32S5205 (Black)</c:v>
                </c:pt>
                <c:pt idx="1150">
                  <c:v>Havells Gatik Neo 400mm Pedestal Fan (Aqua Blue)</c:v>
                </c:pt>
                <c:pt idx="1151">
                  <c:v>Bestor ¬Æ 8K Hdmi 2.1 Cable 48Gbps 9.80Ft/Ultra High Speed Hdmi Braided Cord For Roku Tv/Ps5/Hdtv/Blu-Ray Projector, Laptop, Television, Personal Computer, Xbox, Ps4, Ps5, Ps4 Pro (1 M, Grey)</c:v>
                </c:pt>
                <c:pt idx="1152">
                  <c:v>Libra Roti Maker Electric Automatic | chapati Maker Electric Automatic | roti Maker Machine with 900 Watts for Making Roti/Chapati/Parathas - Stainless Steel</c:v>
                </c:pt>
                <c:pt idx="1153">
                  <c:v>BRUSTRO Copytinta Coloured Craft Paper A4 Size 80 GSM Mixed Bright Colour 40 Sheets Pack (10 cols X 4 Sheets) Double Side Color for Office Printing, Art and Craft.</c:v>
                </c:pt>
                <c:pt idx="1154">
                  <c:v>Duracell Type-C To Micro 1.2M braided Sync &amp; Charge Cable, USB C to Micro Fast Charge Compatible for fast data transmission (Black)</c:v>
                </c:pt>
                <c:pt idx="1155">
                  <c:v>HealthSense Rechargeable Lint Remover for Clothes | Fuzz and Fur Remover | Electric Fabric Shaver, Trimmer for Clothes, Carpet, Sofa, Sweaters, Curtains | One-Year Warranty Included - New-Feel LR350</c:v>
                </c:pt>
                <c:pt idx="1156">
                  <c:v>Lapster Caddy for ssd and HDD, Optical Bay 2nd Hard Drive Caddy, Caddy 9.5mm for Laptop</c:v>
                </c:pt>
                <c:pt idx="1157">
                  <c:v>Duracell CR2025 3V Lithium Coin Battery, 5 pcs, 2025 Coin Button Cell Battery, DL2025</c:v>
                </c:pt>
                <c:pt idx="1158">
                  <c:v>Morphy Richards Aristo 2000 Watts PTC Room Heater (White)</c:v>
                </c:pt>
                <c:pt idx="1159">
                  <c:v>boAt LTG 550v3 Lightning Apple MFi Certified Cable with Spaceship Grade Aluminium Housing,Stress Resistance, Rapid 2.4A Charging &amp; 480mbps Data Sync, 1m Length &amp; 10000+ Bends Lifespan(Mercurial Black)</c:v>
                </c:pt>
                <c:pt idx="1160">
                  <c:v>Portronics Ruffpad 12E Re-Writable LCD Writing Pad with 30.4cm (12 inch) Writing Area, Single Tap Erase, Smart Lock, Long Battery Life, India's first notepad to save and share your child's first creatives via Ruffpad app on your Smartphone(Black)</c:v>
                </c:pt>
                <c:pt idx="1161">
                  <c:v>Karbonn 80 cm (32 inches) Millenium Bezel-Less Series HD Ready Smart LED TV KJW32SKHD (Phantom Black)</c:v>
                </c:pt>
                <c:pt idx="1162">
                  <c:v>Electvision Remote Control Compatible with Kodak/Thomson Smart led tv (Without Voice) Before Placing Order for verification Contact Our coustmer Care 7738090464</c:v>
                </c:pt>
                <c:pt idx="1163">
                  <c:v>KHAITAN AVAANTE KA-2013 1200 Watt 3-Rod Halogen Heater (1200 Watts, Grey)</c:v>
                </c:pt>
                <c:pt idx="1164">
                  <c:v>Tata Sky Universal Remote Compatible for SD/HD</c:v>
                </c:pt>
                <c:pt idx="1165">
                  <c:v>Kuber Industries Round Non Woven Fabric Foldable Laundry Basket|Toy Storage Basket|Cloth Storage Basket With Handles| Capicity 45 Ltr (Grey &amp; Black)-KUBMART11446</c:v>
                </c:pt>
                <c:pt idx="1166">
                  <c:v>CSI INTERNATIONAL¬Æ Instant Water Geyser, Water Heater, Portable Water Heater, Geyser Made of First Class ABS Plastic 3KW (White)</c:v>
                </c:pt>
                <c:pt idx="1167">
                  <c:v>INALSA Upright Vacuum Cleaner, 2-in-1,Handheld &amp; Stick for Home &amp; Office Use,800W- with 16KPA Strong Suction &amp; HEPA Filtration|0.8L Dust Tank|Includes Multiple Accessories,(Grey/Black)</c:v>
                </c:pt>
                <c:pt idx="1168">
                  <c:v>Lenovo IdeaPad 3 11th Gen Intel Core i3 15.6" FHD Thin &amp; Light Laptop(8GB/512GB SSD/Windows 11/Office 2021/2Yr Warranty/3months Xbox Game Pass/Platinum Grey/1.7Kg), 81X800LGIN</c:v>
                </c:pt>
                <c:pt idx="1169">
                  <c:v>7SEVEN¬Æ Compatible for Mi tv Remote Control Original Suitable with Smart Android 4K LED Non Voice Command Xiaomi Redmi Remote of 4A Model 32 43 55 65 inches</c:v>
                </c:pt>
                <c:pt idx="1170">
                  <c:v>Havells OFR 13 Wave Fin with PTC Fan Heater 2900 Watts (Black)</c:v>
                </c:pt>
                <c:pt idx="1171">
                  <c:v>Cello Non-Stick Aluminium Sandwich Gas Toaster(Black)</c:v>
                </c:pt>
                <c:pt idx="1172">
                  <c:v>Sony TV - Remote Compatible for Sony LED Remote Control Works with Sony LED TV by Trend Trail Speed tech &amp; Remote hi Remote &amp; REO India only</c:v>
                </c:pt>
                <c:pt idx="1173">
                  <c:v>Candes Gloster All in One Silent Blower Fan Room Heater Ideal for Small and Medium Area, 2000 Watts (White)</c:v>
                </c:pt>
                <c:pt idx="1174">
                  <c:v>Wipro Vesta 1.8 litre Cool touch electric Kettle with Auto cut off | Double Layer outer body | Triple Protection - Dry Boil, Steam &amp; Over Heat |Stainless Steel Inner Body | (Black, 1500 Watt)</c:v>
                </c:pt>
                <c:pt idx="1175">
                  <c:v>KENT 16088 Vogue Electric Kettle 1.8 Litre 1500 W | Stainless Steel body | Auto shut off over heating protection | 1 Year Warranty</c:v>
                </c:pt>
                <c:pt idx="1176">
                  <c:v>LAPSTER 12pcs Spiral Cable Protectors for Charger, Wires, Data Charger Cable Protector for Computers, Cell Phones etc.(Grey)</c:v>
                </c:pt>
                <c:pt idx="1177">
                  <c:v>Havells Zella Flap Auto Immersion Rod 1500 Watts</c:v>
                </c:pt>
                <c:pt idx="1178">
                  <c:v>Airtel Digital TV HD Set Top Box with FTA Pack | Unlimited Entertainment + Recording Feature + Free Standard Installation (6 Months Pack)</c:v>
                </c:pt>
                <c:pt idx="1179">
                  <c:v>oraimo 65W Type C to C Fast Charging Cable USB C to USB C Cable High Speed Syncing, Nylon Braided 1M length with LED Indicator Compatible For Laptop, Macbook, Samsung Galaxy S22 S20 S10 S20Fe S21 S21 Ultra A70 A51 A71 A50S M31 M51 M31S M53 5G</c:v>
                </c:pt>
                <c:pt idx="1180">
                  <c:v>Shakti Technology S3 High Pressure Car Washer Machine 1800 Watts and Pressure 120 Bar for Cleaning Car, Bike &amp; Home</c:v>
                </c:pt>
                <c:pt idx="1181">
                  <c:v>Tom &amp; Jerry Folding Laundry Basket for Clothes with Lid &amp; Handle, Toys Organiser, 75 Litre, Green</c:v>
                </c:pt>
                <c:pt idx="1182">
                  <c:v>Croma 3A Fast charge 1m Type-C to All Type-C Phones sync and charge cable, Made in India, 480Mbps Data transfer rate, Tested Durability with 8000+ bends (12 months warranty) - CRCMA0106sTC10, Black</c:v>
                </c:pt>
                <c:pt idx="1183">
                  <c:v>Lifelong LLFH921 Regalia 2000 W Fan Heater, 3 Air Settings, Room Heater with Overheating Protection, 1 Year Warranty ( White, (ISI Certified, Ideal for small to medium room/area)</c:v>
                </c:pt>
                <c:pt idx="1184">
                  <c:v>FABWARE Lint Remover for Clothes - Sticky Lint Roller for Clothes, Furniture, Wool, Coat, Car Seats, Carpet, Fabric, Dust Cleaner, Pet Hair Remover with 1 Handle &amp; 1 Refill Total 60 Sheets &amp; 1 Cover</c:v>
                </c:pt>
                <c:pt idx="1185">
                  <c:v>AGARO Regal Electric Rice Cooker, 3L Ceramic Inner Bowl, Cooks Up to 600 Gms Raw Rice, SS Steamer, Preset Cooking Functions, Preset Timer, Keep Warm Function, LED Display, Black</c:v>
                </c:pt>
                <c:pt idx="1186">
                  <c:v>PrettyKrafts Laundry Square Shape Basket Bag/Foldable/Multipurpose/Carry Handles/Slanting Lid for Home, Cloth Storage,(Single) Jute Grey</c:v>
                </c:pt>
                <c:pt idx="1187">
                  <c:v>Aqua d pure Active Copper 12-L RO+UV Water Filter Purifier for Home, Kitchen Fully Automatic UF+TDS Controller</c:v>
                </c:pt>
                <c:pt idx="1188">
                  <c:v>LRIPL Mi Remote Control with Netflix &amp; Prime Video Button Compatible for Mi 4X LED Android Smart TV 4A Remote Control (32"/43") with Voice Command (Pairing Required)</c:v>
                </c:pt>
                <c:pt idx="1189">
                  <c:v>Samsung Galaxy M04 Light Green, 4GB RAM, 64GB Storage | Upto 8GB RAM with RAM Plus | MediaTek Helio P35 | 5000 mAh Battery</c:v>
                </c:pt>
                <c:pt idx="1190">
                  <c:v>Samsung Galaxy M04 Dark Blue, 4GB RAM, 128GB Storage | Upto 8GB RAM with RAM Plus | MediaTek Helio P35 | 5000 mAh Battery</c:v>
                </c:pt>
                <c:pt idx="1191">
                  <c:v>Samsung Galaxy M04 Dark Blue, 4GB RAM, 64GB Storage | Upto 8GB RAM with RAM Plus | MediaTek Helio P35 | 5000 mAh Battery</c:v>
                </c:pt>
                <c:pt idx="1192">
                  <c:v>7SEVEN¬Æ Compatible Lg Smart Tv Remote Suitable for Any LG LED OLED LCD UHD Plasma Android Television and AKB75095303 replacement of Original Lg Tv Remote Control</c:v>
                </c:pt>
                <c:pt idx="1193">
                  <c:v>Wipro Vesta Grill 1000 Watt Sandwich Maker |Dual function-SW Maker&amp;Griller|Non stick Coat -BPA&amp;PTFE Free |Auto Temp Cut-off| Height Control -180·∂ø&amp;105·∂ø |2 year warranty|SS Finish|Standard size</c:v>
                </c:pt>
                <c:pt idx="1194">
                  <c:v>KRISONS Thunder Speaker, Multimedia Home Theatre, Floor Standing Speaker, LED Display with Bluetooth, FM, USB, Micro SD Card, AUX Connectivity</c:v>
                </c:pt>
                <c:pt idx="1195">
                  <c:v>POCO C31 (Royal Blue, 64 GB) (4 GB RAM)</c:v>
                </c:pt>
                <c:pt idx="1196">
                  <c:v>Amazon Brand - Solimo Fast Charging Braided Type C Data Cable Seam, Suitable For All Supported Mobile Phones (1 Meter, Black)</c:v>
                </c:pt>
                <c:pt idx="1197">
                  <c:v>FYA Handheld Vacuum Cleaner Cordless, Wireless Hand Vacuum&amp;Air Blower 2-in-1, Mini Portable Car Vacuum Cleaner with Powerful Suction, USB Rechargeable Vacuum for Pet Hair, Home and Car</c:v>
                </c:pt>
                <c:pt idx="1198">
                  <c:v>R B Nova Lint/Fabric Shaver for Cloths, Lint Remover for Woolen Sweaters, Blankets, Jackets/Burr Remover Pill Remover from Carpets, Pack of 1</c:v>
                </c:pt>
                <c:pt idx="1199">
                  <c:v>Gizga Essentials Webcam Cover, Privacy Protector Webcam Cover Slide, Compatible with Laptop, Desktop, PC, Smartphone, Protect Your Privacy and Security, Strong Adhesive, Set of 3, Black</c:v>
                </c:pt>
                <c:pt idx="1200">
                  <c:v>Lapster 65W compatible for OnePlus Dash Warp Charge Cable , type c to c cable fast charging Data Sync Cable Compatible with One Plus 10R / 9RT/ 9 pro/ 9R/ 8T/ 9/ Nord &amp; for All Type C Devices ‚Äì Red, 1 Meter</c:v>
                </c:pt>
                <c:pt idx="1201">
                  <c:v>7SEVEN¬Æ Compatible for Sony Bravia LCD LED UHD OLED QLED 4K Ultra HD TV remote control with YouTube and NETFLIX Hotkeys. Universal Replacement for Original Sony Smart Android tv Remote Control</c:v>
                </c:pt>
                <c:pt idx="1202">
                  <c:v>INDIAS¬Æ‚Ñ¢ Electro-Instant Water Geyser A.B.S. Body Shock Proof Can be Used in Bathroom, Kitchen, wash Area, Hotels, Hospital etc.</c:v>
                </c:pt>
                <c:pt idx="1203">
                  <c:v>Wipro Vesta 1200 Watt GD203 Heavyweight Automatic Dry Iron| Quick Heat Up| Anti bacterial German Weilburger Double Coated Black Soleplate |2 Years Warranty</c:v>
                </c:pt>
                <c:pt idx="1204">
                  <c:v>Remote Compatible for Samsung LED/LCD Remote Control Works with Samsung LED/LCD TV by Trend Trail</c:v>
                </c:pt>
                <c:pt idx="1205">
                  <c:v>Wayona 3in1 Nylon Braided 66W USB Fast Charging Cable with Type C, Lightening and Micro USB Port, Compatible with iPhone, iPad, Samsung Galaxy, OnePlus, Mi, Oppo, Vivo, iQOO, Xiaomi (1M, Black)</c:v>
                </c:pt>
                <c:pt idx="1206">
                  <c:v>E-COSMOS Plug in LED Night Light Mini USB LED Light Flexible USB LED Ambient Light Mini USB LED Light, LED Portable car Bulb, Indoor, Outdoor, Reading, Sleep (4 pcs)</c:v>
                </c:pt>
                <c:pt idx="1207">
                  <c:v>Newly Launched Boult Dive+ with 1.85" HD Display, Bluetooth Calling Smartwatch, 500 Nits Brightness, 7 Days Battery Life, 150+ Watch Faces, 100+ Sport Modes, IP68 Waterproof Smart Watch (Jet Black)</c:v>
                </c:pt>
                <c:pt idx="1208">
                  <c:v>Crompton Insta Comfort Heater 2000 Watts Heat Convector with Adjustable Thermostats, Hybrid Cyan, Standard (‚ÄéACGRH- INSTACOMFORT)</c:v>
                </c:pt>
                <c:pt idx="1209">
                  <c:v>Lint Remover For Clothes With 1 Year Warranty Fabric Shaver Lint Shaver for Woolen Clothes Blanket Jackets Stainless Steel Blades,Bedding, Clothes and Furniture Best Remover for Fabrics Portable Lint Shavers (White Orange)</c:v>
                </c:pt>
                <c:pt idx="1210">
                  <c:v>Zuvexa Egg Boiler Poacher Automatic Off Steaming, Cooking, Boiling Double Layer 14 Egg Boiler (Multicolor)‚Ä¶</c:v>
                </c:pt>
                <c:pt idx="1211">
                  <c:v>7SEVEN¬Æ Compatible with Fire Tv Stick Remote with Voice Command Feature Suitable for Second Generation Amazon Fire Tv Stick Remote Only - Pairing Must</c:v>
                </c:pt>
                <c:pt idx="1212">
                  <c:v>Realme Smart TV Stick 4K</c:v>
                </c:pt>
                <c:pt idx="1213">
                  <c:v>KNOWZA Electric Handheld Milk Wand Mixer Frother for Latte Coffee Hot Milk, Milk Frother for Coffee, Egg Beater, Hand Blender, Coffee Beater (BLACK COFFEE BEATER)</c:v>
                </c:pt>
                <c:pt idx="1214">
                  <c:v>7SEVEN¬Æ Suitable Sony Tv Remote Original Bravia for Smart Android Television Compatible for Any Model of LCD LED OLED UHD 4K Universal Sony Remote Control</c:v>
                </c:pt>
                <c:pt idx="1215">
                  <c:v>Larrito wooden Cool Mist Humidifiers Essential Oil Diffuser Aroma Air Humidifier with Colorful Change for Car, Office, Babies, humidifiers for home, air humidifier for room (WOODEN HUMIDIFIRE-A)</c:v>
                </c:pt>
                <c:pt idx="1216">
                  <c:v>Empty Mist Trigger Plastic Spray Bottle for Multi use 200ml Pack of 2</c:v>
                </c:pt>
                <c:pt idx="1217">
                  <c:v>VU 138 cm (55 inches) Premium Series 4K Ultra HD Smart IPS LED TV 55UT (Black)</c:v>
                </c:pt>
                <c:pt idx="1218">
                  <c:v>boAt BassHeads 122 Wired Earphones with Heavy Bass, Integrated Controls and Mic (Gun Metal)</c:v>
                </c:pt>
                <c:pt idx="1219">
                  <c:v>Maharaja Whiteline Nano Carbon Neo, 500 Watts Room Heater (Black, White), Standard (5200100986)</c:v>
                </c:pt>
                <c:pt idx="1220">
                  <c:v>LUNAGARIYA¬Æ, Protective Case Compatible with JIO Settop Box Remote Control,PU Leather Cover Holder (Before Placing Order,Please Compare The Dimensions of The Product with Your Remote)</c:v>
                </c:pt>
                <c:pt idx="1221">
                  <c:v>Electvision Remote Control for led Smart tv Compatible with VU Smart Led (Without Voice)</c:v>
                </c:pt>
                <c:pt idx="1222">
                  <c:v>7SEVEN¬Æ Compatible Tata Sky Remote Control Replacement of Original dth SD HD tata Play Set top Box Remote - IR Learning Universal Remote for Any Brand TV - Pairing Must</c:v>
                </c:pt>
                <c:pt idx="1223">
                  <c:v>Usha Hc 812 T Thermo Fan Room Heater</c:v>
                </c:pt>
                <c:pt idx="1224">
                  <c:v>Ikea Little Loved Corner PRODUKT Milk-frother, Coffee/Tea Frother, Handheld Milk Wand Mixer Frother, Black</c:v>
                </c:pt>
                <c:pt idx="1225">
                  <c:v>7SEVEN¬Æ Compatible Vu Smart Tv Remote Control Suitable for Original 4K Android LED Ultra HD UHD Vu Tv Remote with Non Voice Feature without google assistant</c:v>
                </c:pt>
                <c:pt idx="1226">
                  <c:v>Activa Heat-Max 2000 Watts Room Heater (White color ) with ABS body</c:v>
                </c:pt>
                <c:pt idx="1227">
                  <c:v>PROLEGEND¬Æ PL-T002 Universal TV Stand Table Top for Most 22 to 65 inch LCD Flat Screen TV, VESA up to 800 by 400mm</c:v>
                </c:pt>
                <c:pt idx="1228">
                  <c:v>PHILIPS Drip Coffee Maker HD7432/20, 0.6 L, Ideal for 2-7 cups, Black, Medium</c:v>
                </c:pt>
                <c:pt idx="1229">
                  <c:v>Aine HDMI Male to VGA Female Video Converter Adapter Cable (Black)</c:v>
                </c:pt>
                <c:pt idx="1230">
                  <c:v>Shakti Technology S5 High Pressure Car Washer Machine 1900 Watts and Pressure 125 Bar with 10 Meter Hose Pipe</c:v>
                </c:pt>
                <c:pt idx="1231">
                  <c:v>AGARO Glory Cool Mist Ultrasonic Humidifier, 4.5Litres, For Large Area, Room, Home, Office, Adjustable Mist Output, Ceramic Ball Filter, Ultra Quiet, 360¬∞ Rotatable Nozzle, Auto Shut Off, Grey</c:v>
                </c:pt>
                <c:pt idx="1232">
                  <c:v>Inalsa Electric Fan Heater Hotty - 2000 Watts Variable Temperature Control Cool/Warm/Hot Air Selector | Over Heat Protection | ISI Certification, White</c:v>
                </c:pt>
                <c:pt idx="1233">
                  <c:v>NK STAR 950 Mbps USB WiFi Adapter Wireless Network Receiver Dongle for Desktop Laptop, (Support- Windows XP/7/8/10 &amp; MAC OS) NOt Support to DVR and HDTV</c:v>
                </c:pt>
                <c:pt idx="1234">
                  <c:v>IONIX Tap filter Multilayer | Activated Carbon Faucet Water Filters Universal Interface Home Kitchen Faucet Tap Water Clean Purifier Filter Cartridge Five Layer Water Filter-Pack of 1</c:v>
                </c:pt>
                <c:pt idx="1235">
                  <c:v>SaiEllin Room Heater For Home 2000 Watts Room Heater For Bedroom | ISI Approved With 1 Year Warranty | For 250 Sq. Feet Blower Heater &amp; Room Heaters Home For Winters</c:v>
                </c:pt>
                <c:pt idx="1236">
                  <c:v>iBELL Induction Cooktop, 2000W with Auto Shut Off and Overheat Protection, BIS Certified, Black</c:v>
                </c:pt>
                <c:pt idx="1237">
                  <c:v>boAt Newly Launched Wave Electra with 1.81" HD Display, Smart Calling Ultra-Seamless BT Calling Chip, 20 Built-in Watch Faces, 100 + Sports Modes, Menu Personalization, in-Built Games(Cherry Blossom)</c:v>
                </c:pt>
                <c:pt idx="1238">
                  <c:v>boAt Newly Launched Wave Electra with 1.81" HD Display, Smart Calling with Ultra-Seamless BT Calling Chip,20 Built-In Watch Faces,100 + Sports Modes,Menu Personalization,In-Built Games(Charcoal Black)</c:v>
                </c:pt>
                <c:pt idx="1239">
                  <c:v>EYNK Extra Long Micro USB Fast Charging USB Cable | Micro USB Data Cable | Quick Fast Charging Cable | Charger Sync Cable | High Speed Transfer Android Smartphones V8 Cable (2.4 Amp, 3m,) (White)</c:v>
                </c:pt>
                <c:pt idx="1240">
                  <c:v>SaleOn Instant Coal Heater 500W Charcoal Burner Electric Stove Hot Plate - Mix Colors - Pack of 1 - Only Charcoal Heater</c:v>
                </c:pt>
                <c:pt idx="1241">
                  <c:v>Kenstar 2400 Watts 9 Fins Oil Filled Radiator with PTC Fan Heater (BLACK GOLD)</c:v>
                </c:pt>
                <c:pt idx="1242">
                  <c:v>Shopoflux Silicone Remote Cover for Mi Smart TV and Mi TV Stick/MI Box S / 3S / MI 4X / 4A Smart LED TV (Black)</c:v>
                </c:pt>
                <c:pt idx="1243">
                  <c:v>Pigeon Healthifry Digital Air Fryer, 360¬∞ High Speed Air Circulation Technology 1200 W with Non-Stick 4.2 L Basket - Green</c:v>
                </c:pt>
                <c:pt idx="1244">
                  <c:v>Airtel DigitalTV HD Setup Box Remote</c:v>
                </c:pt>
                <c:pt idx="1245">
                  <c:v>Activa Easy Mix Nutri Mixer Grinder 500 Watt | Long Lasting Shock Proof ABS Body | Heavy Duty Motor With Nano - Grinding Technology</c:v>
                </c:pt>
                <c:pt idx="1246">
                  <c:v>Portronics Konnect Spydr 31 3-in-1 Multi Functional Cable with 3.0A Output, Tangle Resistant, 1.2M Length, Nylon Braided(Zebra)</c:v>
                </c:pt>
                <c:pt idx="1247">
                  <c:v>Portable Lint Remover Pet Fur Remover Clothes Fuzz Remover Pet Hairball Quick Epilator Shaver Removing Dust Pet Hair from Clothing Furniture Perfect for Clothing,Furniture,Couch,Carpet (Standard)</c:v>
                </c:pt>
                <c:pt idx="1248">
                  <c:v>Sansui 80cm (32 inches) HD Ready Smart LED TV JSY32SKHD (BLACK) With Bezel-less Design</c:v>
                </c:pt>
                <c:pt idx="1249">
                  <c:v>POCO C31 (Shadow Gray, 64 GB) (4 GB RAM)</c:v>
                </c:pt>
                <c:pt idx="1250">
                  <c:v>Lint Remover Woolen Clothes Lint Extractor Battery Lint Removing Machine Bhur Remover</c:v>
                </c:pt>
                <c:pt idx="1251">
                  <c:v>Aquadpure Copper + Mineral RO+UV+UF 10 to 12 Liter RO + UV + TDS ADJUSTER Water Purifier with Copper Charge Technology black &amp; copper Best For Home and Office (Made In India)</c:v>
                </c:pt>
                <c:pt idx="1252">
                  <c:v>Tata Sky Digital TV HD Setup Box Remote</c:v>
                </c:pt>
                <c:pt idx="1253">
                  <c:v>iPhone Original 20W C Type Fast PD Charger Compatible with I-Phone13/13 mini/13pro/13 pro Max I-Phone 12/12 Pro/12mini/12 Pro Max, I-Phone11/11 Pro/11 Pro Max 2020 (Only Adapter)</c:v>
                </c:pt>
                <c:pt idx="1254">
                  <c:v>Amazon Basics 1500 W Electric Kettle (Stainless Steel Body, 1.5 L)</c:v>
                </c:pt>
                <c:pt idx="1255">
                  <c:v>4 in 1 Handheld Electric Vegetable Cutter Set,Wireless Food Processor Electric Food Chopper for Garlic Chili Pepper Onion Ginger Celery Meat with Brush</c:v>
                </c:pt>
                <c:pt idx="1256">
                  <c:v>Storite Super Speed USB 3.0 Male to Male Cable for Hard Drive Enclosures, Laptop Cooling Pad, DVD Players(60cm,Black)</c:v>
                </c:pt>
                <c:pt idx="1257">
                  <c:v>Amazon Basics 2000/1000 Watt Room Heater with Adjustable Thermostat (ISI certified, White color, Ideal for small to medium room/area)</c:v>
                </c:pt>
                <c:pt idx="1258">
                  <c:v>Karbonn 80 cm (32 Inches) Millennium Series HD Ready LED TV KJW32NSHDF (Phantom Black) with Bezel-Less Design</c:v>
                </c:pt>
                <c:pt idx="1259">
                  <c:v>MR. BRAND Portable USB Juicer Electric USB Juice Maker Mixer Bottle Blender Grinder Mixer,6 Blades Rechargeable Bottle with (Multi color) (MULTI MIXER 6 BLED)</c:v>
                </c:pt>
                <c:pt idx="1260">
                  <c:v>ZORBES¬Æ Wall Adapter Holder for Alexa Echo Dot 4th Generation,A Space-Saving Solution with Cord Management for Your Smart Home Speakers -White (Holder Only)</c:v>
                </c:pt>
                <c:pt idx="1261">
                  <c:v>Firestick Remote</c:v>
                </c:pt>
                <c:pt idx="1262">
                  <c:v>EN LIGNE Adjustable Cell Phone Stand, Foldable Portable Phone Stand Phone Holder for Desk, Desktop Tablet Stand Compatible with Mobile Phone/iPad/Tablet (Black)</c:v>
                </c:pt>
                <c:pt idx="1263">
                  <c:v>7SEVEN Compatible LG TV Remote Suitable for LG Non Magic Smart tv Remote Control (Mouse &amp; Voice Non-Support) MR20GA Prime Video and Netflix Hotkeys</c:v>
                </c:pt>
                <c:pt idx="1264">
                  <c:v>Wolpin 1 Lint Roller with 60 Sheets Remove Clothes Lint Dog Hair Dust (19 x 13 cm) Orange</c:v>
                </c:pt>
                <c:pt idx="1265">
                  <c:v>Livpure Glo Star RO+UV+UF+Mineraliser - 7 L Storage Tank, 15 LPH Water Purifier for Home, Black</c:v>
                </c:pt>
                <c:pt idx="1266">
                  <c:v>Kitchenwell 18Pc Plastic Food Snack Bag Pouch Clip Sealer for Keeping Food Fresh for Home, Kitchen, Camping Snack Seal Sealing Bag Clips (Multi-Color) | (Pack of 18)|</c:v>
                </c:pt>
                <c:pt idx="1267">
                  <c:v>Amazon Basics 300 W Hand Blender with Stainless Steel Stem for Hot/Cold Blending and In-Built Cord Hook, ISI-Marked, Black</c:v>
                </c:pt>
                <c:pt idx="1268">
                  <c:v>Crompton Insta Comfy 800 Watt Room Heater with 2 Heat Settings(Grey Blue)</c:v>
                </c:pt>
                <c:pt idx="1269">
                  <c:v>Anjaney Enterprise Smart Multipurpose Foldable Laptop Table with Cup Holder, Study Table, Bed Table, Breakfast Table, Foldable and Portable/Ergonomic &amp; Rounded Edges/Non-Slip (Black)</c:v>
                </c:pt>
                <c:pt idx="1270">
                  <c:v>Wipro Vesta 1200 Watt GD201 Lightweight Automatic Dry Iron| Quick Heat Up| Stylish &amp; Sleek |Anti bacterial German Weilburger Double Coated Soleplate |2 Years Warranty</c:v>
                </c:pt>
                <c:pt idx="1271">
                  <c:v>SHREENOVA ID116 Plus Bluetooth Fitness Smart Watch for Men Women and Kids Activity Tracker (Black)</c:v>
                </c:pt>
                <c:pt idx="1272">
                  <c:v>LS LAPSTER Quality Assured USB 2.0 morpho cable, morpho device cable for Mso 1300 E3/E2/E Biometric Finger Print Scanner morpho USB cable (Black)</c:v>
                </c:pt>
                <c:pt idx="1273">
                  <c:v>Lapster usb 2.0 mantra cable, mantra mfs 100 data cable (black)</c:v>
                </c:pt>
                <c:pt idx="1274">
                  <c:v>LACOPINE Mini Pocket Size Lint Roller (White)</c:v>
                </c:pt>
                <c:pt idx="1275">
                  <c:v>MI 2-in-1 USB Type C Cable (Micro USB to Type C) 30cm for Smartphone, Headphone, Laptop (White)</c:v>
                </c:pt>
                <c:pt idx="1276">
                  <c:v>VRPRIME Lint Roller Lint Remover for Clothes, Pet | 360 Sheets Reusable Sticky Easy-Tear Sheet Brush for Clothes, Furniture, Carpet, Dog Fur, Sweater, Dust &amp; Dirt (4 Rolls - 90 Sheet Each Roll)</c:v>
                </c:pt>
                <c:pt idx="1277">
                  <c:v>Borosil Volcano 13 Fin Oil Filled Radiator Room Heater, 2900 W, Black</c:v>
                </c:pt>
                <c:pt idx="1278">
                  <c:v>HB Plus Folding Height Adjustable Aluminum Foldable Portable Adjustment Desktop Laptop Holder Riser Stand</c:v>
                </c:pt>
                <c:pt idx="1279">
                  <c:v>Sui Generis Electric Handheld Milk Wand Mixer Frother for Latte Coffee Hot Milk, Milk Frother, Electric Coffee Beater, Egg Beater, Latte Maker, Mini Hand Blender Cappuccino Maker (Multicolor)</c:v>
                </c:pt>
                <c:pt idx="1280">
                  <c:v>Cablet 2.5 Inch SATA USB 3.0 HDD/SSD Portable External Enclosure for 7mm and 9.5mm, Tool-Free Design, Supports UASP Max 6TB</c:v>
                </c:pt>
                <c:pt idx="1281">
                  <c:v>Fire-Boltt Gladiator 1.96" Biggest Display Smart Watch with Bluetooth Calling, Voice Assistant &amp;123 Sports Modes, 8 Unique UI Interactions, SpO2, 24/7 Heart Rate Tracking</c:v>
                </c:pt>
                <c:pt idx="1282">
                  <c:v>Room Heater Warmer Wall-Outlet 400 Watts Electric Handy Room Heater (Room Heaters Home for Bedroom, Reading Books, Work, bathrooms, Rooms, Offices, Home Offices,2022</c:v>
                </c:pt>
                <c:pt idx="1283">
                  <c:v>LONAXA Mini Travel Rechargeable Fruit Juicer - USB Electric Fruit &amp; Vegetable Juice Blender/Grinder for Home and Office Use (Multicolor)‚Ä¶</c:v>
                </c:pt>
                <c:pt idx="1284">
                  <c:v>TCL 80 cm (32 inches) HD Ready Certified Android Smart LED TV 32S615 (Black)</c:v>
                </c:pt>
                <c:pt idx="1285">
                  <c:v>TE‚Ñ¢ Instant Electric Heating Hot and Cold Water Geyser Tap Water with Digital Display (White)</c:v>
                </c:pt>
                <c:pt idx="1286">
                  <c:v>Crompton Insta Delight Fan Circulator Room Heater with 3 Heat Settings (Slate Grey &amp; Black, 2000 Watt)</c:v>
                </c:pt>
                <c:pt idx="1287">
                  <c:v>Gadgetronics Digital Kitchen Weighing Scale &amp; Food Weight Machine for Health, Fitness, Home Baking &amp; Cooking (10 KGs,1 Year Warranty &amp; Batteries Included)</c:v>
                </c:pt>
                <c:pt idx="1288">
                  <c:v>Zebronics CU3100V Fast charging Type C cable with QC 18W support, 3A max capacity, 1 meter braided cable, Data transfer and Superior durability (Braided Black + White)</c:v>
                </c:pt>
                <c:pt idx="1289">
                  <c:v>Zebronics CU3100V Fast charging Type C cable with QC 18W support, 3A max capacity, 1 meter braided cable, Data transfer and Superior durability (Braided Black )</c:v>
                </c:pt>
                <c:pt idx="1290">
                  <c:v>Ambrane BCL-15 Lightning Cable for Smartphone (1.5m Black)</c:v>
                </c:pt>
                <c:pt idx="1291">
                  <c:v>Candes BlowHot All in One Silent Blower Fan Room Heater (ABS Body, White, Brown) 2000 Watts</c:v>
                </c:pt>
                <c:pt idx="1292">
                  <c:v>AGARO Royal Double Layered Kettle, 1.5 Litres, Double Layered Cool Touch , Dry Boiling Protection, Black</c:v>
                </c:pt>
                <c:pt idx="1293">
                  <c:v>Zuvexa USB Rechargeable Electric Foam Maker - Handheld Milk Wand Mixer Frother for Hot Milk, Hand Blender Coffee, Egg Beater (Black)</c:v>
                </c:pt>
                <c:pt idx="1294">
                  <c:v>ROYAL STEP Portable Electric USB Juice Maker Juicer Bottle Blender Grinder Mixer,6 Blades Rechargeable Bottle with (MULTII) (MULTI COLOUR 6 BLED JUICER MIXER)</c:v>
                </c:pt>
                <c:pt idx="1295">
                  <c:v>Amazon Brand - Solimo 3A Fast Charging Tough Type C USB Data Cable¬† ‚Äì 1 Meter</c:v>
                </c:pt>
                <c:pt idx="1296">
                  <c:v>HOMEPACK 750W Radiant Room Home Office Heaters For Winter</c:v>
                </c:pt>
                <c:pt idx="1297">
                  <c:v>Tuarso 8K HDMI 2.1 Cable 48Gbps , 1.5 Meter High-Speed Braided HDMI Cable ( 8K@60HZ„ÄÅ4K@120HZ„ÄÅ2K@240HZ ) HDMI 2.1 Cable Compatible with Monitors , Television , Laptops , Projectors , Game Consoles and more with HDMI Ports Device</c:v>
                </c:pt>
                <c:pt idx="1298">
                  <c:v>WIDEWINGS Electric Handheld Milk Wand Mixer Frother for Latte Coffee Hot Milk, Milk Frother for Coffee, Egg Beater, Hand Blender, Coffee Beater with Stand</c:v>
                </c:pt>
                <c:pt idx="1299">
                  <c:v>Lava Charging Adapter Elements D3 2A Fast Charging Speed Usb Type C Data Cable, White</c:v>
                </c:pt>
                <c:pt idx="1300">
                  <c:v>Kitchengenix's Mini Waffle Maker 4 Inch- 350 Watts: Stainless Steel Non-Stick Electric Iron Machine for Individual Belgian Waffles, Pan Cakes, Paninis or Other Snacks (Red)</c:v>
                </c:pt>
                <c:pt idx="1301">
                  <c:v>Noise_Colorfit Smart Watch Charger 2 Pin USB Fast Charger Magnetic Charging Cable Adapter (Smart Watch Charger 2 pin)</c:v>
                </c:pt>
                <c:pt idx="1302">
                  <c:v>Remote Control Compatible for Amazon Fire Tv Stick Remote Control [ 3rd Gen ](Not Compatible for Fire TV Edition Smart TV) from basesailor</c:v>
                </c:pt>
                <c:pt idx="1303">
                  <c:v>Noise ColorFit Pro 4 Alpha Bluetooth Calling Smart Watch with 1.78 AMOLED Display, Tru Sync, 60hz Refresh Rate, instacharge, Gesture Control, Functional 360 Digital Crown (Jet Black)</c:v>
                </c:pt>
                <c:pt idx="1304">
                  <c:v>AVNISH Tap Water Purifier Filter Faucet 6 Layer Carbon Activated Dust Chlorine Remover Water Softener for Drinking Cartridge Alkaline Taps for Kitchen Sink Bathroom Wash Basin (6-Layer Filtration)</c:v>
                </c:pt>
                <c:pt idx="1305">
                  <c:v>Eopora PTC Ceramic Fast Heating Room Heater for Bedroom, 1500/1000 Watts Room Heater for Home, Electric Heater, Electric Fan Heater for Home Office Bedroom (White)</c:v>
                </c:pt>
                <c:pt idx="1306">
                  <c:v>Oratech Coffee Frother electric, milk frother electric, coffee beater, cappuccino maker, Coffee Foamer, Mocktail Mixer, Coffee Foam Maker, coffee whisker electric, Froth Maker, coffee stirrers electric, coffee frothers, Coffee Blender, (6 Month Warranty) (</c:v>
                </c:pt>
                <c:pt idx="1307">
                  <c:v>WZATCO Pixel | Portable LED Projector | Native 720p with Full HD 1080P Support | 2000 Lumens (200 ANSI) | 176" Large Screen | Projector for Home and Outdoor | Compatible with TV Stick, PC, PS4</c:v>
                </c:pt>
                <c:pt idx="1308">
                  <c:v>Technotech High Speed HDMI Cable 5 Meter V1.4 - Supports Full HD 1080p (Color May Vary)</c:v>
                </c:pt>
                <c:pt idx="1309">
                  <c:v>Havells Bero Quartz Heater Black 800w 2 Heat Settings 2 Year Product Warranty</c:v>
                </c:pt>
                <c:pt idx="1310">
                  <c:v>ZEBRONICS HAA2021 HDMI version 2.1 cable with 8K @ 60Hz, 4K @ 120Hz, eARC &amp; CEC support, 3D compatible, 2 meters length, 48Gbps max and Gold-plated connectors</c:v>
                </c:pt>
                <c:pt idx="1311">
                  <c:v>Green Tales Heat Seal Mini Food Sealer-Impulse Machine for Sealing Plastic Bags Packaging</c:v>
                </c:pt>
                <c:pt idx="1312">
                  <c:v>Hilton Quartz Heater 400/800-Watt ISI 2 Rods Multi Mode Heater Long Lasting Quick Heating Extremely Warm (Grey)</c:v>
                </c:pt>
                <c:pt idx="1313">
                  <c:v>LOHAYA Voice Assistant Remote Compatible for Airtel Xstream Set-Top Box Remote Control with Netflix Function (Black) (Non - Voice)</c:v>
                </c:pt>
                <c:pt idx="1314">
                  <c:v>Amazon Basics Wireless Mouse | 2.4 GHz Connection, 1600 DPI | Type - C Adapter | Upto 12 Months of Battery Life | Ambidextrous Design | Suitable for PC/Mac/Laptop</c:v>
                </c:pt>
                <c:pt idx="1315">
                  <c:v>KLAM LCD Writing Tablet Screenwriting Toys Board Smart Digital E-Note Pad 8.5 Inch Light Weight Magic Slate for Drawing Playing Noting by Kids and Adults Best Birthday Gift Girls Boys, Multicolor</c:v>
                </c:pt>
                <c:pt idx="1316">
                  <c:v>Homeistic Applience‚Ñ¢ Instant Electric Water Heater Faucet Tap For Kitchen And Bathroom Sink Digital Water Heating Tap with Shower Head ABS Body- Shock Proof (Pack Of 1. White)</c:v>
                </c:pt>
                <c:pt idx="1317">
                  <c:v>Portable, Handy Compact Plug-in Portable Digital Electric Heater Fan Wall-Outlet Handy Air Warmer Blower Adjustable Timer Digital Display Heater for Home/Office/Camper (Black, 400 Watts)</c:v>
                </c:pt>
                <c:pt idx="1318">
                  <c:v>!!HANEUL!!1000 Watt/2000-Watt Room Heater!! Fan Heater!!Pure White!!HN-2500!!Made in India!!Thermoset!!</c:v>
                </c:pt>
                <c:pt idx="1319">
                  <c:v>Amazon Basics 2 Amp USB Wall Charger &amp; Micro USB Cable (White)</c:v>
                </c:pt>
                <c:pt idx="1320">
                  <c:v>Personal Size Blender, Portable Blender, Battery Powered USB Blender, with Four Blades, Mini Blender Travel Bottle for Juice, Shakes, and Smoothies (Pink)</c:v>
                </c:pt>
                <c:pt idx="1321">
                  <c:v>White Feather Portable Heat Sealer Mini Sealing Machine for Food Storage Vacuum Bag, Chip, Plastic, Snack Bags, Package Home Closer Storage Tool (Multicolor) Random Colour</c:v>
                </c:pt>
                <c:pt idx="1322">
                  <c:v>7SEVEN¬Æ Compatible for Tata Sky Remote Original Set Top¬†HD Box and Suitable for SD Tata Play setup Box Remote Control</c:v>
                </c:pt>
                <c:pt idx="1323">
                  <c:v>!!1000 Watt/2000-Watt Room Heater!! Fan Heater!!Pure White!!HN-2500!!Made in India!!</c:v>
                </c:pt>
                <c:pt idx="1324">
                  <c:v>Melbon VM-905 2000-Watt Room Heater (ISI Certified, White Color) Ideal Electric Fan Heater for Small to Medium Room/Area (Plastic Body)</c:v>
                </c:pt>
                <c:pt idx="1325">
                  <c:v>KNYUC MART Mini Electric Handy Room Heater Compact Plug-in, The Wall Outlet 400 Watts, Handy Air Warmer Blower Adjustable Timer Digital Display</c:v>
                </c:pt>
                <c:pt idx="1326">
                  <c:v>WANBO X1 Pro (Upgraded) | Native 1080P Full HD | Android 9 | Projector for Home | LED Cinema | 350ANSI | 3900 lumens | WiFi Bluetooth | HDMI ARC | Dolby DTS | 4D Keystone Correction (Global Version)</c:v>
                </c:pt>
                <c:pt idx="1327">
                  <c:v>Kitchenwell Multipurpose Portable Electronic Digital Weighing Scale Weight Machine | Weight Machine | 10 Kg</c:v>
                </c:pt>
                <c:pt idx="1328">
                  <c:v>C (DEVICE) Lint Remover for Woolen Clothes, Electric Lint Remover, Best Lint Shaver for Clothes Pack of 1</c:v>
                </c:pt>
                <c:pt idx="1329">
                  <c:v>Syncwire LTG to USB Cable for Fast Charging Compatible with Phone 5/ 5C/ 5S/ 6/ 6S/ 7/8/ X/XR/XS Max/ 11/12/ 13 Series and Pad Air/Mini, Pod &amp; Other Devices (1.1 Meter, White)</c:v>
                </c:pt>
                <c:pt idx="1330">
                  <c:v>VAPJA¬Æ Portable Mini Juicer Cup Blender USB Rechargeable with 4 Blades for Shakes and Smoothies Fruits Vegetables Juice Maker Grinder Mixer Strong Cutting Bottle Sports Travel Outdoors Gym (BOTTLE)</c:v>
                </c:pt>
                <c:pt idx="1331">
                  <c:v>Longway Blaze 2 Rod Quartz Room Heater (White, Gray, 800 watts)</c:v>
                </c:pt>
                <c:pt idx="1332">
                  <c:v>Lifelong LLQH925 Dyno Quartz Heater 2 Power settings Tip Over Cut-off Switch 800 Watt Silent operation Power Indicator 2 Rod Room Heater (1 Year Warranty, Grey)</c:v>
                </c:pt>
                <c:pt idx="1333">
                  <c:v>NGI Store 2 Pieces Pet Hair Removers for Your Laundry Catcher Lint Remover for Washing Machine Lint Remover Reusable Portable Silica Gel Clothes Washer Dryer Floating Ball</c:v>
                </c:pt>
                <c:pt idx="1334">
                  <c:v>Khaitan ORFin Fan heater for Home and kitchen-K0 2215</c:v>
                </c:pt>
                <c:pt idx="1335">
                  <c:v>REDTECH USB-C to Lightning Cable 3.3FT, [Apple MFi Certified] Lightning to Type C Fast Charging Cord Compatible with iPhone 14/13/13 pro/Max/12/11/X/XS/XR/8, Supports Power Delivery - White</c:v>
                </c:pt>
                <c:pt idx="1336">
                  <c:v>Amazon Brand - Solimo 65W Fast Charging Braided Type C to C Data Cable | Suitable For All Supported Mobile Phones (1 Meter, Black)</c:v>
                </c:pt>
              </c:strCache>
            </c:strRef>
          </c:cat>
          <c:val>
            <c:numRef>
              <c:f>Sheet2!$AS$8:$AS$1345</c:f>
              <c:numCache>
                <c:formatCode>General</c:formatCode>
                <c:ptCount val="1337"/>
                <c:pt idx="0">
                  <c:v>853945</c:v>
                </c:pt>
                <c:pt idx="1">
                  <c:v>426973</c:v>
                </c:pt>
                <c:pt idx="2">
                  <c:v>426973</c:v>
                </c:pt>
                <c:pt idx="3">
                  <c:v>385177</c:v>
                </c:pt>
                <c:pt idx="4">
                  <c:v>363713</c:v>
                </c:pt>
                <c:pt idx="5">
                  <c:v>363713</c:v>
                </c:pt>
                <c:pt idx="6">
                  <c:v>363711</c:v>
                </c:pt>
                <c:pt idx="7">
                  <c:v>313836</c:v>
                </c:pt>
                <c:pt idx="8">
                  <c:v>313836</c:v>
                </c:pt>
                <c:pt idx="9">
                  <c:v>313832</c:v>
                </c:pt>
                <c:pt idx="10">
                  <c:v>313832</c:v>
                </c:pt>
                <c:pt idx="11">
                  <c:v>283091</c:v>
                </c:pt>
                <c:pt idx="12">
                  <c:v>280071</c:v>
                </c:pt>
                <c:pt idx="13">
                  <c:v>273189</c:v>
                </c:pt>
                <c:pt idx="14">
                  <c:v>270563</c:v>
                </c:pt>
                <c:pt idx="15">
                  <c:v>253105</c:v>
                </c:pt>
                <c:pt idx="16">
                  <c:v>215373</c:v>
                </c:pt>
                <c:pt idx="17">
                  <c:v>205052</c:v>
                </c:pt>
                <c:pt idx="18">
                  <c:v>194349</c:v>
                </c:pt>
                <c:pt idx="19">
                  <c:v>192589</c:v>
                </c:pt>
                <c:pt idx="20">
                  <c:v>189104</c:v>
                </c:pt>
                <c:pt idx="21">
                  <c:v>188727</c:v>
                </c:pt>
                <c:pt idx="22">
                  <c:v>185190</c:v>
                </c:pt>
                <c:pt idx="23">
                  <c:v>180998</c:v>
                </c:pt>
                <c:pt idx="24">
                  <c:v>179692</c:v>
                </c:pt>
                <c:pt idx="25">
                  <c:v>179691</c:v>
                </c:pt>
                <c:pt idx="26">
                  <c:v>179691</c:v>
                </c:pt>
                <c:pt idx="27">
                  <c:v>178912</c:v>
                </c:pt>
                <c:pt idx="28">
                  <c:v>178912</c:v>
                </c:pt>
                <c:pt idx="29">
                  <c:v>178912</c:v>
                </c:pt>
                <c:pt idx="30">
                  <c:v>178817</c:v>
                </c:pt>
                <c:pt idx="31">
                  <c:v>161679</c:v>
                </c:pt>
                <c:pt idx="32">
                  <c:v>161677</c:v>
                </c:pt>
                <c:pt idx="33">
                  <c:v>156638</c:v>
                </c:pt>
                <c:pt idx="34">
                  <c:v>149952</c:v>
                </c:pt>
                <c:pt idx="35">
                  <c:v>141841</c:v>
                </c:pt>
                <c:pt idx="36">
                  <c:v>140036</c:v>
                </c:pt>
                <c:pt idx="37">
                  <c:v>139241</c:v>
                </c:pt>
                <c:pt idx="38">
                  <c:v>136954</c:v>
                </c:pt>
                <c:pt idx="39">
                  <c:v>135901</c:v>
                </c:pt>
                <c:pt idx="40">
                  <c:v>134521</c:v>
                </c:pt>
                <c:pt idx="41">
                  <c:v>131981</c:v>
                </c:pt>
                <c:pt idx="42">
                  <c:v>128311</c:v>
                </c:pt>
                <c:pt idx="43">
                  <c:v>128311</c:v>
                </c:pt>
                <c:pt idx="44">
                  <c:v>128311</c:v>
                </c:pt>
                <c:pt idx="45">
                  <c:v>128311</c:v>
                </c:pt>
                <c:pt idx="46">
                  <c:v>123365</c:v>
                </c:pt>
                <c:pt idx="47">
                  <c:v>122478</c:v>
                </c:pt>
                <c:pt idx="48">
                  <c:v>119466</c:v>
                </c:pt>
                <c:pt idx="49">
                  <c:v>110805</c:v>
                </c:pt>
                <c:pt idx="50">
                  <c:v>109864</c:v>
                </c:pt>
                <c:pt idx="51">
                  <c:v>107151</c:v>
                </c:pt>
                <c:pt idx="52">
                  <c:v>103052</c:v>
                </c:pt>
                <c:pt idx="53">
                  <c:v>101544</c:v>
                </c:pt>
                <c:pt idx="54">
                  <c:v>98250</c:v>
                </c:pt>
                <c:pt idx="55">
                  <c:v>96897</c:v>
                </c:pt>
                <c:pt idx="56">
                  <c:v>95116</c:v>
                </c:pt>
                <c:pt idx="57">
                  <c:v>94363</c:v>
                </c:pt>
                <c:pt idx="58">
                  <c:v>94363</c:v>
                </c:pt>
                <c:pt idx="59">
                  <c:v>93112</c:v>
                </c:pt>
                <c:pt idx="60">
                  <c:v>92995</c:v>
                </c:pt>
                <c:pt idx="61">
                  <c:v>92925</c:v>
                </c:pt>
                <c:pt idx="62">
                  <c:v>92595</c:v>
                </c:pt>
                <c:pt idx="63">
                  <c:v>92588</c:v>
                </c:pt>
                <c:pt idx="64">
                  <c:v>92588</c:v>
                </c:pt>
                <c:pt idx="65">
                  <c:v>91770</c:v>
                </c:pt>
                <c:pt idx="66">
                  <c:v>91233</c:v>
                </c:pt>
                <c:pt idx="67">
                  <c:v>91188</c:v>
                </c:pt>
                <c:pt idx="68">
                  <c:v>90475</c:v>
                </c:pt>
                <c:pt idx="69">
                  <c:v>88421</c:v>
                </c:pt>
                <c:pt idx="70">
                  <c:v>87988</c:v>
                </c:pt>
                <c:pt idx="71">
                  <c:v>87988</c:v>
                </c:pt>
                <c:pt idx="72">
                  <c:v>87798</c:v>
                </c:pt>
                <c:pt idx="73">
                  <c:v>83996</c:v>
                </c:pt>
                <c:pt idx="74">
                  <c:v>82356</c:v>
                </c:pt>
                <c:pt idx="75">
                  <c:v>77027</c:v>
                </c:pt>
                <c:pt idx="76">
                  <c:v>76042</c:v>
                </c:pt>
                <c:pt idx="77">
                  <c:v>74977</c:v>
                </c:pt>
                <c:pt idx="78">
                  <c:v>74611</c:v>
                </c:pt>
                <c:pt idx="79">
                  <c:v>73005</c:v>
                </c:pt>
                <c:pt idx="80">
                  <c:v>72808</c:v>
                </c:pt>
                <c:pt idx="81">
                  <c:v>72563</c:v>
                </c:pt>
                <c:pt idx="82">
                  <c:v>69685</c:v>
                </c:pt>
                <c:pt idx="83">
                  <c:v>69585</c:v>
                </c:pt>
                <c:pt idx="84">
                  <c:v>69538</c:v>
                </c:pt>
                <c:pt idx="85">
                  <c:v>68664</c:v>
                </c:pt>
                <c:pt idx="86">
                  <c:v>68409</c:v>
                </c:pt>
                <c:pt idx="87">
                  <c:v>67260</c:v>
                </c:pt>
                <c:pt idx="88">
                  <c:v>67260</c:v>
                </c:pt>
                <c:pt idx="89">
                  <c:v>67259</c:v>
                </c:pt>
                <c:pt idx="90">
                  <c:v>67259</c:v>
                </c:pt>
                <c:pt idx="91">
                  <c:v>65250</c:v>
                </c:pt>
                <c:pt idx="92">
                  <c:v>64705</c:v>
                </c:pt>
                <c:pt idx="93">
                  <c:v>64273</c:v>
                </c:pt>
                <c:pt idx="94">
                  <c:v>63899</c:v>
                </c:pt>
                <c:pt idx="95">
                  <c:v>63350</c:v>
                </c:pt>
                <c:pt idx="96">
                  <c:v>62550</c:v>
                </c:pt>
                <c:pt idx="97">
                  <c:v>61314</c:v>
                </c:pt>
                <c:pt idx="98">
                  <c:v>60508</c:v>
                </c:pt>
                <c:pt idx="99">
                  <c:v>60158</c:v>
                </c:pt>
                <c:pt idx="100">
                  <c:v>60026</c:v>
                </c:pt>
                <c:pt idx="101">
                  <c:v>59492</c:v>
                </c:pt>
                <c:pt idx="102">
                  <c:v>58506</c:v>
                </c:pt>
                <c:pt idx="103">
                  <c:v>58162</c:v>
                </c:pt>
                <c:pt idx="104">
                  <c:v>56994</c:v>
                </c:pt>
                <c:pt idx="105">
                  <c:v>56271</c:v>
                </c:pt>
                <c:pt idx="106">
                  <c:v>56098</c:v>
                </c:pt>
                <c:pt idx="107">
                  <c:v>55747</c:v>
                </c:pt>
                <c:pt idx="108">
                  <c:v>55192</c:v>
                </c:pt>
                <c:pt idx="109">
                  <c:v>54405</c:v>
                </c:pt>
                <c:pt idx="110">
                  <c:v>54315</c:v>
                </c:pt>
                <c:pt idx="111">
                  <c:v>54032</c:v>
                </c:pt>
                <c:pt idx="112">
                  <c:v>53803</c:v>
                </c:pt>
                <c:pt idx="113">
                  <c:v>53760</c:v>
                </c:pt>
                <c:pt idx="114">
                  <c:v>53648</c:v>
                </c:pt>
                <c:pt idx="115">
                  <c:v>53464</c:v>
                </c:pt>
                <c:pt idx="116">
                  <c:v>51482</c:v>
                </c:pt>
                <c:pt idx="117">
                  <c:v>50810</c:v>
                </c:pt>
                <c:pt idx="118">
                  <c:v>50772</c:v>
                </c:pt>
                <c:pt idx="119">
                  <c:v>50772</c:v>
                </c:pt>
                <c:pt idx="120">
                  <c:v>50715</c:v>
                </c:pt>
                <c:pt idx="121">
                  <c:v>50273</c:v>
                </c:pt>
                <c:pt idx="122">
                  <c:v>49741</c:v>
                </c:pt>
                <c:pt idx="123">
                  <c:v>49560</c:v>
                </c:pt>
                <c:pt idx="124">
                  <c:v>49551</c:v>
                </c:pt>
                <c:pt idx="125">
                  <c:v>47521</c:v>
                </c:pt>
                <c:pt idx="126">
                  <c:v>46647</c:v>
                </c:pt>
                <c:pt idx="127">
                  <c:v>46399</c:v>
                </c:pt>
                <c:pt idx="128">
                  <c:v>45566</c:v>
                </c:pt>
                <c:pt idx="129">
                  <c:v>45274</c:v>
                </c:pt>
                <c:pt idx="130">
                  <c:v>45238</c:v>
                </c:pt>
                <c:pt idx="131">
                  <c:v>45238</c:v>
                </c:pt>
                <c:pt idx="132">
                  <c:v>44994</c:v>
                </c:pt>
                <c:pt idx="133">
                  <c:v>44696</c:v>
                </c:pt>
                <c:pt idx="134">
                  <c:v>44636</c:v>
                </c:pt>
                <c:pt idx="135">
                  <c:v>44054</c:v>
                </c:pt>
                <c:pt idx="136">
                  <c:v>44050</c:v>
                </c:pt>
                <c:pt idx="137">
                  <c:v>43593</c:v>
                </c:pt>
                <c:pt idx="138">
                  <c:v>43070</c:v>
                </c:pt>
                <c:pt idx="139">
                  <c:v>42775</c:v>
                </c:pt>
                <c:pt idx="140">
                  <c:v>42641</c:v>
                </c:pt>
                <c:pt idx="141">
                  <c:v>42301</c:v>
                </c:pt>
                <c:pt idx="142">
                  <c:v>42139</c:v>
                </c:pt>
                <c:pt idx="143">
                  <c:v>41760</c:v>
                </c:pt>
                <c:pt idx="144">
                  <c:v>41398</c:v>
                </c:pt>
                <c:pt idx="145">
                  <c:v>41349</c:v>
                </c:pt>
                <c:pt idx="146">
                  <c:v>41226</c:v>
                </c:pt>
                <c:pt idx="147">
                  <c:v>40895</c:v>
                </c:pt>
                <c:pt idx="148">
                  <c:v>40656</c:v>
                </c:pt>
                <c:pt idx="149">
                  <c:v>40173</c:v>
                </c:pt>
                <c:pt idx="150">
                  <c:v>40106</c:v>
                </c:pt>
                <c:pt idx="151">
                  <c:v>39724</c:v>
                </c:pt>
                <c:pt idx="152">
                  <c:v>38879</c:v>
                </c:pt>
                <c:pt idx="153">
                  <c:v>38879</c:v>
                </c:pt>
                <c:pt idx="154">
                  <c:v>38221</c:v>
                </c:pt>
                <c:pt idx="155">
                  <c:v>37974</c:v>
                </c:pt>
                <c:pt idx="156">
                  <c:v>37817</c:v>
                </c:pt>
                <c:pt idx="157">
                  <c:v>37356</c:v>
                </c:pt>
                <c:pt idx="158">
                  <c:v>37126</c:v>
                </c:pt>
                <c:pt idx="159">
                  <c:v>36384</c:v>
                </c:pt>
                <c:pt idx="160">
                  <c:v>36384</c:v>
                </c:pt>
                <c:pt idx="161">
                  <c:v>36017</c:v>
                </c:pt>
                <c:pt idx="162">
                  <c:v>35877</c:v>
                </c:pt>
                <c:pt idx="163">
                  <c:v>35693</c:v>
                </c:pt>
                <c:pt idx="164">
                  <c:v>35664</c:v>
                </c:pt>
                <c:pt idx="165">
                  <c:v>35024</c:v>
                </c:pt>
                <c:pt idx="166">
                  <c:v>34899</c:v>
                </c:pt>
                <c:pt idx="167">
                  <c:v>34899</c:v>
                </c:pt>
                <c:pt idx="168">
                  <c:v>34899</c:v>
                </c:pt>
                <c:pt idx="169">
                  <c:v>34852</c:v>
                </c:pt>
                <c:pt idx="170">
                  <c:v>34540</c:v>
                </c:pt>
                <c:pt idx="171">
                  <c:v>34258</c:v>
                </c:pt>
                <c:pt idx="172">
                  <c:v>33735</c:v>
                </c:pt>
                <c:pt idx="173">
                  <c:v>33717</c:v>
                </c:pt>
                <c:pt idx="174">
                  <c:v>33584</c:v>
                </c:pt>
                <c:pt idx="175">
                  <c:v>33434</c:v>
                </c:pt>
                <c:pt idx="176">
                  <c:v>33176</c:v>
                </c:pt>
                <c:pt idx="177">
                  <c:v>33114</c:v>
                </c:pt>
                <c:pt idx="178">
                  <c:v>32931</c:v>
                </c:pt>
                <c:pt idx="179">
                  <c:v>32916</c:v>
                </c:pt>
                <c:pt idx="180">
                  <c:v>32916</c:v>
                </c:pt>
                <c:pt idx="181">
                  <c:v>32840</c:v>
                </c:pt>
                <c:pt idx="182">
                  <c:v>32840</c:v>
                </c:pt>
                <c:pt idx="183">
                  <c:v>32840</c:v>
                </c:pt>
                <c:pt idx="184">
                  <c:v>32840</c:v>
                </c:pt>
                <c:pt idx="185">
                  <c:v>32840</c:v>
                </c:pt>
                <c:pt idx="186">
                  <c:v>32598</c:v>
                </c:pt>
                <c:pt idx="187">
                  <c:v>31822</c:v>
                </c:pt>
                <c:pt idx="188">
                  <c:v>31822</c:v>
                </c:pt>
                <c:pt idx="189">
                  <c:v>31822</c:v>
                </c:pt>
                <c:pt idx="190">
                  <c:v>31783</c:v>
                </c:pt>
                <c:pt idx="191">
                  <c:v>31599</c:v>
                </c:pt>
                <c:pt idx="192">
                  <c:v>31539</c:v>
                </c:pt>
                <c:pt idx="193">
                  <c:v>31539</c:v>
                </c:pt>
                <c:pt idx="194">
                  <c:v>31534</c:v>
                </c:pt>
                <c:pt idx="195">
                  <c:v>31388</c:v>
                </c:pt>
                <c:pt idx="196">
                  <c:v>31305</c:v>
                </c:pt>
                <c:pt idx="197">
                  <c:v>30907</c:v>
                </c:pt>
                <c:pt idx="198">
                  <c:v>30469</c:v>
                </c:pt>
                <c:pt idx="199">
                  <c:v>30411</c:v>
                </c:pt>
                <c:pt idx="200">
                  <c:v>30355</c:v>
                </c:pt>
                <c:pt idx="201">
                  <c:v>30254</c:v>
                </c:pt>
                <c:pt idx="202">
                  <c:v>30254</c:v>
                </c:pt>
                <c:pt idx="203">
                  <c:v>30058</c:v>
                </c:pt>
                <c:pt idx="204">
                  <c:v>30023</c:v>
                </c:pt>
                <c:pt idx="205">
                  <c:v>30023</c:v>
                </c:pt>
                <c:pt idx="206">
                  <c:v>29746</c:v>
                </c:pt>
                <c:pt idx="207">
                  <c:v>28978</c:v>
                </c:pt>
                <c:pt idx="208">
                  <c:v>28978</c:v>
                </c:pt>
                <c:pt idx="209">
                  <c:v>28829</c:v>
                </c:pt>
                <c:pt idx="210">
                  <c:v>28807</c:v>
                </c:pt>
                <c:pt idx="211">
                  <c:v>28791</c:v>
                </c:pt>
                <c:pt idx="212">
                  <c:v>28791</c:v>
                </c:pt>
                <c:pt idx="213">
                  <c:v>28638</c:v>
                </c:pt>
                <c:pt idx="214">
                  <c:v>28629</c:v>
                </c:pt>
                <c:pt idx="215">
                  <c:v>28565</c:v>
                </c:pt>
                <c:pt idx="216">
                  <c:v>28324</c:v>
                </c:pt>
                <c:pt idx="217">
                  <c:v>28132</c:v>
                </c:pt>
                <c:pt idx="218">
                  <c:v>28030</c:v>
                </c:pt>
                <c:pt idx="219">
                  <c:v>27790</c:v>
                </c:pt>
                <c:pt idx="220">
                  <c:v>27508</c:v>
                </c:pt>
                <c:pt idx="221">
                  <c:v>27441</c:v>
                </c:pt>
                <c:pt idx="222">
                  <c:v>27223</c:v>
                </c:pt>
                <c:pt idx="223">
                  <c:v>27201</c:v>
                </c:pt>
                <c:pt idx="224">
                  <c:v>27151</c:v>
                </c:pt>
                <c:pt idx="225">
                  <c:v>27139</c:v>
                </c:pt>
                <c:pt idx="226">
                  <c:v>26603</c:v>
                </c:pt>
                <c:pt idx="227">
                  <c:v>26556</c:v>
                </c:pt>
                <c:pt idx="228">
                  <c:v>26543</c:v>
                </c:pt>
                <c:pt idx="229">
                  <c:v>26423</c:v>
                </c:pt>
                <c:pt idx="230">
                  <c:v>26194</c:v>
                </c:pt>
                <c:pt idx="231">
                  <c:v>26164</c:v>
                </c:pt>
                <c:pt idx="232">
                  <c:v>26090</c:v>
                </c:pt>
                <c:pt idx="233">
                  <c:v>25996</c:v>
                </c:pt>
                <c:pt idx="234">
                  <c:v>25910</c:v>
                </c:pt>
                <c:pt idx="235">
                  <c:v>25903</c:v>
                </c:pt>
                <c:pt idx="236">
                  <c:v>25886</c:v>
                </c:pt>
                <c:pt idx="237">
                  <c:v>25824</c:v>
                </c:pt>
                <c:pt idx="238">
                  <c:v>25824</c:v>
                </c:pt>
                <c:pt idx="239">
                  <c:v>25824</c:v>
                </c:pt>
                <c:pt idx="240">
                  <c:v>25771</c:v>
                </c:pt>
                <c:pt idx="241">
                  <c:v>25607</c:v>
                </c:pt>
                <c:pt idx="242">
                  <c:v>25488</c:v>
                </c:pt>
                <c:pt idx="243">
                  <c:v>25340</c:v>
                </c:pt>
                <c:pt idx="244">
                  <c:v>25262</c:v>
                </c:pt>
                <c:pt idx="245">
                  <c:v>25177</c:v>
                </c:pt>
                <c:pt idx="246">
                  <c:v>25006</c:v>
                </c:pt>
                <c:pt idx="247">
                  <c:v>24871</c:v>
                </c:pt>
                <c:pt idx="248">
                  <c:v>24791</c:v>
                </c:pt>
                <c:pt idx="249">
                  <c:v>24780</c:v>
                </c:pt>
                <c:pt idx="250">
                  <c:v>24564</c:v>
                </c:pt>
                <c:pt idx="251">
                  <c:v>24432</c:v>
                </c:pt>
                <c:pt idx="252">
                  <c:v>24306</c:v>
                </c:pt>
                <c:pt idx="253">
                  <c:v>24269</c:v>
                </c:pt>
                <c:pt idx="254">
                  <c:v>24269</c:v>
                </c:pt>
                <c:pt idx="255">
                  <c:v>24269</c:v>
                </c:pt>
                <c:pt idx="256">
                  <c:v>24269</c:v>
                </c:pt>
                <c:pt idx="257">
                  <c:v>24269</c:v>
                </c:pt>
                <c:pt idx="258">
                  <c:v>24247</c:v>
                </c:pt>
                <c:pt idx="259">
                  <c:v>24186</c:v>
                </c:pt>
                <c:pt idx="260">
                  <c:v>23952</c:v>
                </c:pt>
                <c:pt idx="261">
                  <c:v>23784</c:v>
                </c:pt>
                <c:pt idx="262">
                  <c:v>23484</c:v>
                </c:pt>
                <c:pt idx="263">
                  <c:v>23316</c:v>
                </c:pt>
                <c:pt idx="264">
                  <c:v>23196</c:v>
                </c:pt>
                <c:pt idx="265">
                  <c:v>23174</c:v>
                </c:pt>
                <c:pt idx="266">
                  <c:v>23169</c:v>
                </c:pt>
                <c:pt idx="267">
                  <c:v>23022</c:v>
                </c:pt>
                <c:pt idx="268">
                  <c:v>22860</c:v>
                </c:pt>
                <c:pt idx="269">
                  <c:v>22638</c:v>
                </c:pt>
                <c:pt idx="270">
                  <c:v>22638</c:v>
                </c:pt>
                <c:pt idx="271">
                  <c:v>22618</c:v>
                </c:pt>
                <c:pt idx="272">
                  <c:v>22420</c:v>
                </c:pt>
                <c:pt idx="273">
                  <c:v>22420</c:v>
                </c:pt>
                <c:pt idx="274">
                  <c:v>22375</c:v>
                </c:pt>
                <c:pt idx="275">
                  <c:v>22318</c:v>
                </c:pt>
                <c:pt idx="276">
                  <c:v>21924</c:v>
                </c:pt>
                <c:pt idx="277">
                  <c:v>21916</c:v>
                </c:pt>
                <c:pt idx="278">
                  <c:v>21796</c:v>
                </c:pt>
                <c:pt idx="279">
                  <c:v>21796</c:v>
                </c:pt>
                <c:pt idx="280">
                  <c:v>21783</c:v>
                </c:pt>
                <c:pt idx="281">
                  <c:v>21764</c:v>
                </c:pt>
                <c:pt idx="282">
                  <c:v>21762</c:v>
                </c:pt>
                <c:pt idx="283">
                  <c:v>21666</c:v>
                </c:pt>
                <c:pt idx="284">
                  <c:v>21378</c:v>
                </c:pt>
                <c:pt idx="285">
                  <c:v>21372</c:v>
                </c:pt>
                <c:pt idx="286">
                  <c:v>21350</c:v>
                </c:pt>
                <c:pt idx="287">
                  <c:v>21350</c:v>
                </c:pt>
                <c:pt idx="288">
                  <c:v>21350</c:v>
                </c:pt>
                <c:pt idx="289">
                  <c:v>21252</c:v>
                </c:pt>
                <c:pt idx="290">
                  <c:v>21252</c:v>
                </c:pt>
                <c:pt idx="291">
                  <c:v>21152</c:v>
                </c:pt>
                <c:pt idx="292">
                  <c:v>21010</c:v>
                </c:pt>
                <c:pt idx="293">
                  <c:v>20869</c:v>
                </c:pt>
                <c:pt idx="294">
                  <c:v>20850</c:v>
                </c:pt>
                <c:pt idx="295">
                  <c:v>20850</c:v>
                </c:pt>
                <c:pt idx="296">
                  <c:v>20668</c:v>
                </c:pt>
                <c:pt idx="297">
                  <c:v>20457</c:v>
                </c:pt>
                <c:pt idx="298">
                  <c:v>20398</c:v>
                </c:pt>
                <c:pt idx="299">
                  <c:v>20342</c:v>
                </c:pt>
                <c:pt idx="300">
                  <c:v>20311</c:v>
                </c:pt>
                <c:pt idx="301">
                  <c:v>20268</c:v>
                </c:pt>
                <c:pt idx="302">
                  <c:v>20218</c:v>
                </c:pt>
                <c:pt idx="303">
                  <c:v>19998</c:v>
                </c:pt>
                <c:pt idx="304">
                  <c:v>19763</c:v>
                </c:pt>
                <c:pt idx="305">
                  <c:v>19624</c:v>
                </c:pt>
                <c:pt idx="306">
                  <c:v>19621</c:v>
                </c:pt>
                <c:pt idx="307">
                  <c:v>19584</c:v>
                </c:pt>
                <c:pt idx="308">
                  <c:v>19253</c:v>
                </c:pt>
                <c:pt idx="309">
                  <c:v>19252</c:v>
                </c:pt>
                <c:pt idx="310">
                  <c:v>19252</c:v>
                </c:pt>
                <c:pt idx="311">
                  <c:v>19252</c:v>
                </c:pt>
                <c:pt idx="312">
                  <c:v>19252</c:v>
                </c:pt>
                <c:pt idx="313">
                  <c:v>19252</c:v>
                </c:pt>
                <c:pt idx="314">
                  <c:v>18998</c:v>
                </c:pt>
                <c:pt idx="315">
                  <c:v>18998</c:v>
                </c:pt>
                <c:pt idx="316">
                  <c:v>18998</c:v>
                </c:pt>
                <c:pt idx="317">
                  <c:v>18998</c:v>
                </c:pt>
                <c:pt idx="318">
                  <c:v>18998</c:v>
                </c:pt>
                <c:pt idx="319">
                  <c:v>18872</c:v>
                </c:pt>
                <c:pt idx="320">
                  <c:v>18656</c:v>
                </c:pt>
                <c:pt idx="321">
                  <c:v>18654</c:v>
                </c:pt>
                <c:pt idx="322">
                  <c:v>18543</c:v>
                </c:pt>
                <c:pt idx="323">
                  <c:v>18497</c:v>
                </c:pt>
                <c:pt idx="324">
                  <c:v>18462</c:v>
                </c:pt>
                <c:pt idx="325">
                  <c:v>18331</c:v>
                </c:pt>
                <c:pt idx="326">
                  <c:v>18202</c:v>
                </c:pt>
                <c:pt idx="327">
                  <c:v>18139</c:v>
                </c:pt>
                <c:pt idx="328">
                  <c:v>17994</c:v>
                </c:pt>
                <c:pt idx="329">
                  <c:v>17833</c:v>
                </c:pt>
                <c:pt idx="330">
                  <c:v>17831</c:v>
                </c:pt>
                <c:pt idx="331">
                  <c:v>17831</c:v>
                </c:pt>
                <c:pt idx="332">
                  <c:v>17810</c:v>
                </c:pt>
                <c:pt idx="333">
                  <c:v>17424</c:v>
                </c:pt>
                <c:pt idx="334">
                  <c:v>17415</c:v>
                </c:pt>
                <c:pt idx="335">
                  <c:v>17415</c:v>
                </c:pt>
                <c:pt idx="336">
                  <c:v>17415</c:v>
                </c:pt>
                <c:pt idx="337">
                  <c:v>17413</c:v>
                </c:pt>
                <c:pt idx="338">
                  <c:v>17394</c:v>
                </c:pt>
                <c:pt idx="339">
                  <c:v>17348</c:v>
                </c:pt>
                <c:pt idx="340">
                  <c:v>17325</c:v>
                </c:pt>
                <c:pt idx="341">
                  <c:v>17218</c:v>
                </c:pt>
                <c:pt idx="342">
                  <c:v>16685</c:v>
                </c:pt>
                <c:pt idx="343">
                  <c:v>16680</c:v>
                </c:pt>
                <c:pt idx="344">
                  <c:v>16557</c:v>
                </c:pt>
                <c:pt idx="345">
                  <c:v>16299</c:v>
                </c:pt>
                <c:pt idx="346">
                  <c:v>16262</c:v>
                </c:pt>
                <c:pt idx="347">
                  <c:v>16182</c:v>
                </c:pt>
                <c:pt idx="348">
                  <c:v>16166</c:v>
                </c:pt>
                <c:pt idx="349">
                  <c:v>16146</c:v>
                </c:pt>
                <c:pt idx="350">
                  <c:v>16020</c:v>
                </c:pt>
                <c:pt idx="351">
                  <c:v>15970</c:v>
                </c:pt>
                <c:pt idx="352">
                  <c:v>15867</c:v>
                </c:pt>
                <c:pt idx="353">
                  <c:v>15790</c:v>
                </c:pt>
                <c:pt idx="354">
                  <c:v>15783</c:v>
                </c:pt>
                <c:pt idx="355">
                  <c:v>15646</c:v>
                </c:pt>
                <c:pt idx="356">
                  <c:v>15592</c:v>
                </c:pt>
                <c:pt idx="357">
                  <c:v>15453</c:v>
                </c:pt>
                <c:pt idx="358">
                  <c:v>15382</c:v>
                </c:pt>
                <c:pt idx="359">
                  <c:v>15295</c:v>
                </c:pt>
                <c:pt idx="360">
                  <c:v>15276</c:v>
                </c:pt>
                <c:pt idx="361">
                  <c:v>15252</c:v>
                </c:pt>
                <c:pt idx="362">
                  <c:v>15233</c:v>
                </c:pt>
                <c:pt idx="363">
                  <c:v>15137</c:v>
                </c:pt>
                <c:pt idx="364">
                  <c:v>15034</c:v>
                </c:pt>
                <c:pt idx="365">
                  <c:v>15032</c:v>
                </c:pt>
                <c:pt idx="366">
                  <c:v>14969</c:v>
                </c:pt>
                <c:pt idx="367">
                  <c:v>14961</c:v>
                </c:pt>
                <c:pt idx="368">
                  <c:v>14947</c:v>
                </c:pt>
                <c:pt idx="369">
                  <c:v>14896</c:v>
                </c:pt>
                <c:pt idx="370">
                  <c:v>14778</c:v>
                </c:pt>
                <c:pt idx="371">
                  <c:v>14667</c:v>
                </c:pt>
                <c:pt idx="372">
                  <c:v>14648</c:v>
                </c:pt>
                <c:pt idx="373">
                  <c:v>14629</c:v>
                </c:pt>
                <c:pt idx="374">
                  <c:v>14560</c:v>
                </c:pt>
                <c:pt idx="375">
                  <c:v>14404</c:v>
                </c:pt>
                <c:pt idx="376">
                  <c:v>14391</c:v>
                </c:pt>
                <c:pt idx="377">
                  <c:v>14371</c:v>
                </c:pt>
                <c:pt idx="378">
                  <c:v>14368</c:v>
                </c:pt>
                <c:pt idx="379">
                  <c:v>14304</c:v>
                </c:pt>
                <c:pt idx="380">
                  <c:v>14290</c:v>
                </c:pt>
                <c:pt idx="381">
                  <c:v>14266</c:v>
                </c:pt>
                <c:pt idx="382">
                  <c:v>14237</c:v>
                </c:pt>
                <c:pt idx="383">
                  <c:v>14185</c:v>
                </c:pt>
                <c:pt idx="384">
                  <c:v>14184</c:v>
                </c:pt>
                <c:pt idx="385">
                  <c:v>14160</c:v>
                </c:pt>
                <c:pt idx="386">
                  <c:v>14128</c:v>
                </c:pt>
                <c:pt idx="387">
                  <c:v>14120</c:v>
                </c:pt>
                <c:pt idx="388">
                  <c:v>14062</c:v>
                </c:pt>
                <c:pt idx="389">
                  <c:v>14030</c:v>
                </c:pt>
                <c:pt idx="390">
                  <c:v>13971</c:v>
                </c:pt>
                <c:pt idx="391">
                  <c:v>13944</c:v>
                </c:pt>
                <c:pt idx="392">
                  <c:v>13797</c:v>
                </c:pt>
                <c:pt idx="393">
                  <c:v>13572</c:v>
                </c:pt>
                <c:pt idx="394">
                  <c:v>13568</c:v>
                </c:pt>
                <c:pt idx="395">
                  <c:v>13552</c:v>
                </c:pt>
                <c:pt idx="396">
                  <c:v>13552</c:v>
                </c:pt>
                <c:pt idx="397">
                  <c:v>13544</c:v>
                </c:pt>
                <c:pt idx="398">
                  <c:v>13406</c:v>
                </c:pt>
                <c:pt idx="399">
                  <c:v>13300</c:v>
                </c:pt>
                <c:pt idx="400">
                  <c:v>13251</c:v>
                </c:pt>
                <c:pt idx="401">
                  <c:v>13250</c:v>
                </c:pt>
                <c:pt idx="402">
                  <c:v>13246</c:v>
                </c:pt>
                <c:pt idx="403">
                  <c:v>13199</c:v>
                </c:pt>
                <c:pt idx="404">
                  <c:v>13165</c:v>
                </c:pt>
                <c:pt idx="405">
                  <c:v>13127</c:v>
                </c:pt>
                <c:pt idx="406">
                  <c:v>13120</c:v>
                </c:pt>
                <c:pt idx="407">
                  <c:v>13120</c:v>
                </c:pt>
                <c:pt idx="408">
                  <c:v>13049</c:v>
                </c:pt>
                <c:pt idx="409">
                  <c:v>13029</c:v>
                </c:pt>
                <c:pt idx="410">
                  <c:v>12999</c:v>
                </c:pt>
                <c:pt idx="411">
                  <c:v>12982</c:v>
                </c:pt>
                <c:pt idx="412">
                  <c:v>12966</c:v>
                </c:pt>
                <c:pt idx="413">
                  <c:v>12958</c:v>
                </c:pt>
                <c:pt idx="414">
                  <c:v>12837</c:v>
                </c:pt>
                <c:pt idx="415">
                  <c:v>12835</c:v>
                </c:pt>
                <c:pt idx="416">
                  <c:v>12796</c:v>
                </c:pt>
                <c:pt idx="417">
                  <c:v>12796</c:v>
                </c:pt>
                <c:pt idx="418">
                  <c:v>12796</c:v>
                </c:pt>
                <c:pt idx="419">
                  <c:v>12679</c:v>
                </c:pt>
                <c:pt idx="420">
                  <c:v>12452</c:v>
                </c:pt>
                <c:pt idx="421">
                  <c:v>12375</c:v>
                </c:pt>
                <c:pt idx="422">
                  <c:v>12185</c:v>
                </c:pt>
                <c:pt idx="423">
                  <c:v>12179</c:v>
                </c:pt>
                <c:pt idx="424">
                  <c:v>12153</c:v>
                </c:pt>
                <c:pt idx="425">
                  <c:v>12091</c:v>
                </c:pt>
                <c:pt idx="426">
                  <c:v>11998</c:v>
                </c:pt>
                <c:pt idx="427">
                  <c:v>11957</c:v>
                </c:pt>
                <c:pt idx="428">
                  <c:v>11935</c:v>
                </c:pt>
                <c:pt idx="429">
                  <c:v>11924</c:v>
                </c:pt>
                <c:pt idx="430">
                  <c:v>11828</c:v>
                </c:pt>
                <c:pt idx="431">
                  <c:v>11827</c:v>
                </c:pt>
                <c:pt idx="432">
                  <c:v>11716</c:v>
                </c:pt>
                <c:pt idx="433">
                  <c:v>11687</c:v>
                </c:pt>
                <c:pt idx="434">
                  <c:v>11499</c:v>
                </c:pt>
                <c:pt idx="435">
                  <c:v>11456</c:v>
                </c:pt>
                <c:pt idx="436">
                  <c:v>11339</c:v>
                </c:pt>
                <c:pt idx="437">
                  <c:v>11330</c:v>
                </c:pt>
                <c:pt idx="438">
                  <c:v>11217</c:v>
                </c:pt>
                <c:pt idx="439">
                  <c:v>11213</c:v>
                </c:pt>
                <c:pt idx="440">
                  <c:v>11206</c:v>
                </c:pt>
                <c:pt idx="441">
                  <c:v>11199</c:v>
                </c:pt>
                <c:pt idx="442">
                  <c:v>11148</c:v>
                </c:pt>
                <c:pt idx="443">
                  <c:v>11113</c:v>
                </c:pt>
                <c:pt idx="444">
                  <c:v>11074</c:v>
                </c:pt>
                <c:pt idx="445">
                  <c:v>11029</c:v>
                </c:pt>
                <c:pt idx="446">
                  <c:v>11015</c:v>
                </c:pt>
                <c:pt idx="447">
                  <c:v>11006</c:v>
                </c:pt>
                <c:pt idx="448">
                  <c:v>11004</c:v>
                </c:pt>
                <c:pt idx="449">
                  <c:v>10976</c:v>
                </c:pt>
                <c:pt idx="450">
                  <c:v>10911</c:v>
                </c:pt>
                <c:pt idx="451">
                  <c:v>10907</c:v>
                </c:pt>
                <c:pt idx="452">
                  <c:v>10773</c:v>
                </c:pt>
                <c:pt idx="453">
                  <c:v>10760</c:v>
                </c:pt>
                <c:pt idx="454">
                  <c:v>10751</c:v>
                </c:pt>
                <c:pt idx="455">
                  <c:v>10725</c:v>
                </c:pt>
                <c:pt idx="456">
                  <c:v>10718</c:v>
                </c:pt>
                <c:pt idx="457">
                  <c:v>10652</c:v>
                </c:pt>
                <c:pt idx="458">
                  <c:v>10576</c:v>
                </c:pt>
                <c:pt idx="459">
                  <c:v>10541</c:v>
                </c:pt>
                <c:pt idx="460">
                  <c:v>10480</c:v>
                </c:pt>
                <c:pt idx="461">
                  <c:v>10443</c:v>
                </c:pt>
                <c:pt idx="462">
                  <c:v>10429</c:v>
                </c:pt>
                <c:pt idx="463">
                  <c:v>10358</c:v>
                </c:pt>
                <c:pt idx="464">
                  <c:v>10324</c:v>
                </c:pt>
                <c:pt idx="465">
                  <c:v>10308</c:v>
                </c:pt>
                <c:pt idx="466">
                  <c:v>10234</c:v>
                </c:pt>
                <c:pt idx="467">
                  <c:v>10229</c:v>
                </c:pt>
                <c:pt idx="468">
                  <c:v>10174</c:v>
                </c:pt>
                <c:pt idx="469">
                  <c:v>10170</c:v>
                </c:pt>
                <c:pt idx="470">
                  <c:v>9998</c:v>
                </c:pt>
                <c:pt idx="471">
                  <c:v>9940</c:v>
                </c:pt>
                <c:pt idx="472">
                  <c:v>9791</c:v>
                </c:pt>
                <c:pt idx="473">
                  <c:v>9772</c:v>
                </c:pt>
                <c:pt idx="474">
                  <c:v>9734</c:v>
                </c:pt>
                <c:pt idx="475">
                  <c:v>9701</c:v>
                </c:pt>
                <c:pt idx="476">
                  <c:v>9695</c:v>
                </c:pt>
                <c:pt idx="477">
                  <c:v>9650</c:v>
                </c:pt>
                <c:pt idx="478">
                  <c:v>9638</c:v>
                </c:pt>
                <c:pt idx="479">
                  <c:v>9504</c:v>
                </c:pt>
                <c:pt idx="480">
                  <c:v>9499</c:v>
                </c:pt>
                <c:pt idx="481">
                  <c:v>9499</c:v>
                </c:pt>
                <c:pt idx="482">
                  <c:v>9499</c:v>
                </c:pt>
                <c:pt idx="483">
                  <c:v>9427</c:v>
                </c:pt>
                <c:pt idx="484">
                  <c:v>9385</c:v>
                </c:pt>
                <c:pt idx="485">
                  <c:v>9378</c:v>
                </c:pt>
                <c:pt idx="486">
                  <c:v>9378</c:v>
                </c:pt>
                <c:pt idx="487">
                  <c:v>9378</c:v>
                </c:pt>
                <c:pt idx="488">
                  <c:v>9378</c:v>
                </c:pt>
                <c:pt idx="489">
                  <c:v>9378</c:v>
                </c:pt>
                <c:pt idx="490">
                  <c:v>9378</c:v>
                </c:pt>
                <c:pt idx="491">
                  <c:v>9378</c:v>
                </c:pt>
                <c:pt idx="492">
                  <c:v>9378</c:v>
                </c:pt>
                <c:pt idx="493">
                  <c:v>9377</c:v>
                </c:pt>
                <c:pt idx="494">
                  <c:v>9349</c:v>
                </c:pt>
                <c:pt idx="495">
                  <c:v>9344</c:v>
                </c:pt>
                <c:pt idx="496">
                  <c:v>9340</c:v>
                </c:pt>
                <c:pt idx="497">
                  <c:v>9331</c:v>
                </c:pt>
                <c:pt idx="498">
                  <c:v>9275</c:v>
                </c:pt>
                <c:pt idx="499">
                  <c:v>9275</c:v>
                </c:pt>
                <c:pt idx="500">
                  <c:v>9169</c:v>
                </c:pt>
                <c:pt idx="501">
                  <c:v>9090</c:v>
                </c:pt>
                <c:pt idx="502">
                  <c:v>9019</c:v>
                </c:pt>
                <c:pt idx="503">
                  <c:v>8958</c:v>
                </c:pt>
                <c:pt idx="504">
                  <c:v>8948</c:v>
                </c:pt>
                <c:pt idx="505">
                  <c:v>8938</c:v>
                </c:pt>
                <c:pt idx="506">
                  <c:v>8891</c:v>
                </c:pt>
                <c:pt idx="507">
                  <c:v>8891</c:v>
                </c:pt>
                <c:pt idx="508">
                  <c:v>8873</c:v>
                </c:pt>
                <c:pt idx="509">
                  <c:v>8866</c:v>
                </c:pt>
                <c:pt idx="510">
                  <c:v>8866</c:v>
                </c:pt>
                <c:pt idx="511">
                  <c:v>8751</c:v>
                </c:pt>
                <c:pt idx="512">
                  <c:v>8714</c:v>
                </c:pt>
                <c:pt idx="513">
                  <c:v>8656</c:v>
                </c:pt>
                <c:pt idx="514">
                  <c:v>8618</c:v>
                </c:pt>
                <c:pt idx="515">
                  <c:v>8614</c:v>
                </c:pt>
                <c:pt idx="516">
                  <c:v>8610</c:v>
                </c:pt>
                <c:pt idx="517">
                  <c:v>8599</c:v>
                </c:pt>
                <c:pt idx="518">
                  <c:v>8583</c:v>
                </c:pt>
                <c:pt idx="519">
                  <c:v>8566</c:v>
                </c:pt>
                <c:pt idx="520">
                  <c:v>8537</c:v>
                </c:pt>
                <c:pt idx="521">
                  <c:v>8446</c:v>
                </c:pt>
                <c:pt idx="522">
                  <c:v>8427</c:v>
                </c:pt>
                <c:pt idx="523">
                  <c:v>8399</c:v>
                </c:pt>
                <c:pt idx="524">
                  <c:v>8380</c:v>
                </c:pt>
                <c:pt idx="525">
                  <c:v>8372</c:v>
                </c:pt>
                <c:pt idx="526">
                  <c:v>8314</c:v>
                </c:pt>
                <c:pt idx="527">
                  <c:v>8280</c:v>
                </c:pt>
                <c:pt idx="528">
                  <c:v>8258</c:v>
                </c:pt>
                <c:pt idx="529">
                  <c:v>8095</c:v>
                </c:pt>
                <c:pt idx="530">
                  <c:v>8090</c:v>
                </c:pt>
                <c:pt idx="531">
                  <c:v>8076</c:v>
                </c:pt>
                <c:pt idx="532">
                  <c:v>8053</c:v>
                </c:pt>
                <c:pt idx="533">
                  <c:v>8031</c:v>
                </c:pt>
                <c:pt idx="534">
                  <c:v>7988</c:v>
                </c:pt>
                <c:pt idx="535">
                  <c:v>7968</c:v>
                </c:pt>
                <c:pt idx="536">
                  <c:v>7949</c:v>
                </c:pt>
                <c:pt idx="537">
                  <c:v>7946</c:v>
                </c:pt>
                <c:pt idx="538">
                  <c:v>7945</c:v>
                </c:pt>
                <c:pt idx="539">
                  <c:v>7807</c:v>
                </c:pt>
                <c:pt idx="540">
                  <c:v>7807</c:v>
                </c:pt>
                <c:pt idx="541">
                  <c:v>7807</c:v>
                </c:pt>
                <c:pt idx="542">
                  <c:v>7801</c:v>
                </c:pt>
                <c:pt idx="543">
                  <c:v>7786</c:v>
                </c:pt>
                <c:pt idx="544">
                  <c:v>7779</c:v>
                </c:pt>
                <c:pt idx="545">
                  <c:v>7758</c:v>
                </c:pt>
                <c:pt idx="546">
                  <c:v>7732</c:v>
                </c:pt>
                <c:pt idx="547">
                  <c:v>7689</c:v>
                </c:pt>
                <c:pt idx="548">
                  <c:v>7681</c:v>
                </c:pt>
                <c:pt idx="549">
                  <c:v>7636</c:v>
                </c:pt>
                <c:pt idx="550">
                  <c:v>7619</c:v>
                </c:pt>
                <c:pt idx="551">
                  <c:v>7601</c:v>
                </c:pt>
                <c:pt idx="552">
                  <c:v>7571</c:v>
                </c:pt>
                <c:pt idx="553">
                  <c:v>7571</c:v>
                </c:pt>
                <c:pt idx="554">
                  <c:v>7462</c:v>
                </c:pt>
                <c:pt idx="555">
                  <c:v>7429</c:v>
                </c:pt>
                <c:pt idx="556">
                  <c:v>7354</c:v>
                </c:pt>
                <c:pt idx="557">
                  <c:v>7352</c:v>
                </c:pt>
                <c:pt idx="558">
                  <c:v>7333</c:v>
                </c:pt>
                <c:pt idx="559">
                  <c:v>7318</c:v>
                </c:pt>
                <c:pt idx="560">
                  <c:v>7318</c:v>
                </c:pt>
                <c:pt idx="561">
                  <c:v>7317</c:v>
                </c:pt>
                <c:pt idx="562">
                  <c:v>7298</c:v>
                </c:pt>
                <c:pt idx="563">
                  <c:v>7298</c:v>
                </c:pt>
                <c:pt idx="564">
                  <c:v>7274</c:v>
                </c:pt>
                <c:pt idx="565">
                  <c:v>7241</c:v>
                </c:pt>
                <c:pt idx="566">
                  <c:v>7241</c:v>
                </c:pt>
                <c:pt idx="567">
                  <c:v>7229</c:v>
                </c:pt>
                <c:pt idx="568">
                  <c:v>7223</c:v>
                </c:pt>
                <c:pt idx="569">
                  <c:v>7222</c:v>
                </c:pt>
                <c:pt idx="570">
                  <c:v>7222</c:v>
                </c:pt>
                <c:pt idx="571">
                  <c:v>7222</c:v>
                </c:pt>
                <c:pt idx="572">
                  <c:v>7203</c:v>
                </c:pt>
                <c:pt idx="573">
                  <c:v>7199</c:v>
                </c:pt>
                <c:pt idx="574">
                  <c:v>7148</c:v>
                </c:pt>
                <c:pt idx="575">
                  <c:v>7140</c:v>
                </c:pt>
                <c:pt idx="576">
                  <c:v>7113</c:v>
                </c:pt>
                <c:pt idx="577">
                  <c:v>7109</c:v>
                </c:pt>
                <c:pt idx="578">
                  <c:v>7109</c:v>
                </c:pt>
                <c:pt idx="579">
                  <c:v>7109</c:v>
                </c:pt>
                <c:pt idx="580">
                  <c:v>7109</c:v>
                </c:pt>
                <c:pt idx="581">
                  <c:v>6987</c:v>
                </c:pt>
                <c:pt idx="582">
                  <c:v>6919</c:v>
                </c:pt>
                <c:pt idx="583">
                  <c:v>6787</c:v>
                </c:pt>
                <c:pt idx="584">
                  <c:v>6764</c:v>
                </c:pt>
                <c:pt idx="585">
                  <c:v>6753</c:v>
                </c:pt>
                <c:pt idx="586">
                  <c:v>6753</c:v>
                </c:pt>
                <c:pt idx="587">
                  <c:v>6742</c:v>
                </c:pt>
                <c:pt idx="588">
                  <c:v>6736</c:v>
                </c:pt>
                <c:pt idx="589">
                  <c:v>6676</c:v>
                </c:pt>
                <c:pt idx="590">
                  <c:v>6662</c:v>
                </c:pt>
                <c:pt idx="591">
                  <c:v>6659</c:v>
                </c:pt>
                <c:pt idx="592">
                  <c:v>6558</c:v>
                </c:pt>
                <c:pt idx="593">
                  <c:v>6550</c:v>
                </c:pt>
                <c:pt idx="594">
                  <c:v>6547</c:v>
                </c:pt>
                <c:pt idx="595">
                  <c:v>6537</c:v>
                </c:pt>
                <c:pt idx="596">
                  <c:v>6531</c:v>
                </c:pt>
                <c:pt idx="597">
                  <c:v>6530</c:v>
                </c:pt>
                <c:pt idx="598">
                  <c:v>6422</c:v>
                </c:pt>
                <c:pt idx="599">
                  <c:v>6400</c:v>
                </c:pt>
                <c:pt idx="600">
                  <c:v>6398</c:v>
                </c:pt>
                <c:pt idx="601">
                  <c:v>6355</c:v>
                </c:pt>
                <c:pt idx="602">
                  <c:v>6347</c:v>
                </c:pt>
                <c:pt idx="603">
                  <c:v>6301</c:v>
                </c:pt>
                <c:pt idx="604">
                  <c:v>6255</c:v>
                </c:pt>
                <c:pt idx="605">
                  <c:v>6255</c:v>
                </c:pt>
                <c:pt idx="606">
                  <c:v>6233</c:v>
                </c:pt>
                <c:pt idx="607">
                  <c:v>6199</c:v>
                </c:pt>
                <c:pt idx="608">
                  <c:v>6183</c:v>
                </c:pt>
                <c:pt idx="609">
                  <c:v>6129</c:v>
                </c:pt>
                <c:pt idx="610">
                  <c:v>6088</c:v>
                </c:pt>
                <c:pt idx="611">
                  <c:v>6055</c:v>
                </c:pt>
                <c:pt idx="612">
                  <c:v>6027</c:v>
                </c:pt>
                <c:pt idx="613">
                  <c:v>5985</c:v>
                </c:pt>
                <c:pt idx="614">
                  <c:v>5967</c:v>
                </c:pt>
                <c:pt idx="615">
                  <c:v>5958</c:v>
                </c:pt>
                <c:pt idx="616">
                  <c:v>5935</c:v>
                </c:pt>
                <c:pt idx="617">
                  <c:v>5911</c:v>
                </c:pt>
                <c:pt idx="618">
                  <c:v>5911</c:v>
                </c:pt>
                <c:pt idx="619">
                  <c:v>5891</c:v>
                </c:pt>
                <c:pt idx="620">
                  <c:v>5882</c:v>
                </c:pt>
                <c:pt idx="621">
                  <c:v>5873</c:v>
                </c:pt>
                <c:pt idx="622">
                  <c:v>5865</c:v>
                </c:pt>
                <c:pt idx="623">
                  <c:v>5852</c:v>
                </c:pt>
                <c:pt idx="624">
                  <c:v>5792</c:v>
                </c:pt>
                <c:pt idx="625">
                  <c:v>5760</c:v>
                </c:pt>
                <c:pt idx="626">
                  <c:v>5736</c:v>
                </c:pt>
                <c:pt idx="627">
                  <c:v>5730</c:v>
                </c:pt>
                <c:pt idx="628">
                  <c:v>5719</c:v>
                </c:pt>
                <c:pt idx="629">
                  <c:v>5692</c:v>
                </c:pt>
                <c:pt idx="630">
                  <c:v>5626</c:v>
                </c:pt>
                <c:pt idx="631">
                  <c:v>5556</c:v>
                </c:pt>
                <c:pt idx="632">
                  <c:v>5554</c:v>
                </c:pt>
                <c:pt idx="633">
                  <c:v>5532</c:v>
                </c:pt>
                <c:pt idx="634">
                  <c:v>5492</c:v>
                </c:pt>
                <c:pt idx="635">
                  <c:v>5451</c:v>
                </c:pt>
                <c:pt idx="636">
                  <c:v>5451</c:v>
                </c:pt>
                <c:pt idx="637">
                  <c:v>5380</c:v>
                </c:pt>
                <c:pt idx="638">
                  <c:v>5355</c:v>
                </c:pt>
                <c:pt idx="639">
                  <c:v>5298</c:v>
                </c:pt>
                <c:pt idx="640">
                  <c:v>5292</c:v>
                </c:pt>
                <c:pt idx="641">
                  <c:v>5206</c:v>
                </c:pt>
                <c:pt idx="642">
                  <c:v>5195</c:v>
                </c:pt>
                <c:pt idx="643">
                  <c:v>5178</c:v>
                </c:pt>
                <c:pt idx="644">
                  <c:v>5176</c:v>
                </c:pt>
                <c:pt idx="645">
                  <c:v>5160</c:v>
                </c:pt>
                <c:pt idx="646">
                  <c:v>5137</c:v>
                </c:pt>
                <c:pt idx="647">
                  <c:v>5072</c:v>
                </c:pt>
                <c:pt idx="648">
                  <c:v>5059</c:v>
                </c:pt>
                <c:pt idx="649">
                  <c:v>5057</c:v>
                </c:pt>
                <c:pt idx="650">
                  <c:v>5036</c:v>
                </c:pt>
                <c:pt idx="651">
                  <c:v>4978</c:v>
                </c:pt>
                <c:pt idx="652">
                  <c:v>4971</c:v>
                </c:pt>
                <c:pt idx="653">
                  <c:v>4971</c:v>
                </c:pt>
                <c:pt idx="654">
                  <c:v>4969</c:v>
                </c:pt>
                <c:pt idx="655">
                  <c:v>4959</c:v>
                </c:pt>
                <c:pt idx="656">
                  <c:v>4951</c:v>
                </c:pt>
                <c:pt idx="657">
                  <c:v>4927</c:v>
                </c:pt>
                <c:pt idx="658">
                  <c:v>4881</c:v>
                </c:pt>
                <c:pt idx="659">
                  <c:v>4875</c:v>
                </c:pt>
                <c:pt idx="660">
                  <c:v>4867</c:v>
                </c:pt>
                <c:pt idx="661">
                  <c:v>4859</c:v>
                </c:pt>
                <c:pt idx="662">
                  <c:v>4798</c:v>
                </c:pt>
                <c:pt idx="663">
                  <c:v>4744</c:v>
                </c:pt>
                <c:pt idx="664">
                  <c:v>4740</c:v>
                </c:pt>
                <c:pt idx="665">
                  <c:v>4740</c:v>
                </c:pt>
                <c:pt idx="666">
                  <c:v>4736</c:v>
                </c:pt>
                <c:pt idx="667">
                  <c:v>4723</c:v>
                </c:pt>
                <c:pt idx="668">
                  <c:v>4716</c:v>
                </c:pt>
                <c:pt idx="669">
                  <c:v>4703</c:v>
                </c:pt>
                <c:pt idx="670">
                  <c:v>4703</c:v>
                </c:pt>
                <c:pt idx="671">
                  <c:v>4703</c:v>
                </c:pt>
                <c:pt idx="672">
                  <c:v>4703</c:v>
                </c:pt>
                <c:pt idx="673">
                  <c:v>4702</c:v>
                </c:pt>
                <c:pt idx="674">
                  <c:v>4674</c:v>
                </c:pt>
                <c:pt idx="675">
                  <c:v>4664</c:v>
                </c:pt>
                <c:pt idx="676">
                  <c:v>4642</c:v>
                </c:pt>
                <c:pt idx="677">
                  <c:v>4598</c:v>
                </c:pt>
                <c:pt idx="678">
                  <c:v>4584</c:v>
                </c:pt>
                <c:pt idx="679">
                  <c:v>4580</c:v>
                </c:pt>
                <c:pt idx="680">
                  <c:v>4570</c:v>
                </c:pt>
                <c:pt idx="681">
                  <c:v>4567</c:v>
                </c:pt>
                <c:pt idx="682">
                  <c:v>4541</c:v>
                </c:pt>
                <c:pt idx="683">
                  <c:v>4428</c:v>
                </c:pt>
                <c:pt idx="684">
                  <c:v>4426</c:v>
                </c:pt>
                <c:pt idx="685">
                  <c:v>4426</c:v>
                </c:pt>
                <c:pt idx="686">
                  <c:v>4415</c:v>
                </c:pt>
                <c:pt idx="687">
                  <c:v>4415</c:v>
                </c:pt>
                <c:pt idx="688">
                  <c:v>4415</c:v>
                </c:pt>
                <c:pt idx="689">
                  <c:v>4401</c:v>
                </c:pt>
                <c:pt idx="690">
                  <c:v>4390</c:v>
                </c:pt>
                <c:pt idx="691">
                  <c:v>4383</c:v>
                </c:pt>
                <c:pt idx="692">
                  <c:v>4370</c:v>
                </c:pt>
                <c:pt idx="693">
                  <c:v>4353</c:v>
                </c:pt>
                <c:pt idx="694">
                  <c:v>4308</c:v>
                </c:pt>
                <c:pt idx="695">
                  <c:v>4296</c:v>
                </c:pt>
                <c:pt idx="696">
                  <c:v>4269</c:v>
                </c:pt>
                <c:pt idx="697">
                  <c:v>4244</c:v>
                </c:pt>
                <c:pt idx="698">
                  <c:v>4238</c:v>
                </c:pt>
                <c:pt idx="699">
                  <c:v>4219</c:v>
                </c:pt>
                <c:pt idx="700">
                  <c:v>4200</c:v>
                </c:pt>
                <c:pt idx="701">
                  <c:v>4199</c:v>
                </c:pt>
                <c:pt idx="702">
                  <c:v>4184</c:v>
                </c:pt>
                <c:pt idx="703">
                  <c:v>4157</c:v>
                </c:pt>
                <c:pt idx="704">
                  <c:v>4149</c:v>
                </c:pt>
                <c:pt idx="705">
                  <c:v>4145</c:v>
                </c:pt>
                <c:pt idx="706">
                  <c:v>4118</c:v>
                </c:pt>
                <c:pt idx="707">
                  <c:v>4099</c:v>
                </c:pt>
                <c:pt idx="708">
                  <c:v>4074</c:v>
                </c:pt>
                <c:pt idx="709">
                  <c:v>4049</c:v>
                </c:pt>
                <c:pt idx="710">
                  <c:v>4022</c:v>
                </c:pt>
                <c:pt idx="711">
                  <c:v>4018</c:v>
                </c:pt>
                <c:pt idx="712">
                  <c:v>4003</c:v>
                </c:pt>
                <c:pt idx="713">
                  <c:v>4003</c:v>
                </c:pt>
                <c:pt idx="714">
                  <c:v>3973</c:v>
                </c:pt>
                <c:pt idx="715">
                  <c:v>3964</c:v>
                </c:pt>
                <c:pt idx="716">
                  <c:v>3898</c:v>
                </c:pt>
                <c:pt idx="717">
                  <c:v>3867</c:v>
                </c:pt>
                <c:pt idx="718">
                  <c:v>3858</c:v>
                </c:pt>
                <c:pt idx="719">
                  <c:v>3846</c:v>
                </c:pt>
                <c:pt idx="720">
                  <c:v>3842</c:v>
                </c:pt>
                <c:pt idx="721">
                  <c:v>3837</c:v>
                </c:pt>
                <c:pt idx="722">
                  <c:v>3815</c:v>
                </c:pt>
                <c:pt idx="723">
                  <c:v>3785</c:v>
                </c:pt>
                <c:pt idx="724">
                  <c:v>3740</c:v>
                </c:pt>
                <c:pt idx="725">
                  <c:v>3739</c:v>
                </c:pt>
                <c:pt idx="726">
                  <c:v>3688</c:v>
                </c:pt>
                <c:pt idx="727">
                  <c:v>3686</c:v>
                </c:pt>
                <c:pt idx="728">
                  <c:v>3664</c:v>
                </c:pt>
                <c:pt idx="729">
                  <c:v>3663</c:v>
                </c:pt>
                <c:pt idx="730">
                  <c:v>3652</c:v>
                </c:pt>
                <c:pt idx="731">
                  <c:v>3626</c:v>
                </c:pt>
                <c:pt idx="732">
                  <c:v>3606</c:v>
                </c:pt>
                <c:pt idx="733">
                  <c:v>3587</c:v>
                </c:pt>
                <c:pt idx="734">
                  <c:v>3587</c:v>
                </c:pt>
                <c:pt idx="735">
                  <c:v>3584</c:v>
                </c:pt>
                <c:pt idx="736">
                  <c:v>3578</c:v>
                </c:pt>
                <c:pt idx="737">
                  <c:v>3565</c:v>
                </c:pt>
                <c:pt idx="738">
                  <c:v>3560</c:v>
                </c:pt>
                <c:pt idx="739">
                  <c:v>3552</c:v>
                </c:pt>
                <c:pt idx="740">
                  <c:v>3543</c:v>
                </c:pt>
                <c:pt idx="741">
                  <c:v>3530</c:v>
                </c:pt>
                <c:pt idx="742">
                  <c:v>3527</c:v>
                </c:pt>
                <c:pt idx="743">
                  <c:v>3524</c:v>
                </c:pt>
                <c:pt idx="744">
                  <c:v>3518</c:v>
                </c:pt>
                <c:pt idx="745">
                  <c:v>3517</c:v>
                </c:pt>
                <c:pt idx="746">
                  <c:v>3492</c:v>
                </c:pt>
                <c:pt idx="747">
                  <c:v>3482</c:v>
                </c:pt>
                <c:pt idx="748">
                  <c:v>3454</c:v>
                </c:pt>
                <c:pt idx="749">
                  <c:v>3441</c:v>
                </c:pt>
                <c:pt idx="750">
                  <c:v>3390</c:v>
                </c:pt>
                <c:pt idx="751">
                  <c:v>3369</c:v>
                </c:pt>
                <c:pt idx="752">
                  <c:v>3366</c:v>
                </c:pt>
                <c:pt idx="753">
                  <c:v>3344</c:v>
                </c:pt>
                <c:pt idx="754">
                  <c:v>3300</c:v>
                </c:pt>
                <c:pt idx="755">
                  <c:v>3295</c:v>
                </c:pt>
                <c:pt idx="756">
                  <c:v>3271</c:v>
                </c:pt>
                <c:pt idx="757">
                  <c:v>3246</c:v>
                </c:pt>
                <c:pt idx="758">
                  <c:v>3242</c:v>
                </c:pt>
                <c:pt idx="759">
                  <c:v>3234</c:v>
                </c:pt>
                <c:pt idx="760">
                  <c:v>3233</c:v>
                </c:pt>
                <c:pt idx="761">
                  <c:v>3231</c:v>
                </c:pt>
                <c:pt idx="762">
                  <c:v>3231</c:v>
                </c:pt>
                <c:pt idx="763">
                  <c:v>3219</c:v>
                </c:pt>
                <c:pt idx="764">
                  <c:v>3201</c:v>
                </c:pt>
                <c:pt idx="765">
                  <c:v>3197</c:v>
                </c:pt>
                <c:pt idx="766">
                  <c:v>3195</c:v>
                </c:pt>
                <c:pt idx="767">
                  <c:v>3195</c:v>
                </c:pt>
                <c:pt idx="768">
                  <c:v>3192</c:v>
                </c:pt>
                <c:pt idx="769">
                  <c:v>3182</c:v>
                </c:pt>
                <c:pt idx="770">
                  <c:v>3160</c:v>
                </c:pt>
                <c:pt idx="771">
                  <c:v>3160</c:v>
                </c:pt>
                <c:pt idx="772">
                  <c:v>3156</c:v>
                </c:pt>
                <c:pt idx="773">
                  <c:v>3145</c:v>
                </c:pt>
                <c:pt idx="774">
                  <c:v>3096</c:v>
                </c:pt>
                <c:pt idx="775">
                  <c:v>3095</c:v>
                </c:pt>
                <c:pt idx="776">
                  <c:v>3075</c:v>
                </c:pt>
                <c:pt idx="777">
                  <c:v>3066</c:v>
                </c:pt>
                <c:pt idx="778">
                  <c:v>3065</c:v>
                </c:pt>
                <c:pt idx="779">
                  <c:v>3061</c:v>
                </c:pt>
                <c:pt idx="780">
                  <c:v>3052</c:v>
                </c:pt>
                <c:pt idx="781">
                  <c:v>3049</c:v>
                </c:pt>
                <c:pt idx="782">
                  <c:v>3044</c:v>
                </c:pt>
                <c:pt idx="783">
                  <c:v>3036</c:v>
                </c:pt>
                <c:pt idx="784">
                  <c:v>3029</c:v>
                </c:pt>
                <c:pt idx="785">
                  <c:v>3025</c:v>
                </c:pt>
                <c:pt idx="786">
                  <c:v>3022</c:v>
                </c:pt>
                <c:pt idx="787">
                  <c:v>2981</c:v>
                </c:pt>
                <c:pt idx="788">
                  <c:v>2961</c:v>
                </c:pt>
                <c:pt idx="789">
                  <c:v>2960</c:v>
                </c:pt>
                <c:pt idx="790">
                  <c:v>2957</c:v>
                </c:pt>
                <c:pt idx="791">
                  <c:v>2951</c:v>
                </c:pt>
                <c:pt idx="792">
                  <c:v>2908</c:v>
                </c:pt>
                <c:pt idx="793">
                  <c:v>2905</c:v>
                </c:pt>
                <c:pt idx="794">
                  <c:v>2891</c:v>
                </c:pt>
                <c:pt idx="795">
                  <c:v>2886</c:v>
                </c:pt>
                <c:pt idx="796">
                  <c:v>2877</c:v>
                </c:pt>
                <c:pt idx="797">
                  <c:v>2868</c:v>
                </c:pt>
                <c:pt idx="798">
                  <c:v>2866</c:v>
                </c:pt>
                <c:pt idx="799">
                  <c:v>2832</c:v>
                </c:pt>
                <c:pt idx="800">
                  <c:v>2810</c:v>
                </c:pt>
                <c:pt idx="801">
                  <c:v>2809</c:v>
                </c:pt>
                <c:pt idx="802">
                  <c:v>2806</c:v>
                </c:pt>
                <c:pt idx="803">
                  <c:v>2806</c:v>
                </c:pt>
                <c:pt idx="804">
                  <c:v>2806</c:v>
                </c:pt>
                <c:pt idx="805">
                  <c:v>2806</c:v>
                </c:pt>
                <c:pt idx="806">
                  <c:v>2804</c:v>
                </c:pt>
                <c:pt idx="807">
                  <c:v>2792</c:v>
                </c:pt>
                <c:pt idx="808">
                  <c:v>2781</c:v>
                </c:pt>
                <c:pt idx="809">
                  <c:v>2751</c:v>
                </c:pt>
                <c:pt idx="810">
                  <c:v>2740</c:v>
                </c:pt>
                <c:pt idx="811">
                  <c:v>2737</c:v>
                </c:pt>
                <c:pt idx="812">
                  <c:v>2737</c:v>
                </c:pt>
                <c:pt idx="813">
                  <c:v>2732</c:v>
                </c:pt>
                <c:pt idx="814">
                  <c:v>2727</c:v>
                </c:pt>
                <c:pt idx="815">
                  <c:v>2686</c:v>
                </c:pt>
                <c:pt idx="816">
                  <c:v>2685</c:v>
                </c:pt>
                <c:pt idx="817">
                  <c:v>2685</c:v>
                </c:pt>
                <c:pt idx="818">
                  <c:v>2670</c:v>
                </c:pt>
                <c:pt idx="819">
                  <c:v>2664</c:v>
                </c:pt>
                <c:pt idx="820">
                  <c:v>2651</c:v>
                </c:pt>
                <c:pt idx="821">
                  <c:v>2651</c:v>
                </c:pt>
                <c:pt idx="822">
                  <c:v>2646</c:v>
                </c:pt>
                <c:pt idx="823">
                  <c:v>2640</c:v>
                </c:pt>
                <c:pt idx="824">
                  <c:v>2628</c:v>
                </c:pt>
                <c:pt idx="825">
                  <c:v>2626</c:v>
                </c:pt>
                <c:pt idx="826">
                  <c:v>2623</c:v>
                </c:pt>
                <c:pt idx="827">
                  <c:v>2602</c:v>
                </c:pt>
                <c:pt idx="828">
                  <c:v>2593</c:v>
                </c:pt>
                <c:pt idx="829">
                  <c:v>2591</c:v>
                </c:pt>
                <c:pt idx="830">
                  <c:v>2585</c:v>
                </c:pt>
                <c:pt idx="831">
                  <c:v>2581</c:v>
                </c:pt>
                <c:pt idx="832">
                  <c:v>2581</c:v>
                </c:pt>
                <c:pt idx="833">
                  <c:v>2569</c:v>
                </c:pt>
                <c:pt idx="834">
                  <c:v>2536</c:v>
                </c:pt>
                <c:pt idx="835">
                  <c:v>2535</c:v>
                </c:pt>
                <c:pt idx="836">
                  <c:v>2523</c:v>
                </c:pt>
                <c:pt idx="837">
                  <c:v>2518</c:v>
                </c:pt>
                <c:pt idx="838">
                  <c:v>2515</c:v>
                </c:pt>
                <c:pt idx="839">
                  <c:v>2493</c:v>
                </c:pt>
                <c:pt idx="840">
                  <c:v>2492</c:v>
                </c:pt>
                <c:pt idx="841">
                  <c:v>2466</c:v>
                </c:pt>
                <c:pt idx="842">
                  <c:v>2453</c:v>
                </c:pt>
                <c:pt idx="843">
                  <c:v>2451</c:v>
                </c:pt>
                <c:pt idx="844">
                  <c:v>2451</c:v>
                </c:pt>
                <c:pt idx="845">
                  <c:v>2450</c:v>
                </c:pt>
                <c:pt idx="846">
                  <c:v>2449</c:v>
                </c:pt>
                <c:pt idx="847">
                  <c:v>2446</c:v>
                </c:pt>
                <c:pt idx="848">
                  <c:v>2445</c:v>
                </c:pt>
                <c:pt idx="849">
                  <c:v>2399</c:v>
                </c:pt>
                <c:pt idx="850">
                  <c:v>2377</c:v>
                </c:pt>
                <c:pt idx="851">
                  <c:v>2375</c:v>
                </c:pt>
                <c:pt idx="852">
                  <c:v>2352</c:v>
                </c:pt>
                <c:pt idx="853">
                  <c:v>2351</c:v>
                </c:pt>
                <c:pt idx="854">
                  <c:v>2326</c:v>
                </c:pt>
                <c:pt idx="855">
                  <c:v>2311</c:v>
                </c:pt>
                <c:pt idx="856">
                  <c:v>2301</c:v>
                </c:pt>
                <c:pt idx="857">
                  <c:v>2300</c:v>
                </c:pt>
                <c:pt idx="858">
                  <c:v>2299</c:v>
                </c:pt>
                <c:pt idx="859">
                  <c:v>2288</c:v>
                </c:pt>
                <c:pt idx="860">
                  <c:v>2284</c:v>
                </c:pt>
                <c:pt idx="861">
                  <c:v>2283</c:v>
                </c:pt>
                <c:pt idx="862">
                  <c:v>2280</c:v>
                </c:pt>
                <c:pt idx="863">
                  <c:v>2272</c:v>
                </c:pt>
                <c:pt idx="864">
                  <c:v>2249</c:v>
                </c:pt>
                <c:pt idx="865">
                  <c:v>2206</c:v>
                </c:pt>
                <c:pt idx="866">
                  <c:v>2201</c:v>
                </c:pt>
                <c:pt idx="867">
                  <c:v>2198</c:v>
                </c:pt>
                <c:pt idx="868">
                  <c:v>2180</c:v>
                </c:pt>
                <c:pt idx="869">
                  <c:v>2180</c:v>
                </c:pt>
                <c:pt idx="870">
                  <c:v>2165</c:v>
                </c:pt>
                <c:pt idx="871">
                  <c:v>2162</c:v>
                </c:pt>
                <c:pt idx="872">
                  <c:v>2162</c:v>
                </c:pt>
                <c:pt idx="873">
                  <c:v>2150</c:v>
                </c:pt>
                <c:pt idx="874">
                  <c:v>2147</c:v>
                </c:pt>
                <c:pt idx="875">
                  <c:v>2147</c:v>
                </c:pt>
                <c:pt idx="876">
                  <c:v>2138</c:v>
                </c:pt>
                <c:pt idx="877">
                  <c:v>2125</c:v>
                </c:pt>
                <c:pt idx="878">
                  <c:v>2117</c:v>
                </c:pt>
                <c:pt idx="879">
                  <c:v>2116</c:v>
                </c:pt>
                <c:pt idx="880">
                  <c:v>2112</c:v>
                </c:pt>
                <c:pt idx="881">
                  <c:v>2111</c:v>
                </c:pt>
                <c:pt idx="882">
                  <c:v>2102</c:v>
                </c:pt>
                <c:pt idx="883">
                  <c:v>2043</c:v>
                </c:pt>
                <c:pt idx="884">
                  <c:v>2031</c:v>
                </c:pt>
                <c:pt idx="885">
                  <c:v>2026</c:v>
                </c:pt>
                <c:pt idx="886">
                  <c:v>2014</c:v>
                </c:pt>
                <c:pt idx="887">
                  <c:v>1996</c:v>
                </c:pt>
                <c:pt idx="888">
                  <c:v>1988</c:v>
                </c:pt>
                <c:pt idx="889">
                  <c:v>1986</c:v>
                </c:pt>
                <c:pt idx="890">
                  <c:v>1977</c:v>
                </c:pt>
                <c:pt idx="891">
                  <c:v>1964</c:v>
                </c:pt>
                <c:pt idx="892">
                  <c:v>1954</c:v>
                </c:pt>
                <c:pt idx="893">
                  <c:v>1951</c:v>
                </c:pt>
                <c:pt idx="894">
                  <c:v>1951</c:v>
                </c:pt>
                <c:pt idx="895">
                  <c:v>1951</c:v>
                </c:pt>
                <c:pt idx="896">
                  <c:v>1949</c:v>
                </c:pt>
                <c:pt idx="897">
                  <c:v>1948</c:v>
                </c:pt>
                <c:pt idx="898">
                  <c:v>1926</c:v>
                </c:pt>
                <c:pt idx="899">
                  <c:v>1913</c:v>
                </c:pt>
                <c:pt idx="900">
                  <c:v>1902</c:v>
                </c:pt>
                <c:pt idx="901">
                  <c:v>1899</c:v>
                </c:pt>
                <c:pt idx="902">
                  <c:v>1889</c:v>
                </c:pt>
                <c:pt idx="903">
                  <c:v>1888</c:v>
                </c:pt>
                <c:pt idx="904">
                  <c:v>1880</c:v>
                </c:pt>
                <c:pt idx="905">
                  <c:v>1868</c:v>
                </c:pt>
                <c:pt idx="906">
                  <c:v>1846</c:v>
                </c:pt>
                <c:pt idx="907">
                  <c:v>1811</c:v>
                </c:pt>
                <c:pt idx="908">
                  <c:v>1806</c:v>
                </c:pt>
                <c:pt idx="909">
                  <c:v>1802</c:v>
                </c:pt>
                <c:pt idx="910">
                  <c:v>1801</c:v>
                </c:pt>
                <c:pt idx="911">
                  <c:v>1796</c:v>
                </c:pt>
                <c:pt idx="912">
                  <c:v>1786</c:v>
                </c:pt>
                <c:pt idx="913">
                  <c:v>1780</c:v>
                </c:pt>
                <c:pt idx="914">
                  <c:v>1779</c:v>
                </c:pt>
                <c:pt idx="915">
                  <c:v>1779</c:v>
                </c:pt>
                <c:pt idx="916">
                  <c:v>1777</c:v>
                </c:pt>
                <c:pt idx="917">
                  <c:v>1776</c:v>
                </c:pt>
                <c:pt idx="918">
                  <c:v>1772</c:v>
                </c:pt>
                <c:pt idx="919">
                  <c:v>1771</c:v>
                </c:pt>
                <c:pt idx="920">
                  <c:v>1765</c:v>
                </c:pt>
                <c:pt idx="921">
                  <c:v>1729</c:v>
                </c:pt>
                <c:pt idx="922">
                  <c:v>1728</c:v>
                </c:pt>
                <c:pt idx="923">
                  <c:v>1717</c:v>
                </c:pt>
                <c:pt idx="924">
                  <c:v>1716</c:v>
                </c:pt>
                <c:pt idx="925">
                  <c:v>1712</c:v>
                </c:pt>
                <c:pt idx="926">
                  <c:v>1690</c:v>
                </c:pt>
                <c:pt idx="927">
                  <c:v>1680</c:v>
                </c:pt>
                <c:pt idx="928">
                  <c:v>1679</c:v>
                </c:pt>
                <c:pt idx="929">
                  <c:v>1674</c:v>
                </c:pt>
                <c:pt idx="930">
                  <c:v>1672</c:v>
                </c:pt>
                <c:pt idx="931">
                  <c:v>1667</c:v>
                </c:pt>
                <c:pt idx="932">
                  <c:v>1662</c:v>
                </c:pt>
                <c:pt idx="933">
                  <c:v>1662</c:v>
                </c:pt>
                <c:pt idx="934">
                  <c:v>1660</c:v>
                </c:pt>
                <c:pt idx="935">
                  <c:v>1657</c:v>
                </c:pt>
                <c:pt idx="936">
                  <c:v>1646</c:v>
                </c:pt>
                <c:pt idx="937">
                  <c:v>1644</c:v>
                </c:pt>
                <c:pt idx="938">
                  <c:v>1641</c:v>
                </c:pt>
                <c:pt idx="939">
                  <c:v>1611</c:v>
                </c:pt>
                <c:pt idx="940">
                  <c:v>1611</c:v>
                </c:pt>
                <c:pt idx="941">
                  <c:v>1597</c:v>
                </c:pt>
                <c:pt idx="942">
                  <c:v>1588</c:v>
                </c:pt>
                <c:pt idx="943">
                  <c:v>1559</c:v>
                </c:pt>
                <c:pt idx="944">
                  <c:v>1558</c:v>
                </c:pt>
                <c:pt idx="945">
                  <c:v>1558</c:v>
                </c:pt>
                <c:pt idx="946">
                  <c:v>1555</c:v>
                </c:pt>
                <c:pt idx="947">
                  <c:v>1552</c:v>
                </c:pt>
                <c:pt idx="948">
                  <c:v>1540</c:v>
                </c:pt>
                <c:pt idx="949">
                  <c:v>1528</c:v>
                </c:pt>
                <c:pt idx="950">
                  <c:v>1527</c:v>
                </c:pt>
                <c:pt idx="951">
                  <c:v>1510</c:v>
                </c:pt>
                <c:pt idx="952">
                  <c:v>1510</c:v>
                </c:pt>
                <c:pt idx="953">
                  <c:v>1508</c:v>
                </c:pt>
                <c:pt idx="954">
                  <c:v>1498</c:v>
                </c:pt>
                <c:pt idx="955">
                  <c:v>1475</c:v>
                </c:pt>
                <c:pt idx="956">
                  <c:v>1470</c:v>
                </c:pt>
                <c:pt idx="957">
                  <c:v>1462</c:v>
                </c:pt>
                <c:pt idx="958">
                  <c:v>1456</c:v>
                </c:pt>
                <c:pt idx="959">
                  <c:v>1454</c:v>
                </c:pt>
                <c:pt idx="960">
                  <c:v>1454</c:v>
                </c:pt>
                <c:pt idx="961">
                  <c:v>1436</c:v>
                </c:pt>
                <c:pt idx="962">
                  <c:v>1423</c:v>
                </c:pt>
                <c:pt idx="963">
                  <c:v>1423</c:v>
                </c:pt>
                <c:pt idx="964">
                  <c:v>1408</c:v>
                </c:pt>
                <c:pt idx="965">
                  <c:v>1404</c:v>
                </c:pt>
                <c:pt idx="966">
                  <c:v>1393</c:v>
                </c:pt>
                <c:pt idx="967">
                  <c:v>1383</c:v>
                </c:pt>
                <c:pt idx="968">
                  <c:v>1379</c:v>
                </c:pt>
                <c:pt idx="969">
                  <c:v>1376</c:v>
                </c:pt>
                <c:pt idx="970">
                  <c:v>1376</c:v>
                </c:pt>
                <c:pt idx="971">
                  <c:v>1376</c:v>
                </c:pt>
                <c:pt idx="972">
                  <c:v>1367</c:v>
                </c:pt>
                <c:pt idx="973">
                  <c:v>1367</c:v>
                </c:pt>
                <c:pt idx="974">
                  <c:v>1353</c:v>
                </c:pt>
                <c:pt idx="975">
                  <c:v>1315</c:v>
                </c:pt>
                <c:pt idx="976">
                  <c:v>1313</c:v>
                </c:pt>
                <c:pt idx="977">
                  <c:v>1313</c:v>
                </c:pt>
                <c:pt idx="978">
                  <c:v>1312</c:v>
                </c:pt>
                <c:pt idx="979">
                  <c:v>1306</c:v>
                </c:pt>
                <c:pt idx="980">
                  <c:v>1296</c:v>
                </c:pt>
                <c:pt idx="981">
                  <c:v>1282</c:v>
                </c:pt>
                <c:pt idx="982">
                  <c:v>1271</c:v>
                </c:pt>
                <c:pt idx="983">
                  <c:v>1269</c:v>
                </c:pt>
                <c:pt idx="984">
                  <c:v>1269</c:v>
                </c:pt>
                <c:pt idx="985">
                  <c:v>1259</c:v>
                </c:pt>
                <c:pt idx="986">
                  <c:v>1240</c:v>
                </c:pt>
                <c:pt idx="987">
                  <c:v>1237</c:v>
                </c:pt>
                <c:pt idx="988">
                  <c:v>1236</c:v>
                </c:pt>
                <c:pt idx="989">
                  <c:v>1208</c:v>
                </c:pt>
                <c:pt idx="990">
                  <c:v>1202</c:v>
                </c:pt>
                <c:pt idx="991">
                  <c:v>1193</c:v>
                </c:pt>
                <c:pt idx="992">
                  <c:v>1193</c:v>
                </c:pt>
                <c:pt idx="993">
                  <c:v>1191</c:v>
                </c:pt>
                <c:pt idx="994">
                  <c:v>1181</c:v>
                </c:pt>
                <c:pt idx="995">
                  <c:v>1173</c:v>
                </c:pt>
                <c:pt idx="996">
                  <c:v>1173</c:v>
                </c:pt>
                <c:pt idx="997">
                  <c:v>1163</c:v>
                </c:pt>
                <c:pt idx="998">
                  <c:v>1161</c:v>
                </c:pt>
                <c:pt idx="999">
                  <c:v>1151</c:v>
                </c:pt>
                <c:pt idx="1000">
                  <c:v>1127</c:v>
                </c:pt>
                <c:pt idx="1001">
                  <c:v>1121</c:v>
                </c:pt>
                <c:pt idx="1002">
                  <c:v>1118</c:v>
                </c:pt>
                <c:pt idx="1003">
                  <c:v>1108</c:v>
                </c:pt>
                <c:pt idx="1004">
                  <c:v>1106</c:v>
                </c:pt>
                <c:pt idx="1005">
                  <c:v>1097</c:v>
                </c:pt>
                <c:pt idx="1006">
                  <c:v>1092</c:v>
                </c:pt>
                <c:pt idx="1007">
                  <c:v>1090</c:v>
                </c:pt>
                <c:pt idx="1008">
                  <c:v>1087</c:v>
                </c:pt>
                <c:pt idx="1009">
                  <c:v>1085</c:v>
                </c:pt>
                <c:pt idx="1010">
                  <c:v>1079</c:v>
                </c:pt>
                <c:pt idx="1011">
                  <c:v>1075</c:v>
                </c:pt>
                <c:pt idx="1012">
                  <c:v>1075</c:v>
                </c:pt>
                <c:pt idx="1013">
                  <c:v>1075</c:v>
                </c:pt>
                <c:pt idx="1014">
                  <c:v>1074</c:v>
                </c:pt>
                <c:pt idx="1015">
                  <c:v>1072</c:v>
                </c:pt>
                <c:pt idx="1016">
                  <c:v>1067</c:v>
                </c:pt>
                <c:pt idx="1017">
                  <c:v>1066</c:v>
                </c:pt>
                <c:pt idx="1018">
                  <c:v>1065</c:v>
                </c:pt>
                <c:pt idx="1019">
                  <c:v>1051</c:v>
                </c:pt>
                <c:pt idx="1020">
                  <c:v>1045</c:v>
                </c:pt>
                <c:pt idx="1021">
                  <c:v>1045</c:v>
                </c:pt>
                <c:pt idx="1022">
                  <c:v>1045</c:v>
                </c:pt>
                <c:pt idx="1023">
                  <c:v>1035</c:v>
                </c:pt>
                <c:pt idx="1024">
                  <c:v>1034</c:v>
                </c:pt>
                <c:pt idx="1025">
                  <c:v>1030</c:v>
                </c:pt>
                <c:pt idx="1026">
                  <c:v>1029</c:v>
                </c:pt>
                <c:pt idx="1027">
                  <c:v>1026</c:v>
                </c:pt>
                <c:pt idx="1028">
                  <c:v>1021</c:v>
                </c:pt>
                <c:pt idx="1029">
                  <c:v>1017</c:v>
                </c:pt>
                <c:pt idx="1030">
                  <c:v>1017</c:v>
                </c:pt>
                <c:pt idx="1031">
                  <c:v>1015</c:v>
                </c:pt>
                <c:pt idx="1032">
                  <c:v>1004</c:v>
                </c:pt>
                <c:pt idx="1033">
                  <c:v>1001</c:v>
                </c:pt>
                <c:pt idx="1034">
                  <c:v>992</c:v>
                </c:pt>
                <c:pt idx="1035">
                  <c:v>989</c:v>
                </c:pt>
                <c:pt idx="1036">
                  <c:v>976</c:v>
                </c:pt>
                <c:pt idx="1037">
                  <c:v>974</c:v>
                </c:pt>
                <c:pt idx="1038">
                  <c:v>959</c:v>
                </c:pt>
                <c:pt idx="1039">
                  <c:v>942</c:v>
                </c:pt>
                <c:pt idx="1040">
                  <c:v>928</c:v>
                </c:pt>
                <c:pt idx="1041">
                  <c:v>925</c:v>
                </c:pt>
                <c:pt idx="1042">
                  <c:v>924</c:v>
                </c:pt>
                <c:pt idx="1043">
                  <c:v>919</c:v>
                </c:pt>
                <c:pt idx="1044">
                  <c:v>910</c:v>
                </c:pt>
                <c:pt idx="1045">
                  <c:v>903</c:v>
                </c:pt>
                <c:pt idx="1046">
                  <c:v>902</c:v>
                </c:pt>
                <c:pt idx="1047">
                  <c:v>900</c:v>
                </c:pt>
                <c:pt idx="1048">
                  <c:v>900</c:v>
                </c:pt>
                <c:pt idx="1049">
                  <c:v>898</c:v>
                </c:pt>
                <c:pt idx="1050">
                  <c:v>897</c:v>
                </c:pt>
                <c:pt idx="1051">
                  <c:v>839</c:v>
                </c:pt>
                <c:pt idx="1052">
                  <c:v>838</c:v>
                </c:pt>
                <c:pt idx="1053">
                  <c:v>838</c:v>
                </c:pt>
                <c:pt idx="1054">
                  <c:v>832</c:v>
                </c:pt>
                <c:pt idx="1055">
                  <c:v>828</c:v>
                </c:pt>
                <c:pt idx="1056">
                  <c:v>827</c:v>
                </c:pt>
                <c:pt idx="1057">
                  <c:v>817</c:v>
                </c:pt>
                <c:pt idx="1058">
                  <c:v>789</c:v>
                </c:pt>
                <c:pt idx="1059">
                  <c:v>787</c:v>
                </c:pt>
                <c:pt idx="1060">
                  <c:v>780</c:v>
                </c:pt>
                <c:pt idx="1061">
                  <c:v>777</c:v>
                </c:pt>
                <c:pt idx="1062">
                  <c:v>771</c:v>
                </c:pt>
                <c:pt idx="1063">
                  <c:v>768</c:v>
                </c:pt>
                <c:pt idx="1064">
                  <c:v>766</c:v>
                </c:pt>
                <c:pt idx="1065">
                  <c:v>758</c:v>
                </c:pt>
                <c:pt idx="1066">
                  <c:v>743</c:v>
                </c:pt>
                <c:pt idx="1067">
                  <c:v>727</c:v>
                </c:pt>
                <c:pt idx="1068">
                  <c:v>714</c:v>
                </c:pt>
                <c:pt idx="1069">
                  <c:v>710</c:v>
                </c:pt>
                <c:pt idx="1070">
                  <c:v>710</c:v>
                </c:pt>
                <c:pt idx="1071">
                  <c:v>708</c:v>
                </c:pt>
                <c:pt idx="1072">
                  <c:v>693</c:v>
                </c:pt>
                <c:pt idx="1073">
                  <c:v>691</c:v>
                </c:pt>
                <c:pt idx="1074">
                  <c:v>690</c:v>
                </c:pt>
                <c:pt idx="1075">
                  <c:v>687</c:v>
                </c:pt>
                <c:pt idx="1076">
                  <c:v>681</c:v>
                </c:pt>
                <c:pt idx="1077">
                  <c:v>676</c:v>
                </c:pt>
                <c:pt idx="1078">
                  <c:v>670</c:v>
                </c:pt>
                <c:pt idx="1079">
                  <c:v>646</c:v>
                </c:pt>
                <c:pt idx="1080">
                  <c:v>644</c:v>
                </c:pt>
                <c:pt idx="1081">
                  <c:v>638</c:v>
                </c:pt>
                <c:pt idx="1082">
                  <c:v>638</c:v>
                </c:pt>
                <c:pt idx="1083">
                  <c:v>629</c:v>
                </c:pt>
                <c:pt idx="1084">
                  <c:v>628</c:v>
                </c:pt>
                <c:pt idx="1085">
                  <c:v>621</c:v>
                </c:pt>
                <c:pt idx="1086">
                  <c:v>618</c:v>
                </c:pt>
                <c:pt idx="1087">
                  <c:v>617</c:v>
                </c:pt>
                <c:pt idx="1088">
                  <c:v>612</c:v>
                </c:pt>
                <c:pt idx="1089">
                  <c:v>611</c:v>
                </c:pt>
                <c:pt idx="1090">
                  <c:v>610</c:v>
                </c:pt>
                <c:pt idx="1091">
                  <c:v>604</c:v>
                </c:pt>
                <c:pt idx="1092">
                  <c:v>596</c:v>
                </c:pt>
                <c:pt idx="1093">
                  <c:v>594</c:v>
                </c:pt>
                <c:pt idx="1094">
                  <c:v>592</c:v>
                </c:pt>
                <c:pt idx="1095">
                  <c:v>590</c:v>
                </c:pt>
                <c:pt idx="1096">
                  <c:v>590</c:v>
                </c:pt>
                <c:pt idx="1097">
                  <c:v>588</c:v>
                </c:pt>
                <c:pt idx="1098">
                  <c:v>578</c:v>
                </c:pt>
                <c:pt idx="1099">
                  <c:v>577</c:v>
                </c:pt>
                <c:pt idx="1100">
                  <c:v>576</c:v>
                </c:pt>
                <c:pt idx="1101">
                  <c:v>567</c:v>
                </c:pt>
                <c:pt idx="1102">
                  <c:v>562</c:v>
                </c:pt>
                <c:pt idx="1103">
                  <c:v>561</c:v>
                </c:pt>
                <c:pt idx="1104">
                  <c:v>557</c:v>
                </c:pt>
                <c:pt idx="1105">
                  <c:v>552</c:v>
                </c:pt>
                <c:pt idx="1106">
                  <c:v>550</c:v>
                </c:pt>
                <c:pt idx="1107">
                  <c:v>550</c:v>
                </c:pt>
                <c:pt idx="1108">
                  <c:v>546</c:v>
                </c:pt>
                <c:pt idx="1109">
                  <c:v>538</c:v>
                </c:pt>
                <c:pt idx="1110">
                  <c:v>535</c:v>
                </c:pt>
                <c:pt idx="1111">
                  <c:v>534</c:v>
                </c:pt>
                <c:pt idx="1112">
                  <c:v>532</c:v>
                </c:pt>
                <c:pt idx="1113">
                  <c:v>523</c:v>
                </c:pt>
                <c:pt idx="1114">
                  <c:v>513</c:v>
                </c:pt>
                <c:pt idx="1115">
                  <c:v>505</c:v>
                </c:pt>
                <c:pt idx="1116">
                  <c:v>493</c:v>
                </c:pt>
                <c:pt idx="1117">
                  <c:v>491</c:v>
                </c:pt>
                <c:pt idx="1118">
                  <c:v>491</c:v>
                </c:pt>
                <c:pt idx="1119">
                  <c:v>490</c:v>
                </c:pt>
                <c:pt idx="1120">
                  <c:v>490</c:v>
                </c:pt>
                <c:pt idx="1121">
                  <c:v>490</c:v>
                </c:pt>
                <c:pt idx="1122">
                  <c:v>485</c:v>
                </c:pt>
                <c:pt idx="1123">
                  <c:v>479</c:v>
                </c:pt>
                <c:pt idx="1124">
                  <c:v>478</c:v>
                </c:pt>
                <c:pt idx="1125">
                  <c:v>474</c:v>
                </c:pt>
                <c:pt idx="1126">
                  <c:v>468</c:v>
                </c:pt>
                <c:pt idx="1127">
                  <c:v>466</c:v>
                </c:pt>
                <c:pt idx="1128">
                  <c:v>465</c:v>
                </c:pt>
                <c:pt idx="1129">
                  <c:v>463</c:v>
                </c:pt>
                <c:pt idx="1130">
                  <c:v>461</c:v>
                </c:pt>
                <c:pt idx="1131">
                  <c:v>457</c:v>
                </c:pt>
                <c:pt idx="1132">
                  <c:v>451</c:v>
                </c:pt>
                <c:pt idx="1133">
                  <c:v>444</c:v>
                </c:pt>
                <c:pt idx="1134">
                  <c:v>441</c:v>
                </c:pt>
                <c:pt idx="1135">
                  <c:v>441</c:v>
                </c:pt>
                <c:pt idx="1136">
                  <c:v>434</c:v>
                </c:pt>
                <c:pt idx="1137">
                  <c:v>431</c:v>
                </c:pt>
                <c:pt idx="1138">
                  <c:v>427</c:v>
                </c:pt>
                <c:pt idx="1139">
                  <c:v>425</c:v>
                </c:pt>
                <c:pt idx="1140">
                  <c:v>425</c:v>
                </c:pt>
                <c:pt idx="1141">
                  <c:v>422</c:v>
                </c:pt>
                <c:pt idx="1142">
                  <c:v>420</c:v>
                </c:pt>
                <c:pt idx="1143">
                  <c:v>419</c:v>
                </c:pt>
                <c:pt idx="1144">
                  <c:v>418</c:v>
                </c:pt>
                <c:pt idx="1145">
                  <c:v>412</c:v>
                </c:pt>
                <c:pt idx="1146">
                  <c:v>408</c:v>
                </c:pt>
                <c:pt idx="1147">
                  <c:v>407</c:v>
                </c:pt>
                <c:pt idx="1148">
                  <c:v>401</c:v>
                </c:pt>
                <c:pt idx="1149">
                  <c:v>398</c:v>
                </c:pt>
                <c:pt idx="1150">
                  <c:v>397</c:v>
                </c:pt>
                <c:pt idx="1151">
                  <c:v>390</c:v>
                </c:pt>
                <c:pt idx="1152">
                  <c:v>388</c:v>
                </c:pt>
                <c:pt idx="1153">
                  <c:v>388</c:v>
                </c:pt>
                <c:pt idx="1154">
                  <c:v>387</c:v>
                </c:pt>
                <c:pt idx="1155">
                  <c:v>386</c:v>
                </c:pt>
                <c:pt idx="1156">
                  <c:v>362</c:v>
                </c:pt>
                <c:pt idx="1157">
                  <c:v>357</c:v>
                </c:pt>
                <c:pt idx="1158">
                  <c:v>356</c:v>
                </c:pt>
                <c:pt idx="1159">
                  <c:v>356</c:v>
                </c:pt>
                <c:pt idx="1160">
                  <c:v>352</c:v>
                </c:pt>
                <c:pt idx="1161">
                  <c:v>350</c:v>
                </c:pt>
                <c:pt idx="1162">
                  <c:v>343</c:v>
                </c:pt>
                <c:pt idx="1163">
                  <c:v>340</c:v>
                </c:pt>
                <c:pt idx="1164">
                  <c:v>339</c:v>
                </c:pt>
                <c:pt idx="1165">
                  <c:v>330</c:v>
                </c:pt>
                <c:pt idx="1166">
                  <c:v>328</c:v>
                </c:pt>
                <c:pt idx="1167">
                  <c:v>326</c:v>
                </c:pt>
                <c:pt idx="1168">
                  <c:v>323</c:v>
                </c:pt>
                <c:pt idx="1169">
                  <c:v>323</c:v>
                </c:pt>
                <c:pt idx="1170">
                  <c:v>322</c:v>
                </c:pt>
                <c:pt idx="1171">
                  <c:v>314</c:v>
                </c:pt>
                <c:pt idx="1172">
                  <c:v>313</c:v>
                </c:pt>
                <c:pt idx="1173">
                  <c:v>313</c:v>
                </c:pt>
                <c:pt idx="1174">
                  <c:v>311</c:v>
                </c:pt>
                <c:pt idx="1175">
                  <c:v>305</c:v>
                </c:pt>
                <c:pt idx="1176">
                  <c:v>305</c:v>
                </c:pt>
                <c:pt idx="1177">
                  <c:v>303</c:v>
                </c:pt>
                <c:pt idx="1178">
                  <c:v>301</c:v>
                </c:pt>
                <c:pt idx="1179">
                  <c:v>298</c:v>
                </c:pt>
                <c:pt idx="1180">
                  <c:v>297</c:v>
                </c:pt>
                <c:pt idx="1181">
                  <c:v>296</c:v>
                </c:pt>
                <c:pt idx="1182">
                  <c:v>295</c:v>
                </c:pt>
                <c:pt idx="1183">
                  <c:v>291</c:v>
                </c:pt>
                <c:pt idx="1184">
                  <c:v>290</c:v>
                </c:pt>
                <c:pt idx="1185">
                  <c:v>290</c:v>
                </c:pt>
                <c:pt idx="1186">
                  <c:v>287</c:v>
                </c:pt>
                <c:pt idx="1187">
                  <c:v>287</c:v>
                </c:pt>
                <c:pt idx="1188">
                  <c:v>285</c:v>
                </c:pt>
                <c:pt idx="1189">
                  <c:v>284</c:v>
                </c:pt>
                <c:pt idx="1190">
                  <c:v>284</c:v>
                </c:pt>
                <c:pt idx="1191">
                  <c:v>284</c:v>
                </c:pt>
                <c:pt idx="1192">
                  <c:v>284</c:v>
                </c:pt>
                <c:pt idx="1193">
                  <c:v>282</c:v>
                </c:pt>
                <c:pt idx="1194">
                  <c:v>282</c:v>
                </c:pt>
                <c:pt idx="1195">
                  <c:v>276</c:v>
                </c:pt>
                <c:pt idx="1196">
                  <c:v>265</c:v>
                </c:pt>
                <c:pt idx="1197">
                  <c:v>260</c:v>
                </c:pt>
                <c:pt idx="1198">
                  <c:v>257</c:v>
                </c:pt>
                <c:pt idx="1199">
                  <c:v>255</c:v>
                </c:pt>
                <c:pt idx="1200">
                  <c:v>254</c:v>
                </c:pt>
                <c:pt idx="1201">
                  <c:v>254</c:v>
                </c:pt>
                <c:pt idx="1202">
                  <c:v>252</c:v>
                </c:pt>
                <c:pt idx="1203">
                  <c:v>250</c:v>
                </c:pt>
                <c:pt idx="1204">
                  <c:v>246</c:v>
                </c:pt>
                <c:pt idx="1205">
                  <c:v>242</c:v>
                </c:pt>
                <c:pt idx="1206">
                  <c:v>241</c:v>
                </c:pt>
                <c:pt idx="1207">
                  <c:v>240</c:v>
                </c:pt>
                <c:pt idx="1208">
                  <c:v>237</c:v>
                </c:pt>
                <c:pt idx="1209">
                  <c:v>229</c:v>
                </c:pt>
                <c:pt idx="1210">
                  <c:v>227</c:v>
                </c:pt>
                <c:pt idx="1211">
                  <c:v>227</c:v>
                </c:pt>
                <c:pt idx="1212">
                  <c:v>224</c:v>
                </c:pt>
                <c:pt idx="1213">
                  <c:v>222</c:v>
                </c:pt>
                <c:pt idx="1214">
                  <c:v>214</c:v>
                </c:pt>
                <c:pt idx="1215">
                  <c:v>212</c:v>
                </c:pt>
                <c:pt idx="1216">
                  <c:v>212</c:v>
                </c:pt>
                <c:pt idx="1217">
                  <c:v>211</c:v>
                </c:pt>
                <c:pt idx="1218">
                  <c:v>206</c:v>
                </c:pt>
                <c:pt idx="1219">
                  <c:v>203</c:v>
                </c:pt>
                <c:pt idx="1220">
                  <c:v>200</c:v>
                </c:pt>
                <c:pt idx="1221">
                  <c:v>197</c:v>
                </c:pt>
                <c:pt idx="1222">
                  <c:v>197</c:v>
                </c:pt>
                <c:pt idx="1223">
                  <c:v>195</c:v>
                </c:pt>
                <c:pt idx="1224">
                  <c:v>185</c:v>
                </c:pt>
                <c:pt idx="1225">
                  <c:v>185</c:v>
                </c:pt>
                <c:pt idx="1226">
                  <c:v>185</c:v>
                </c:pt>
                <c:pt idx="1227">
                  <c:v>184</c:v>
                </c:pt>
                <c:pt idx="1228">
                  <c:v>178</c:v>
                </c:pt>
                <c:pt idx="1229">
                  <c:v>171</c:v>
                </c:pt>
                <c:pt idx="1230">
                  <c:v>170</c:v>
                </c:pt>
                <c:pt idx="1231">
                  <c:v>168</c:v>
                </c:pt>
                <c:pt idx="1232">
                  <c:v>166</c:v>
                </c:pt>
                <c:pt idx="1233">
                  <c:v>163</c:v>
                </c:pt>
                <c:pt idx="1234">
                  <c:v>159</c:v>
                </c:pt>
                <c:pt idx="1235">
                  <c:v>157</c:v>
                </c:pt>
                <c:pt idx="1236">
                  <c:v>156</c:v>
                </c:pt>
                <c:pt idx="1237">
                  <c:v>154</c:v>
                </c:pt>
                <c:pt idx="1238">
                  <c:v>154</c:v>
                </c:pt>
                <c:pt idx="1239">
                  <c:v>151</c:v>
                </c:pt>
                <c:pt idx="1240">
                  <c:v>144</c:v>
                </c:pt>
                <c:pt idx="1241">
                  <c:v>144</c:v>
                </c:pt>
                <c:pt idx="1242">
                  <c:v>143</c:v>
                </c:pt>
                <c:pt idx="1243">
                  <c:v>136</c:v>
                </c:pt>
                <c:pt idx="1244">
                  <c:v>136</c:v>
                </c:pt>
                <c:pt idx="1245">
                  <c:v>133</c:v>
                </c:pt>
                <c:pt idx="1246">
                  <c:v>132</c:v>
                </c:pt>
                <c:pt idx="1247">
                  <c:v>132</c:v>
                </c:pt>
                <c:pt idx="1248">
                  <c:v>129</c:v>
                </c:pt>
                <c:pt idx="1249">
                  <c:v>125</c:v>
                </c:pt>
                <c:pt idx="1250">
                  <c:v>124</c:v>
                </c:pt>
                <c:pt idx="1251">
                  <c:v>124</c:v>
                </c:pt>
                <c:pt idx="1252">
                  <c:v>121</c:v>
                </c:pt>
                <c:pt idx="1253">
                  <c:v>119</c:v>
                </c:pt>
                <c:pt idx="1254">
                  <c:v>119</c:v>
                </c:pt>
                <c:pt idx="1255">
                  <c:v>113</c:v>
                </c:pt>
                <c:pt idx="1256">
                  <c:v>112</c:v>
                </c:pt>
                <c:pt idx="1257">
                  <c:v>111</c:v>
                </c:pt>
                <c:pt idx="1258">
                  <c:v>110</c:v>
                </c:pt>
                <c:pt idx="1259">
                  <c:v>109</c:v>
                </c:pt>
                <c:pt idx="1260">
                  <c:v>106</c:v>
                </c:pt>
                <c:pt idx="1261">
                  <c:v>105</c:v>
                </c:pt>
                <c:pt idx="1262">
                  <c:v>104</c:v>
                </c:pt>
                <c:pt idx="1263">
                  <c:v>103</c:v>
                </c:pt>
                <c:pt idx="1264">
                  <c:v>101</c:v>
                </c:pt>
                <c:pt idx="1265">
                  <c:v>97</c:v>
                </c:pt>
                <c:pt idx="1266">
                  <c:v>97</c:v>
                </c:pt>
                <c:pt idx="1267">
                  <c:v>97</c:v>
                </c:pt>
                <c:pt idx="1268">
                  <c:v>95</c:v>
                </c:pt>
                <c:pt idx="1269">
                  <c:v>93</c:v>
                </c:pt>
                <c:pt idx="1270">
                  <c:v>91</c:v>
                </c:pt>
                <c:pt idx="1271">
                  <c:v>87</c:v>
                </c:pt>
                <c:pt idx="1272">
                  <c:v>87</c:v>
                </c:pt>
                <c:pt idx="1273">
                  <c:v>85</c:v>
                </c:pt>
                <c:pt idx="1274">
                  <c:v>82</c:v>
                </c:pt>
                <c:pt idx="1275">
                  <c:v>81</c:v>
                </c:pt>
                <c:pt idx="1276">
                  <c:v>79</c:v>
                </c:pt>
                <c:pt idx="1277">
                  <c:v>79</c:v>
                </c:pt>
                <c:pt idx="1278">
                  <c:v>75</c:v>
                </c:pt>
                <c:pt idx="1279">
                  <c:v>74</c:v>
                </c:pt>
                <c:pt idx="1280">
                  <c:v>74</c:v>
                </c:pt>
                <c:pt idx="1281">
                  <c:v>73</c:v>
                </c:pt>
                <c:pt idx="1282">
                  <c:v>70</c:v>
                </c:pt>
                <c:pt idx="1283">
                  <c:v>65</c:v>
                </c:pt>
                <c:pt idx="1284">
                  <c:v>64</c:v>
                </c:pt>
                <c:pt idx="1285">
                  <c:v>63</c:v>
                </c:pt>
                <c:pt idx="1286">
                  <c:v>63</c:v>
                </c:pt>
                <c:pt idx="1287">
                  <c:v>63</c:v>
                </c:pt>
                <c:pt idx="1288">
                  <c:v>61</c:v>
                </c:pt>
                <c:pt idx="1289">
                  <c:v>61</c:v>
                </c:pt>
                <c:pt idx="1290">
                  <c:v>57</c:v>
                </c:pt>
                <c:pt idx="1291">
                  <c:v>57</c:v>
                </c:pt>
                <c:pt idx="1292">
                  <c:v>55</c:v>
                </c:pt>
                <c:pt idx="1293">
                  <c:v>54</c:v>
                </c:pt>
                <c:pt idx="1294">
                  <c:v>53</c:v>
                </c:pt>
                <c:pt idx="1295">
                  <c:v>51</c:v>
                </c:pt>
                <c:pt idx="1296">
                  <c:v>49</c:v>
                </c:pt>
                <c:pt idx="1297">
                  <c:v>47</c:v>
                </c:pt>
                <c:pt idx="1298">
                  <c:v>43</c:v>
                </c:pt>
                <c:pt idx="1299">
                  <c:v>41</c:v>
                </c:pt>
                <c:pt idx="1300">
                  <c:v>39</c:v>
                </c:pt>
                <c:pt idx="1301">
                  <c:v>38</c:v>
                </c:pt>
                <c:pt idx="1302">
                  <c:v>37</c:v>
                </c:pt>
                <c:pt idx="1303">
                  <c:v>37</c:v>
                </c:pt>
                <c:pt idx="1304">
                  <c:v>37</c:v>
                </c:pt>
                <c:pt idx="1305">
                  <c:v>29</c:v>
                </c:pt>
                <c:pt idx="1306">
                  <c:v>28</c:v>
                </c:pt>
                <c:pt idx="1307">
                  <c:v>27</c:v>
                </c:pt>
                <c:pt idx="1308">
                  <c:v>25</c:v>
                </c:pt>
                <c:pt idx="1309">
                  <c:v>25</c:v>
                </c:pt>
                <c:pt idx="1310">
                  <c:v>24</c:v>
                </c:pt>
                <c:pt idx="1311">
                  <c:v>24</c:v>
                </c:pt>
                <c:pt idx="1312">
                  <c:v>24</c:v>
                </c:pt>
                <c:pt idx="1313">
                  <c:v>23</c:v>
                </c:pt>
                <c:pt idx="1314">
                  <c:v>23</c:v>
                </c:pt>
                <c:pt idx="1315">
                  <c:v>21</c:v>
                </c:pt>
                <c:pt idx="1316">
                  <c:v>19</c:v>
                </c:pt>
                <c:pt idx="1317">
                  <c:v>17</c:v>
                </c:pt>
                <c:pt idx="1318">
                  <c:v>15</c:v>
                </c:pt>
                <c:pt idx="1319">
                  <c:v>14</c:v>
                </c:pt>
                <c:pt idx="1320">
                  <c:v>13</c:v>
                </c:pt>
                <c:pt idx="1321">
                  <c:v>12</c:v>
                </c:pt>
                <c:pt idx="1322">
                  <c:v>12</c:v>
                </c:pt>
                <c:pt idx="1323">
                  <c:v>11</c:v>
                </c:pt>
                <c:pt idx="1324">
                  <c:v>9</c:v>
                </c:pt>
                <c:pt idx="1325">
                  <c:v>8</c:v>
                </c:pt>
                <c:pt idx="1326">
                  <c:v>7</c:v>
                </c:pt>
                <c:pt idx="1327">
                  <c:v>7</c:v>
                </c:pt>
                <c:pt idx="1328">
                  <c:v>6</c:v>
                </c:pt>
                <c:pt idx="1329">
                  <c:v>5</c:v>
                </c:pt>
                <c:pt idx="1330">
                  <c:v>4</c:v>
                </c:pt>
                <c:pt idx="1331">
                  <c:v>4</c:v>
                </c:pt>
                <c:pt idx="1332">
                  <c:v>4</c:v>
                </c:pt>
                <c:pt idx="1333">
                  <c:v>2</c:v>
                </c:pt>
                <c:pt idx="1334">
                  <c:v>2</c:v>
                </c:pt>
              </c:numCache>
            </c:numRef>
          </c:val>
          <c:extLst>
            <c:ext xmlns:c16="http://schemas.microsoft.com/office/drawing/2014/chart" uri="{C3380CC4-5D6E-409C-BE32-E72D297353CC}">
              <c16:uniqueId val="{00000000-EA69-4A93-9CF0-FAC7F1F29CC6}"/>
            </c:ext>
          </c:extLst>
        </c:ser>
        <c:dLbls>
          <c:dLblPos val="outEnd"/>
          <c:showLegendKey val="0"/>
          <c:showVal val="1"/>
          <c:showCatName val="0"/>
          <c:showSerName val="0"/>
          <c:showPercent val="0"/>
          <c:showBubbleSize val="0"/>
        </c:dLbls>
        <c:gapWidth val="219"/>
        <c:overlap val="-27"/>
        <c:axId val="394082656"/>
        <c:axId val="394085792"/>
      </c:barChart>
      <c:catAx>
        <c:axId val="394082656"/>
        <c:scaling>
          <c:orientation val="minMax"/>
        </c:scaling>
        <c:delete val="1"/>
        <c:axPos val="b"/>
        <c:numFmt formatCode="General" sourceLinked="1"/>
        <c:majorTickMark val="none"/>
        <c:minorTickMark val="none"/>
        <c:tickLblPos val="nextTo"/>
        <c:crossAx val="394085792"/>
        <c:crosses val="autoZero"/>
        <c:auto val="1"/>
        <c:lblAlgn val="ctr"/>
        <c:lblOffset val="100"/>
        <c:noMultiLvlLbl val="0"/>
      </c:catAx>
      <c:valAx>
        <c:axId val="394085792"/>
        <c:scaling>
          <c:orientation val="minMax"/>
        </c:scaling>
        <c:delete val="1"/>
        <c:axPos val="l"/>
        <c:numFmt formatCode="General" sourceLinked="1"/>
        <c:majorTickMark val="none"/>
        <c:minorTickMark val="none"/>
        <c:tickLblPos val="nextTo"/>
        <c:crossAx val="394082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1135812</xdr:colOff>
      <xdr:row>29</xdr:row>
      <xdr:rowOff>152401</xdr:rowOff>
    </xdr:from>
    <xdr:to>
      <xdr:col>2</xdr:col>
      <xdr:colOff>575095</xdr:colOff>
      <xdr:row>44</xdr:row>
      <xdr:rowOff>92016</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718869</xdr:colOff>
      <xdr:row>37</xdr:row>
      <xdr:rowOff>23004</xdr:rowOff>
    </xdr:from>
    <xdr:to>
      <xdr:col>5</xdr:col>
      <xdr:colOff>1293963</xdr:colOff>
      <xdr:row>51</xdr:row>
      <xdr:rowOff>149524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244416</xdr:colOff>
      <xdr:row>18</xdr:row>
      <xdr:rowOff>51758</xdr:rowOff>
    </xdr:from>
    <xdr:to>
      <xdr:col>5</xdr:col>
      <xdr:colOff>819510</xdr:colOff>
      <xdr:row>32</xdr:row>
      <xdr:rowOff>178279</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100642</xdr:colOff>
      <xdr:row>20</xdr:row>
      <xdr:rowOff>80513</xdr:rowOff>
    </xdr:from>
    <xdr:to>
      <xdr:col>26</xdr:col>
      <xdr:colOff>2602302</xdr:colOff>
      <xdr:row>35</xdr:row>
      <xdr:rowOff>20128</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8</xdr:row>
      <xdr:rowOff>0</xdr:rowOff>
    </xdr:from>
    <xdr:to>
      <xdr:col>13</xdr:col>
      <xdr:colOff>3105509</xdr:colOff>
      <xdr:row>22</xdr:row>
      <xdr:rowOff>126520</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9417170</xdr:colOff>
      <xdr:row>20</xdr:row>
      <xdr:rowOff>80513</xdr:rowOff>
    </xdr:from>
    <xdr:to>
      <xdr:col>17</xdr:col>
      <xdr:colOff>13989170</xdr:colOff>
      <xdr:row>35</xdr:row>
      <xdr:rowOff>20128</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258792</xdr:colOff>
      <xdr:row>14</xdr:row>
      <xdr:rowOff>123645</xdr:rowOff>
    </xdr:from>
    <xdr:to>
      <xdr:col>34</xdr:col>
      <xdr:colOff>14377</xdr:colOff>
      <xdr:row>29</xdr:row>
      <xdr:rowOff>63260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345057</xdr:colOff>
      <xdr:row>33</xdr:row>
      <xdr:rowOff>152400</xdr:rowOff>
    </xdr:from>
    <xdr:to>
      <xdr:col>23</xdr:col>
      <xdr:colOff>531962</xdr:colOff>
      <xdr:row>48</xdr:row>
      <xdr:rowOff>92015</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11329358</xdr:colOff>
      <xdr:row>20</xdr:row>
      <xdr:rowOff>80513</xdr:rowOff>
    </xdr:from>
    <xdr:to>
      <xdr:col>43</xdr:col>
      <xdr:colOff>15901358</xdr:colOff>
      <xdr:row>35</xdr:row>
      <xdr:rowOff>20128</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272955</xdr:colOff>
      <xdr:row>6</xdr:row>
      <xdr:rowOff>53340</xdr:rowOff>
    </xdr:to>
    <xdr:sp macro="" textlink="">
      <xdr:nvSpPr>
        <xdr:cNvPr id="2" name="Rectangle 1">
          <a:extLst>
            <a:ext uri="{FF2B5EF4-FFF2-40B4-BE49-F238E27FC236}">
              <a16:creationId xmlns:a16="http://schemas.microsoft.com/office/drawing/2014/main" id="{00000000-0008-0000-0400-000002000000}"/>
            </a:ext>
          </a:extLst>
        </xdr:cNvPr>
        <xdr:cNvSpPr/>
      </xdr:nvSpPr>
      <xdr:spPr>
        <a:xfrm>
          <a:off x="0" y="0"/>
          <a:ext cx="16377313" cy="12134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a:t>AMAZON</a:t>
          </a:r>
          <a:r>
            <a:rPr lang="en-US" sz="3600" baseline="0"/>
            <a:t> SALES DASHBOARD </a:t>
          </a:r>
          <a:endParaRPr lang="en-US" sz="3600"/>
        </a:p>
      </xdr:txBody>
    </xdr:sp>
    <xdr:clientData/>
  </xdr:twoCellAnchor>
  <xdr:twoCellAnchor>
    <xdr:from>
      <xdr:col>12</xdr:col>
      <xdr:colOff>49587</xdr:colOff>
      <xdr:row>12</xdr:row>
      <xdr:rowOff>113732</xdr:rowOff>
    </xdr:from>
    <xdr:to>
      <xdr:col>18</xdr:col>
      <xdr:colOff>19107</xdr:colOff>
      <xdr:row>23</xdr:row>
      <xdr:rowOff>174691</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106681</xdr:rowOff>
    </xdr:from>
    <xdr:to>
      <xdr:col>6</xdr:col>
      <xdr:colOff>182880</xdr:colOff>
      <xdr:row>23</xdr:row>
      <xdr:rowOff>147850</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45492</xdr:colOff>
      <xdr:row>12</xdr:row>
      <xdr:rowOff>113732</xdr:rowOff>
    </xdr:from>
    <xdr:to>
      <xdr:col>24</xdr:col>
      <xdr:colOff>250209</xdr:colOff>
      <xdr:row>23</xdr:row>
      <xdr:rowOff>181970</xdr:rowOff>
    </xdr:to>
    <xdr:graphicFrame macro="">
      <xdr:nvGraphicFramePr>
        <xdr:cNvPr id="11" name="Chart 10">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295702</xdr:colOff>
      <xdr:row>32</xdr:row>
      <xdr:rowOff>11374</xdr:rowOff>
    </xdr:from>
    <xdr:to>
      <xdr:col>18</xdr:col>
      <xdr:colOff>485178</xdr:colOff>
      <xdr:row>45</xdr:row>
      <xdr:rowOff>181971</xdr:rowOff>
    </xdr:to>
    <xdr:graphicFrame macro="">
      <xdr:nvGraphicFramePr>
        <xdr:cNvPr id="15" name="Chart 14">
          <a:extLst>
            <a:ext uri="{FF2B5EF4-FFF2-40B4-BE49-F238E27FC236}">
              <a16:creationId xmlns:a16="http://schemas.microsoft.com/office/drawing/2014/main" id="{00000000-0008-0000-0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31</xdr:row>
      <xdr:rowOff>170595</xdr:rowOff>
    </xdr:from>
    <xdr:to>
      <xdr:col>6</xdr:col>
      <xdr:colOff>204716</xdr:colOff>
      <xdr:row>45</xdr:row>
      <xdr:rowOff>181970</xdr:rowOff>
    </xdr:to>
    <xdr:graphicFrame macro="">
      <xdr:nvGraphicFramePr>
        <xdr:cNvPr id="16" name="Chart 15">
          <a:extLst>
            <a:ext uri="{FF2B5EF4-FFF2-40B4-BE49-F238E27FC236}">
              <a16:creationId xmlns:a16="http://schemas.microsoft.com/office/drawing/2014/main" id="{00000000-0008-0000-0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23</xdr:row>
      <xdr:rowOff>133293</xdr:rowOff>
    </xdr:from>
    <xdr:to>
      <xdr:col>24</xdr:col>
      <xdr:colOff>307074</xdr:colOff>
      <xdr:row>32</xdr:row>
      <xdr:rowOff>11373</xdr:rowOff>
    </xdr:to>
    <mc:AlternateContent xmlns:mc="http://schemas.openxmlformats.org/markup-compatibility/2006" xmlns:a14="http://schemas.microsoft.com/office/drawing/2010/main">
      <mc:Choice Requires="a14">
        <xdr:graphicFrame macro="">
          <xdr:nvGraphicFramePr>
            <xdr:cNvPr id="23" name="product_name">
              <a:extLst>
                <a:ext uri="{FF2B5EF4-FFF2-40B4-BE49-F238E27FC236}">
                  <a16:creationId xmlns:a16="http://schemas.microsoft.com/office/drawing/2014/main" id="{00000000-0008-0000-0400-000017000000}"/>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0" y="4580189"/>
              <a:ext cx="17776208" cy="1618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363941</xdr:colOff>
      <xdr:row>32</xdr:row>
      <xdr:rowOff>11374</xdr:rowOff>
    </xdr:from>
    <xdr:to>
      <xdr:col>24</xdr:col>
      <xdr:colOff>272956</xdr:colOff>
      <xdr:row>46</xdr:row>
      <xdr:rowOff>0</xdr:rowOff>
    </xdr:to>
    <xdr:graphicFrame macro="">
      <xdr:nvGraphicFramePr>
        <xdr:cNvPr id="27" name="Chart 26">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181971</xdr:colOff>
      <xdr:row>12</xdr:row>
      <xdr:rowOff>90986</xdr:rowOff>
    </xdr:from>
    <xdr:to>
      <xdr:col>12</xdr:col>
      <xdr:colOff>45494</xdr:colOff>
      <xdr:row>23</xdr:row>
      <xdr:rowOff>105362</xdr:rowOff>
    </xdr:to>
    <xdr:graphicFrame macro="">
      <xdr:nvGraphicFramePr>
        <xdr:cNvPr id="29" name="Chart 28">
          <a:extLst>
            <a:ext uri="{FF2B5EF4-FFF2-40B4-BE49-F238E27FC236}">
              <a16:creationId xmlns:a16="http://schemas.microsoft.com/office/drawing/2014/main" id="{00000000-0008-0000-04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227462</xdr:colOff>
      <xdr:row>32</xdr:row>
      <xdr:rowOff>34121</xdr:rowOff>
    </xdr:from>
    <xdr:to>
      <xdr:col>12</xdr:col>
      <xdr:colOff>284328</xdr:colOff>
      <xdr:row>45</xdr:row>
      <xdr:rowOff>181970</xdr:rowOff>
    </xdr:to>
    <xdr:graphicFrame macro="">
      <xdr:nvGraphicFramePr>
        <xdr:cNvPr id="17" name="Chart 16">
          <a:extLst>
            <a:ext uri="{FF2B5EF4-FFF2-40B4-BE49-F238E27FC236}">
              <a16:creationId xmlns:a16="http://schemas.microsoft.com/office/drawing/2014/main" id="{00000000-0008-0000-0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6</xdr:row>
      <xdr:rowOff>53567</xdr:rowOff>
    </xdr:from>
    <xdr:to>
      <xdr:col>24</xdr:col>
      <xdr:colOff>261582</xdr:colOff>
      <xdr:row>12</xdr:row>
      <xdr:rowOff>159223</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9C94D9DB-D7B6-62E6-468E-DCB06D7B951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1213627"/>
              <a:ext cx="16365940" cy="1265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7.959751851849" createdVersion="5" refreshedVersion="5" minRefreshableVersion="3" recordCount="1465" xr:uid="{00000000-000A-0000-FFFF-FFFF01000000}">
  <cacheSource type="worksheet">
    <worksheetSource name="Table1"/>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75">
        <s v="Computers &amp; Accessories"/>
        <s v="Electronics"/>
        <s v="Musical Instruments"/>
        <s v="Office Products"/>
        <s v="Home &amp; Kitchen"/>
        <s v="Home improvement"/>
        <s v="Toys &amp; Games"/>
        <s v="Car &amp; Motorbike"/>
        <s v="Health &amp; PersonalCare"/>
        <s v="Home &amp; Kitchen|RotiMakers" u="1"/>
        <s v="Home &amp; Kitchen|DigitalScales" u="1"/>
        <s v="Computer &amp; Accessories|NotebookComputerStands" u="1"/>
        <s v="Home&amp;Kitchen|HomeStorage&amp;Organization|LaundryOrganization|LaundryBaskets" u="1"/>
        <s v="Home&amp;Kitchen|CraftMaterials|Scrapbooking|Tape" u="1"/>
        <s v="Electronics|Mobiles&amp;Accessories|MobileAccessories|Photo&amp;VideoAccessories|Tripods" u="1"/>
        <s v="Electronics|Mobiles&amp;Accessories|MobileAccessories|Photo&amp;VideoAccessories|SelfieSticks" u="1"/>
        <s v="Computers&amp;Accessories|Accessories&amp;Peripherals|Cables&amp;Accessories|Cables|EthernetCables" u="1"/>
        <s v="Electronics|HomeAudio|Speakers|BluetoothSpeakers" u="1"/>
        <s v="Electronics|Mobiles&amp;Accessories|Smartphones&amp;BasicMobiles|BasicMobiles" u="1"/>
        <s v="Home&amp;Kitchen|Kitchen&amp;HomeAppliances|Coffee,Tea&amp;Espresso|DripCoffeeMachines" u="1"/>
        <s v="Home&amp;Kitchen|Kitchen&amp;HomeAppliances|Coffee,Tea&amp;Espresso|StovetopEspressoPots" u="1"/>
        <s v="Home&amp;Kitchen|HomeStorage&amp;Organization|LaundryOrganization|IroningAccessories|SprayBottles" u="1"/>
        <s v="OfficeProducts|OfficePaperProducts|Paper|Stationery|Pens,Pencils&amp;WritingSupplies|Pens&amp;Refills|GelInkRollerballPens" u="1"/>
        <s v="Computer &amp; Accessories|CoolingPads" u="1"/>
        <s v="Home &amp; Kitchen|DigitalKitchenScales" u="1"/>
        <s v="Computer &amp; Accessories|InkjetPrinters" u="1"/>
        <s v="Computer &amp; Accessories|Bags&amp;Sleeves|LaptopSleeves&amp;Slipcases" u="1"/>
        <s v="Home&amp;Kitchen|Kitchen&amp;HomeAppliances|SmallKitchenAppliances|DigitalKitchenScales" u="1"/>
        <s v="Electronics|Headphones,Earbuds&amp;Accessories|Headphones|Over-Ear" u="1"/>
        <s v="Electronics|Mobiles&amp;Accessories|MobileAccessories|Mounts|HandlebarMounts" u="1"/>
        <s v="Home &amp; Kitchen|VacuumSealers" u="1"/>
        <s v="Home&amp;Kitchen|Kitchen&amp;HomeAppliances|SmallKitchenAppliances|Pop-upToasters" u="1"/>
        <s v="Computers&amp;Accessories|Accessories&amp;Peripherals|Audio&amp;VideoAccessories|PCHeadsets" u="1"/>
        <s v="Home &amp; Kitchen|StandMixers" u="1"/>
        <s v="Electronics|Headphones,Earbuds&amp;Accessories|Cases" u="1"/>
        <s v="Computers&amp;Accessories|Printers,Inks&amp;Accessories|Printers|InkjetPrinters" u="1"/>
        <s v="Home&amp;Kitchen|Kitchen&amp;HomeAppliances|Vacuum,Cleaning&amp;Ironing|Vacuums&amp;FloorCare|VacuumAccessories|VacuumBags|HandheldBags" u="1"/>
        <s v="Computers &amp; Accessories|InkjetPrinters" u="1"/>
        <s v="Computers&amp;Accessories|Components|InternalHardDrives" u="1"/>
        <s v="Home&amp;Kitchen|Heating,Cooling&amp;AirQuality|RoomHeaters" u="1"/>
        <s v="Car&amp;Motorbike|CarAccessories|InteriorAccessories|AirPurifiers&amp;Ionizers" u="1"/>
        <s v="Computers&amp;Accessories|Tablets" u="1"/>
        <s v="Home&amp;Kitchen|Kitchen&amp;HomeAppliances|SmallKitchenAppliances" u="1"/>
        <s v="Electronics|HomeTheater,TV&amp;Video|SatelliteEquipment|SatelliteReceivers" u="1"/>
        <s v="Home&amp;Kitchen|Kitchen&amp;HomeAppliances|Coffee,Tea&amp;Espresso|EspressoMachines" u="1"/>
        <s v="Electronics|Cameras&amp;Photography|Accessories|Tripods&amp;Monopods|CompleteTripodUnits" u="1"/>
        <s v="Home&amp;Kitchen|Kitchen&amp;HomeAppliances|SmallKitchenAppliances|Kettles&amp;HotWaterDispensers|Kettle&amp;ToasterSets" u="1"/>
        <s v="Office Products|CompositionNotebooks" u="1"/>
        <s v="Electronics|Headphones,Earbuds&amp;Accessories|Headphones|On-Ear" u="1"/>
        <s v="Home&amp;Kitchen|Kitchen&amp;HomeAppliances|SmallKitchenAppliances|Juicers" u="1"/>
        <s v="Home&amp;Kitchen|Kitchen&amp;HomeAppliances|SmallKitchenAppliances|MixerGrinders" u="1"/>
        <s v="Computers&amp;Accessories|Accessories&amp;Peripherals|USBGadgets|Lamps" u="1"/>
        <s v="Computers&amp;Accessories|Accessories&amp;Peripherals|LaptopAccessories|LaptopChargers&amp;PowerSupplies" u="1"/>
        <s v="Electronics|Mobiles&amp;Accessories|MobileAccessories|Photo&amp;VideoAccessories|Flashes&amp;SelfieLights|SelfieLights" u="1"/>
        <s v="Computers&amp;Accessories|Accessories&amp;Peripherals|LaptopAccessories" u="1"/>
        <s v="Home&amp;Kitchen|Kitchen&amp;HomeAppliances|SmallKitchenAppliances|SandwichMakers" u="1"/>
        <s v="Computers&amp;Accessories|Accessories&amp;Peripherals|PCGamingPeripherals|Gamepads" u="1"/>
        <s v="Home&amp;Kitchen|Kitchen&amp;HomeAppliances|Coffee,Tea&amp;Espresso|CoffeePresses" u="1"/>
        <s v="Home&amp;Kitchen|Kitchen&amp;HomeAppliances|SmallKitchenAppliances|Juicers|ColdPressJuicers" u="1"/>
        <s v="MusicalInstruments|Microphones|Condenser" u="1"/>
        <s v="Computers&amp;Accessories|Components|InternalSolidStateDrives" u="1"/>
        <s v="Computers&amp;Accessories|ExternalDevices&amp;DataStorage|PenDrives" u="1"/>
        <s v="Computers&amp;Accessories|NetworkingDevices|NetworkAdapters|WirelessUSBAdapters" u="1"/>
        <s v="Computers&amp;Accessories|Accessories&amp;Peripherals|Cables&amp;Accessories|CableConnectionProtectors" u="1"/>
        <s v="Health&amp;PersonalCare|HomeMedicalSupplies&amp;Equipment|HealthMonitors|WeighingScales|DigitalBathroomScales" u="1"/>
        <s v="OfficeProducts|OfficePaperProducts|Paper|Stationery|Pens,Pencils&amp;WritingSupplies|Pens&amp;Refills|StickBallpointPens" u="1"/>
        <s v="Home &amp; Kitchen|Rice&amp;PastaCookers" u="1"/>
        <s v="OfficeProducts|OfficeElectronics|Calculators|Basic" u="1"/>
        <s v="Computer &amp; Accessories|NetworkAdapters|WirelessUSBAdapters" u="1"/>
        <s v="Home&amp;Kitchen|Kitchen&amp;HomeAppliances|Coffee,Tea&amp;Espresso|MilkFrothers" u="1"/>
        <s v="Computers&amp;Accessories|Accessories&amp;Peripherals|Cables&amp;Accessories|Cables|SATACables" u="1"/>
        <s v="Electronics|Cameras&amp;Photography|Accessories|Tripods&amp;Monopods|Tabletop&amp;TravelTripods" u="1"/>
        <s v="Computer &amp; Accessories|Routers" u="1"/>
        <s v="Home &amp; Kitchen|StandMixerAccessories" u="1"/>
        <s v="Electronics|WearableTechnology|SmartWatches" u="1"/>
        <s v="Electronics|HomeAudio|Speakers|SoundbarSpeakers" u="1"/>
        <s v="Computers&amp;Accessories|Accessories&amp;Peripherals|Audio&amp;VideoAccessories|PCSpeakers" u="1"/>
        <s v="Computers&amp;Accessories|Accessories&amp;Peripherals|PCGamingPeripherals|GamingKeyboards" u="1"/>
        <s v="Computers&amp;Accessories|Accessories&amp;Peripherals|TabletAccessories|Bags,Cases&amp;Sleeves|Cases" u="1"/>
        <s v="Home &amp; Kitchen|SandwichMakers" u="1"/>
        <s v="Home&amp;Kitchen|Heating,Cooling&amp;AirQuality|RoomHeaters|FanHeaters" u="1"/>
        <s v="Computers&amp;Accessories|Accessories&amp;Peripherals|Cables&amp;Accessories|Cables|DVICables" u="1"/>
        <s v="OfficeProducts|OfficePaperProducts|Paper|Stationery|Pens,Pencils&amp;WritingSupplies|Pens&amp;Refills|FountainPens" u="1"/>
        <s v="Computers&amp;Accessories|Accessories&amp;Peripherals|Keyboards,Mice&amp;InputDevices|Mice" u="1"/>
        <s v="Home&amp;Kitchen|Kitchen&amp;HomeAppliances|SmallKitchenAppliances|SmallApplianceParts&amp;Accessories" u="1"/>
        <s v="OfficeProducts|OfficeElectronics|Calculators|Scientific" u="1"/>
        <s v="Electronics|Mobiles&amp;Accessories|MobileAccessories|StylusPens" u="1"/>
        <s v="Electronics|HomeTheater,TV&amp;Video|Accessories|Cables|OpticalCables" u="1"/>
        <s v="Home&amp;Kitchen|Heating,Cooling&amp;AirQuality|RoomHeaters|HeatConvectors" u="1"/>
        <s v="Home&amp;Kitchen|Kitchen&amp;HomeAppliances|SmallKitchenAppliances|Kettles&amp;HotWaterDispensers|ElectricKettles" u="1"/>
        <s v="OfficeProducts|OfficePaperProducts|Paper|Stationery|Pens,Pencils&amp;WritingSupplies|Pens&amp;Refills|RetractableBallpointPens" u="1"/>
        <s v="Electronics|HomeAudio|MediaStreamingDevices|StreamingClients" u="1"/>
        <s v="Computers&amp;Accessories|Accessories&amp;Peripherals|HardDriveAccessories|Caddies" u="1"/>
        <s v="Home&amp;Kitchen|Kitchen&amp;HomeAppliances|SmallKitchenAppliances|SmallApplianceParts&amp;Accessories|StandMixerAccessories" u="1"/>
        <s v="Electronics|Cameras&amp;Photography|Accessories|Film" u="1"/>
        <s v="Home&amp;Kitchen|Kitchen&amp;HomeAppliances|SmallKitchenAppliances|InductionCooktop" u="1"/>
        <s v="Computers&amp;Accessories|Accessories&amp;Peripherals|Audio&amp;VideoAccessories|PCMicrophones" u="1"/>
        <s v="Home&amp;Kitchen|Kitchen&amp;HomeAppliances|Coffee,Tea&amp;Espresso|CoffeeMakerAccessories|MeasuringSpoons" u="1"/>
        <s v="Computer &amp; Accessories|Repeaters&amp;Extenders" u="1"/>
        <s v="Home&amp;Kitchen|Kitchen&amp;HomeAppliances|SmallKitchenAppliances|HandMixers" u="1"/>
        <s v="Computers&amp;Accessories|ExternalDevices&amp;DataStorage|ExternalSolidStateDrives" u="1"/>
        <s v="OfficeProducts|OfficePaperProducts|Paper|Stationery|Notebooks,WritingPads&amp;Diaries" u="1"/>
        <s v="Electronics|HomeTheater,TV&amp;Video|Accessories|TVMounts,Stands&amp;Turntables|TVWall&amp;CeilingMounts" u="1"/>
        <s v="Computers&amp;Accessories|NetworkingDevices|Routers" u="1"/>
        <s v="Electronics|Cameras&amp;Photography|Accessories|Cleaners|CleaningKits" u="1"/>
        <s v="Home&amp;Kitchen|Kitchen&amp;HomeAppliances|Coffee,Tea&amp;Espresso|CoffeeGrinders|ElectricGrinders" u="1"/>
        <s v="Computers &amp; Accessories|CoolingPads" u="1"/>
        <s v="Home&amp;Kitchen|CraftMaterials|PaintingMaterials" u="1"/>
        <s v="Home&amp;Kitchen|Heating,Cooling&amp;AirQuality|Fans|CeilingFans" u="1"/>
        <s v="Home&amp;Kitchen|Kitchen&amp;HomeAppliances|SmallKitchenAppliances|DeepFatFryers|AirFryers" u="1"/>
        <s v="Home &amp; Kitchen|HandBlenders" u="1"/>
        <s v="Office Products|Notepads&amp;MemoBooks" u="1"/>
        <s v="Home &amp; Kitchen|DeepFatFryers|AirFryers" u="1"/>
        <s v="Home&amp;Kitchen|Heating,Cooling&amp;AirQuality|AirPurifiers|HEPAAirPurifiers" u="1"/>
        <s v="Home &amp; Kitchen|YogurtMakers" u="1"/>
        <s v="Home &amp; Kitchen|Juicers|ColdPressJuicers" u="1"/>
        <s v="Electronics|HomeAudio|Speakers|MultimediaSpeakerSystems" u="1"/>
        <s v="Electronics|HomeAudio|Accessories|SpeakerAccessories|Mounts" u="1"/>
        <s v="Computers&amp;Accessories|Accessories&amp;Peripherals|TabletAccessories|Stands" u="1"/>
        <s v="Home&amp;Kitchen|Kitchen&amp;HomeAppliances|SmallKitchenAppliances|Rice&amp;PastaCookers" u="1"/>
        <s v="Computers&amp;Accessories|NetworkingDevices" u="1"/>
        <s v="Electronics|Cameras&amp;Photography|VideoCameras" u="1"/>
        <s v="Home&amp;Kitchen|Heating,Cooling&amp;AirQuality|Fans|ExhaustFans" u="1"/>
        <s v="Electronics|Cameras&amp;Photography|Flashes|Macro&amp;RinglightFlashes" u="1"/>
        <s v="Home&amp;Kitchen|Heating,Cooling&amp;AirQuality|RoomHeaters|HalogenHeaters" u="1"/>
        <s v="Electronics|Headphones,Earbuds&amp;Accessories|Earpads" u="1"/>
        <s v="Home&amp;Kitchen|CraftMaterials|DrawingMaterials|DrawingMedia|Pens" u="1"/>
        <s v="Computers&amp;Accessories|Accessories&amp;Peripherals|Keyboards,Mice&amp;InputDevices|Keyboard&amp;MouseSets" u="1"/>
        <s v="Electronics|HomeAudio|Accessories|Adapters" u="1"/>
        <s v="Computer &amp; Accessories|NetworkAdapters|BluetoothAdapters" u="1"/>
        <s v="Electronics|HomeTheater,TV&amp;Video|Televisions|StandardTelevisions" u="1"/>
        <s v="Electronics|Mobiles&amp;Accessories|MobileAccessories|D√©cor|PhoneCharms" u="1"/>
        <s v="Electronics|Mobiles&amp;Accessories|MobileAccessories|Mounts|Bedstand&amp;DeskMounts" u="1"/>
        <s v="Home&amp;Kitchen|Kitchen&amp;HomeAppliances|SmallKitchenAppliances|JuicerMixerGrinders" u="1"/>
        <s v="Electronics|DisposableBatteries" u="1"/>
        <s v="Home &amp; Kitchen|InductionCooktop" u="1"/>
        <s v="Office Products|WireboundNotebooks" u="1"/>
        <s v="Home&amp;Kitchen|Kitchen&amp;HomeAppliances|SmallKitchenAppliances|HandBlenders" u="1"/>
        <s v="Home&amp;Kitchen|Kitchen&amp;HomeAppliances|Vacuum,Cleaning&amp;Ironing|Vacuums&amp;FloorCare|Vacuums|Wet-DryVacuums" u="1"/>
        <s v="Electronics|HomeAudio|Speakers|TowerSpeakers" u="1"/>
        <s v="Computers&amp;Accessories|Accessories&amp;Peripherals|Cables&amp;Accessories|Cables|USBCables" u="1"/>
        <s v="Computers&amp;Accessories|Accessories&amp;Peripherals|LaptopAccessories|Bags&amp;Sleeves|LaptopSleeves&amp;Slipcases" u="1"/>
        <s v="Computers&amp;Accessories|Components|Memory" u="1"/>
        <s v="Electronics|HomeTheater,TV&amp;Video|Accessories|Cables|HDMICables" u="1"/>
        <s v="Computers&amp;Accessories|NetworkingDevices|NetworkAdapters|PowerLANAdapters" u="1"/>
        <s v="Electronics|Mobiles&amp;Accessories|MobileAccessories|AutomobileAccessories|Cradles" u="1"/>
        <s v="OfficeProducts|OfficeElectronics|Calculators|Financial&amp;Business" u="1"/>
        <s v="Electronics|Mobiles&amp;Accessories|MobileAccessories|Mounts|Shower&amp;WallMounts" u="1"/>
        <s v="Electronics|Cameras&amp;Photography|Accessories|PhotoStudio&amp;Lighting|PhotoBackgroundAccessories|BackgroundSupports" u="1"/>
        <s v="Computers&amp;Accessories|NetworkingDevices|Repeaters&amp;Extenders" u="1"/>
        <s v="Home &amp; Kitchen|SmallApplianceParts&amp;Accessories|StandMixerAccessories" u="1"/>
        <s v="Electronics|Mobiles&amp;Accessories|MobileAccessories|Chargers|PowerBanks" u="1"/>
        <s v="Home&amp;Kitchen|Heating,Cooling&amp;AirQuality|WaterHeaters&amp;Geysers|ImmersionRods" u="1"/>
        <s v="Electronics|PowerAccessories|SurgeProtectors" u="1"/>
        <s v="Computer &amp; Accessories|LaptopChargers&amp;PowerSupplies" u="1"/>
        <s v="Electronics|Accessories|MemoryCards|SecureDigitalCards" u="1"/>
        <s v="Computer &amp; Accessories|NetworkAdapters|PowerLANAdapters" u="1"/>
        <s v="Electronics|HomeTheater,TV&amp;Video|AVReceivers&amp;Amplifiers" u="1"/>
        <s v="Electronics|GeneralPurposeBatteries&amp;BatteryChargers|DisposableBatteries" u="1"/>
        <s v="Home&amp;Kitchen|Heating,Cooling&amp;AirQuality|AirConditioners|Split-SystemAirConditioners" u="1"/>
        <s v="OfficeProducts|OfficePaperProducts|Paper|Stationery|Notebooks,WritingPads&amp;Diaries|Notepads&amp;MemoBooks" u="1"/>
        <s v="Computers&amp;Accessories|NetworkingDevices|DataCards&amp;Dongles" u="1"/>
        <s v="Electronics|HomeTheater,TV&amp;Video|Accessories|Cables|RCACables" u="1"/>
        <s v="Home&amp;Kitchen|Heating,Cooling&amp;AirQuality|RoomHeaters|ElectricHeaters" u="1"/>
        <s v="Home&amp;Kitchen|Kitchen&amp;HomeAppliances|SmallKitchenAppliances|WaffleMakers&amp;Irons" u="1"/>
        <s v="Computers&amp;Accessories|Accessories&amp;Peripherals|LaptopAccessories|NotebookComputerStands" u="1"/>
        <s v="Computers&amp;Accessories|Printers,Inks&amp;Accessories|Inks,Toners&amp;Cartridges|InkjetInkCartridges" u="1"/>
        <s v="Electronics|HomeTheater,TV&amp;Video|Televisions|SmartTelevisions" u="1"/>
        <s v="Home &amp; Kitchen|HandMixers" u="1"/>
        <s v="Computer &amp; Accessories|Lapdesks" u="1"/>
        <s v="Home &amp; Kitchen|Mills&amp;Grinders|WetGrinders" u="1"/>
        <s v="Electronics|HomeAudio|Speakers|OutdoorSpeakers" u="1"/>
        <s v="Home &amp; Kitchen|Kettles&amp;HotWaterDispensers|Kettle&amp;ToasterSets" u="1"/>
        <s v="Electronics|Cameras&amp;Photography|Accessories|Tripods&amp;Monopods|TripodLegs" u="1"/>
        <s v="OfficeProducts|OfficePaperProducts|Paper|Copy&amp;PrintingPaper|ColouredPaper" u="1"/>
        <s v="Home&amp;Kitchen|Kitchen&amp;HomeAppliances|SmallKitchenAppliances|Mills&amp;Grinders|WetGrinders" u="1"/>
        <s v="Electronics|Mobiles&amp;Accessories|MobileAccessories|Stands" u="1"/>
        <s v="Electronics|Headphones,Earbuds&amp;Accessories|Headphones|In-Ear" u="1"/>
        <s v="Home&amp;Kitchen|Kitchen&amp;HomeAppliances|SmallKitchenAppliances|EggBoilers" u="1"/>
        <s v="Computers&amp;Accessories|Accessories&amp;Peripherals|PCGamingPeripherals|GamingMice" u="1"/>
        <s v="Home&amp;Kitchen|Heating,Cooling&amp;AirQuality|WaterHeaters&amp;Geysers|InstantWaterHeaters" u="1"/>
        <s v="Home&amp;Kitchen|Heating,Cooling&amp;AirQuality|WaterHeaters&amp;Geysers|StorageWaterHeaters" u="1"/>
        <s v="Computers&amp;Accessories|Accessories&amp;Peripherals|Keyboards,Mice&amp;InputDevices|Keyboard&amp;MiceAccessories|MousePads" u="1"/>
        <s v="Home&amp;Kitchen|CraftMaterials|PaintingMaterials|Paints" u="1"/>
        <s v="Computers&amp;Accessories|Accessories&amp;Peripherals|LaptopAccessories|CoolingPads" u="1"/>
        <s v="Computers&amp;Accessories|Monitors" u="1"/>
        <s v="Home &amp; Kitchen|JuicerMixerGrinders" u="1"/>
        <s v="HomeImprovement|Electrical|Adapters&amp;Multi-Outlets" u="1"/>
        <s v="Home&amp;Kitchen|Heating,Cooling&amp;AirQuality|Fans|PedestalFans" u="1"/>
        <s v="Computers&amp;Accessories|NetworkingDevices|NetworkAdapters|BluetoothAdapters" u="1"/>
        <s v="Electronics|Mobiles&amp;Accessories|MobileAccessories|Chargers|AutomobileChargers" u="1"/>
        <s v="Home &amp; Kitchen|Kettles&amp;HotWaterDispensers|ElectricKettles" u="1"/>
        <s v="Home&amp;Kitchen|Kitchen&amp;HomeAppliances|WaterPurifiers&amp;Accessories|WaterFilters&amp;Purifiers" u="1"/>
        <s v="Computers&amp;Accessories|Accessories&amp;Peripherals|Keyboards,Mice&amp;InputDevices|Keyboard&amp;MiceAccessories|DustCovers" u="1"/>
        <s v="Home &amp; Kitchen|EggBoilers" u="1"/>
        <s v="Electronics|HomeTheater,TV&amp;Video|Projectors" u="1"/>
        <s v="Electronics|Mobiles&amp;Accessories|MobileAccessories|D√©cor" u="1"/>
        <s v="Computers&amp;Accessories|Accessories&amp;Peripherals|UninterruptedPowerSupplies" u="1"/>
        <s v="Home&amp;Kitchen|Kitchen&amp;Dining|KitchenTools|ManualChoppers&amp;Chippers|Choppers" u="1"/>
        <s v="Electronics|Headphones,Earbuds&amp;Accessories|Adapters" u="1"/>
        <s v="Computers &amp; Accessories|Bags&amp;Sleeves|LaptopSleeves&amp;Slipcases" u="1"/>
        <s v="Home&amp;Kitchen|Kitchen&amp;HomeAppliances|SmallKitchenAppliances|StandMixers" u="1"/>
        <s v="Computers&amp;Accessories|Accessories&amp;Peripherals|Keyboards,Mice&amp;InputDevices|GraphicTablets" u="1"/>
        <s v="Computers&amp;Accessories|Laptops|TraditionalLaptops" u="1"/>
        <s v="Electronics|HomeTheater,TV&amp;Video|Accessories|3DGlasses" u="1"/>
        <s v="Home&amp;Kitchen|Kitchen&amp;HomeAppliances|SmallKitchenAppliances|OvenToasterGrills" u="1"/>
        <s v="Home&amp;Kitchen|Kitchen&amp;HomeAppliances|Vacuum,Cleaning&amp;Ironing|Irons,Steamers&amp;Accessories|LintShavers" u="1"/>
        <s v="Home &amp; Kitchen|SmallApplianceParts&amp;Accessories" u="1"/>
        <s v="Home&amp;Kitchen|Heating,Cooling&amp;AirQuality|Fans|TableFans" u="1"/>
        <s v="Electronics|Mobiles&amp;Accessories|Smartphones&amp;BasicMobiles|Smartphones" u="1"/>
        <s v="Home &amp; Kitchen|Paints" u="1"/>
        <s v="Home &amp; Kitchen|WaffleMakers&amp;Irons" u="1"/>
        <s v="Computers &amp; Accessories|DataCards&amp;Dongles" u="1"/>
        <s v="HomeImprovement|Electrical|CordManagement" u="1"/>
        <s v="Electronics|Mobiles&amp;Accessories|MobileAccessories|Chargers|WallChargers" u="1"/>
        <s v="Electronics|GeneralPurposeBatteries&amp;BatteryChargers" u="1"/>
        <s v="Computers&amp;Accessories|Accessories&amp;Peripherals|HardDiskBags" u="1"/>
        <s v="Electronics|HomeTheater,TV&amp;Video|Accessories|Cables|SpeakerCables" u="1"/>
        <s v="Toys&amp;Games|Arts&amp;Crafts|Drawing&amp;PaintingSupplies|ColouringPens&amp;Markers" u="1"/>
        <s v="Home&amp;Kitchen|Kitchen&amp;HomeAppliances|SmallKitchenAppliances|YogurtMakers" u="1"/>
        <s v="Electronics|Cameras&amp;Photography|Accessories|Batteries&amp;Chargers|BatteryChargers" u="1"/>
        <s v="Home&amp;Kitchen|HomeStorage&amp;Organization|LaundryOrganization|LaundryBags" u="1"/>
        <s v="Electronics|Mobiles&amp;Accessories|MobileAccessories|Cases&amp;Covers|BasicCases" u="1"/>
        <s v="Computers&amp;Accessories|Printers,Inks&amp;Accessories|Inks,Toners&amp;Cartridges|TonerCartridges" u="1"/>
        <s v="Computers&amp;Accessories|ExternalDevices&amp;DataStorage|ExternalMemoryCardReaders" u="1"/>
        <s v="Home&amp;Kitchen|Kitchen&amp;HomeAppliances|SmallKitchenAppliances|MiniFoodProcessors&amp;Choppers" u="1"/>
        <s v="Electronics|Accessories|MemoryCards|MicroSD" u="1"/>
        <s v="Home&amp;Kitchen|Heating,Cooling&amp;AirQuality|Humidifiers" u="1"/>
        <s v="Computers&amp;Accessories|Accessories&amp;Peripherals|Keyboards,Mice&amp;InputDevices|Keyboards" u="1"/>
        <s v="Home&amp;Kitchen|Kitchen&amp;HomeAppliances|Vacuum,Cleaning&amp;Ironing|Vacuums&amp;FloorCare|Vacuums|CanisterVacuums" u="1"/>
        <s v="Electronics|PhoneCharms" u="1"/>
        <s v="Computers&amp;Accessories|Accessories&amp;Peripherals|LaptopAccessories|CameraPrivacyCovers" u="1"/>
        <s v="Home&amp;Kitchen|Kitchen&amp;HomeAppliances|WaterPurifiers&amp;Accessories|WaterPurifierAccessories" u="1"/>
        <s v="Home&amp;Kitchen|Kitchen&amp;HomeAppliances|WaterPurifiers&amp;Accessories|WaterCartridges" u="1"/>
        <s v="Home&amp;Kitchen|CraftMaterials|DrawingMaterials|DrawingMedia|Pencils|WoodenPencils" u="1"/>
        <s v="Electronics|HomeTheater,TV&amp;Video|Accessories|RemoteControls" u="1"/>
        <s v="Home &amp; Kitchen|Pop-upToasters" u="1"/>
        <s v="Home&amp;Kitchen|Kitchen&amp;HomeAppliances|Vacuum,Cleaning&amp;Ironing|Vacuums&amp;FloorCare|Vacuums|RoboticVacuums" u="1"/>
        <s v="OfficeProducts|OfficePaperProducts|Paper|Stationery|Pens,Pencils&amp;WritingSupplies|Pens&amp;Refills|BottledInk" u="1"/>
        <s v="Computer &amp; Accessories" u="1"/>
        <s v="Computer &amp; Accessories|CameraPrivacyCovers" u="1"/>
        <s v="OfficeProducts|OfficePaperProducts|Paper|Stationery|Pens,Pencils&amp;WritingSupplies|Pens&amp;Refills|LiquidInkRollerballPens" u="1"/>
        <s v="Computers&amp;Accessories|ExternalDevices&amp;DataStorage|ExternalHardDisks" u="1"/>
        <s v="Home&amp;Kitchen|Kitchen&amp;HomeAppliances|SmallKitchenAppliances|RotiMakers" u="1"/>
        <s v="Computers&amp;Accessories|Accessories&amp;Peripherals|PCGamingPeripherals|Headsets" u="1"/>
        <s v="Electronics|Mobiles&amp;Accessories|MobileAccessories|Cables&amp;Adapters|OTGAdapters" u="1"/>
        <s v="Home&amp;Kitchen|Kitchen&amp;HomeAppliances|SewingMachines&amp;Accessories|Sewing&amp;EmbroideryMachines" u="1"/>
        <s v="Home &amp; Kitchen|OvenToasterGrills" u="1"/>
        <s v="Home&amp;Kitchen|Kitchen&amp;HomeAppliances|SmallKitchenAppliances|VacuumSealers" u="1"/>
        <s v="Computers&amp;Accessories|Printers,Inks&amp;Accessories|Inks,Toners&amp;Cartridges|InkjetInkRefills&amp;Kits" u="1"/>
        <s v="Electronics|Mobiles&amp;Accessories|MobileAccessories|Maintenance,Upkeep&amp;Repairs|ScreenProtectors" u="1"/>
        <s v="Home&amp;Kitchen|Kitchen&amp;HomeAppliances|SmallKitchenAppliances|DigitalKitchenScales|DigitalScales" u="1"/>
        <s v="Home&amp;Kitchen|Kitchen&amp;HomeAppliances|Vacuum,Cleaning&amp;Ironing|Irons,Steamers&amp;Accessories|Irons|DryIrons" u="1"/>
        <s v="Home &amp; Kitchen|MiniFoodProcessors&amp;Choppers" u="1"/>
        <s v="Home&amp;Kitchen|Kitchen&amp;HomeAppliances|Vacuum,Cleaning&amp;Ironing|Vacuums&amp;FloorCare|Vacuums|HandheldVacuums" u="1"/>
        <s v="Computers &amp; Accessories|LaptopChargers&amp;PowerSupplies" u="1"/>
        <s v="Computers&amp;Accessories|Accessories&amp;Peripherals|Adapters|USBtoUSBAdapters" u="1"/>
        <s v="Home &amp; Kitchen|MixerGrinders" u="1"/>
        <s v="Computer &amp; Accessories|DataCards&amp;Dongles" u="1"/>
        <s v="Computers&amp;Accessories|Accessories&amp;Peripherals|TabletAccessories|ScreenProtectors" u="1"/>
        <s v="OfficeProducts|OfficePaperProducts|Paper|Stationery|Notebooks,WritingPads&amp;Diaries|CompositionNotebooks" u="1"/>
        <s v="Home &amp; Kitchen|Juicers" u="1"/>
        <s v="Electronics|Cameras&amp;Photography|SecurityCameras|DomeCameras" u="1"/>
        <s v="OfficeProducts|OfficePaperProducts|Paper|Stationery|Notebooks,WritingPads&amp;Diaries|WireboundNotebooks" u="1"/>
        <s v="Home &amp; Kitchen|DigitalKitchenScales|DigitalScales" u="1"/>
        <s v="Computers &amp; Accessories|NetworkAdapters|PowerLANAdapters" u="1"/>
        <s v="Electronics|GeneralPurposeBatteries&amp;BatteryChargers|RechargeableBatteries" u="1"/>
        <s v="Home&amp;Kitchen|Kitchen&amp;HomeAppliances|Vacuum,Cleaning&amp;Ironing|PressureWashers,Steam&amp;WindowCleaners" u="1"/>
        <s v="Home&amp;Kitchen|Kitchen&amp;HomeAppliances|Vacuum,Cleaning&amp;Ironing|Irons,Steamers&amp;Accessories|Irons|SteamIrons" u="1"/>
        <s v="Computers&amp;Accessories|Accessories&amp;Peripherals|USBHubs" u="1"/>
        <s v="Electronics|RechargeableBatteries" u="1"/>
        <s v="Computers&amp;Accessories|Printers,Inks&amp;Accessories|Printers" u="1"/>
        <s v="Computers&amp;Accessories|Accessories&amp;Peripherals|LaptopAccessories|Lapdesks" u="1"/>
        <s v="Home&amp;Kitchen|Heating,Cooling&amp;AirQuality|Parts&amp;Accessories|FanParts&amp;Accessories" u="1"/>
        <s v="Computers&amp;Accessories|Accessories&amp;Peripherals|Audio&amp;VideoAccessories|Webcams&amp;VoIPEquipment|Webcams" u="1"/>
      </sharedItems>
    </cacheField>
    <cacheField name="discounted_price" numFmtId="165">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6">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6">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
      <sharedItems containsString="0" containsBlank="1" containsNumber="1" containsInteger="1" minValue="2" maxValue="426973"/>
    </cacheField>
    <cacheField name="total_potential_revenue" numFmtId="165">
      <sharedItems containsSemiMixedTypes="0" containsString="0" containsNumber="1" minValue="0" maxValue="3451882164"/>
    </cacheField>
    <cacheField name="actual_price_range_bucket" numFmtId="164">
      <sharedItems count="3">
        <s v="&gt;$500"/>
        <s v="$200-$500"/>
        <s v="&lt;$200,"/>
      </sharedItems>
    </cacheField>
    <cacheField name="Score" numFmtId="164">
      <sharedItems containsSemiMixedTypes="0" containsString="0" containsNumber="1" minValue="3"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x v="0"/>
    <x v="0"/>
    <x v="0"/>
    <x v="0"/>
    <n v="1099"/>
    <n v="0.64"/>
    <x v="0"/>
    <n v="24269"/>
    <n v="26671631"/>
    <x v="0"/>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1"/>
    <n v="349"/>
    <n v="0.43"/>
    <x v="1"/>
    <n v="43994"/>
    <n v="15353906"/>
    <x v="1"/>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1"/>
    <n v="1899"/>
    <n v="0.9"/>
    <x v="2"/>
    <n v="7928"/>
    <n v="15055272"/>
    <x v="0"/>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2"/>
    <n v="699"/>
    <n v="0.53"/>
    <x v="0"/>
    <n v="94363"/>
    <n v="65959737"/>
    <x v="0"/>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3"/>
    <n v="399"/>
    <n v="0.61"/>
    <x v="0"/>
    <n v="16905"/>
    <n v="6745095"/>
    <x v="1"/>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4"/>
    <n v="1000"/>
    <n v="0.85"/>
    <x v="2"/>
    <n v="24871"/>
    <n v="24871000"/>
    <x v="0"/>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5"/>
    <n v="499"/>
    <n v="0.65"/>
    <x v="3"/>
    <n v="15188"/>
    <n v="7578812"/>
    <x v="1"/>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6"/>
    <n v="299"/>
    <n v="0.23"/>
    <x v="4"/>
    <n v="30411"/>
    <n v="9092889"/>
    <x v="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x v="7"/>
    <n v="999"/>
    <n v="0.5"/>
    <x v="0"/>
    <n v="179691"/>
    <n v="179511309"/>
    <x v="0"/>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1"/>
    <n v="299"/>
    <n v="0.33"/>
    <x v="1"/>
    <n v="43994"/>
    <n v="13154206"/>
    <x v="1"/>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3"/>
    <n v="339"/>
    <n v="0.55000000000000004"/>
    <x v="4"/>
    <n v="13391"/>
    <n v="4539549"/>
    <x v="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8"/>
    <n v="799"/>
    <n v="0.63"/>
    <x v="0"/>
    <n v="94363"/>
    <n v="75396037"/>
    <x v="0"/>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x v="9"/>
    <n v="700"/>
    <n v="0.69"/>
    <x v="5"/>
    <n v="426973"/>
    <n v="298881100"/>
    <x v="0"/>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10"/>
    <n v="899"/>
    <n v="0.61"/>
    <x v="0"/>
    <n v="2262"/>
    <n v="2033538"/>
    <x v="0"/>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11"/>
    <n v="399"/>
    <n v="0.6"/>
    <x v="3"/>
    <n v="4768"/>
    <n v="1902432"/>
    <x v="1"/>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12"/>
    <n v="399"/>
    <n v="0.13"/>
    <x v="5"/>
    <n v="18757"/>
    <n v="7484043"/>
    <x v="1"/>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x v="13"/>
    <n v="24999"/>
    <n v="0.44"/>
    <x v="0"/>
    <n v="32840"/>
    <n v="820967160"/>
    <x v="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14"/>
    <n v="399"/>
    <n v="0.38"/>
    <x v="1"/>
    <n v="43994"/>
    <n v="17553606"/>
    <x v="1"/>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1"/>
    <n v="499"/>
    <n v="0.6"/>
    <x v="3"/>
    <n v="13045"/>
    <n v="6509455"/>
    <x v="1"/>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x v="15"/>
    <n v="21990"/>
    <n v="0.39"/>
    <x v="4"/>
    <n v="11976"/>
    <n v="263352240"/>
    <x v="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16"/>
    <n v="1799"/>
    <n v="0.46"/>
    <x v="6"/>
    <n v="815"/>
    <n v="1466185"/>
    <x v="0"/>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x v="17"/>
    <n v="499"/>
    <n v="0.44"/>
    <x v="7"/>
    <n v="10962"/>
    <n v="5470038"/>
    <x v="1"/>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x v="15"/>
    <n v="22900"/>
    <n v="0.41"/>
    <x v="4"/>
    <n v="16299"/>
    <n v="373247100"/>
    <x v="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18"/>
    <n v="199"/>
    <n v="0.7"/>
    <x v="1"/>
    <n v="9378"/>
    <n v="1866222"/>
    <x v="2"/>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x v="19"/>
    <n v="19990"/>
    <n v="0.42"/>
    <x v="4"/>
    <n v="4703"/>
    <n v="94012970"/>
    <x v="0"/>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x v="1"/>
    <n v="699"/>
    <n v="0.72"/>
    <x v="0"/>
    <n v="12153"/>
    <n v="8494947"/>
    <x v="0"/>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x v="20"/>
    <n v="19999"/>
    <n v="0.25"/>
    <x v="0"/>
    <n v="34899"/>
    <n v="697945101"/>
    <x v="0"/>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8"/>
    <n v="399"/>
    <n v="0.25"/>
    <x v="1"/>
    <n v="2766"/>
    <n v="1103634"/>
    <x v="1"/>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16"/>
    <n v="1999"/>
    <n v="0.51"/>
    <x v="5"/>
    <n v="184"/>
    <n v="367816"/>
    <x v="0"/>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8"/>
    <n v="999"/>
    <n v="0.7"/>
    <x v="4"/>
    <n v="20850"/>
    <n v="20829150"/>
    <x v="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1"/>
    <n v="750"/>
    <n v="0.73"/>
    <x v="6"/>
    <n v="74976"/>
    <n v="56232000"/>
    <x v="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21"/>
    <n v="499"/>
    <n v="0.64"/>
    <x v="1"/>
    <n v="1934"/>
    <n v="965066"/>
    <x v="1"/>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22"/>
    <n v="1099"/>
    <n v="0.65"/>
    <x v="4"/>
    <n v="974"/>
    <n v="1070426"/>
    <x v="0"/>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23"/>
    <n v="599"/>
    <n v="0"/>
    <x v="4"/>
    <n v="355"/>
    <n v="212645"/>
    <x v="0"/>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1"/>
    <n v="999"/>
    <n v="0.8"/>
    <x v="2"/>
    <n v="1075"/>
    <n v="1073925"/>
    <x v="0"/>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24"/>
    <n v="666.66"/>
    <n v="0.85"/>
    <x v="2"/>
    <n v="24871"/>
    <n v="16580500.859999999"/>
    <x v="0"/>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25"/>
    <n v="1900"/>
    <n v="0.53"/>
    <x v="5"/>
    <n v="13552"/>
    <n v="25748800"/>
    <x v="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1"/>
    <n v="999"/>
    <n v="0.8"/>
    <x v="1"/>
    <n v="576"/>
    <n v="575424"/>
    <x v="0"/>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x v="26"/>
    <n v="45999"/>
    <n v="0.28000000000000003"/>
    <x v="0"/>
    <n v="7298"/>
    <n v="335700702"/>
    <x v="0"/>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16"/>
    <n v="1999"/>
    <n v="0.51"/>
    <x v="0"/>
    <n v="462"/>
    <n v="923538"/>
    <x v="0"/>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27"/>
    <n v="695"/>
    <n v="0.7"/>
    <x v="6"/>
    <n v="107687"/>
    <n v="74842465"/>
    <x v="0"/>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x v="28"/>
    <n v="34999"/>
    <n v="0.43"/>
    <x v="4"/>
    <n v="27151"/>
    <n v="950257849"/>
    <x v="0"/>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n v="1099"/>
    <n v="0.64"/>
    <x v="0"/>
    <n v="24269"/>
    <n v="26671631"/>
    <x v="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x v="29"/>
    <n v="1599"/>
    <n v="0.38"/>
    <x v="4"/>
    <n v="12093"/>
    <n v="19336707"/>
    <x v="0"/>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18"/>
    <n v="199"/>
    <n v="0.7"/>
    <x v="1"/>
    <n v="9378"/>
    <n v="1866222"/>
    <x v="2"/>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30"/>
    <n v="999"/>
    <n v="0.67"/>
    <x v="8"/>
    <n v="9792"/>
    <n v="9782208"/>
    <x v="0"/>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x v="31"/>
    <n v="1208"/>
    <n v="0.57999999999999996"/>
    <x v="3"/>
    <n v="8131"/>
    <n v="9822248"/>
    <x v="0"/>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x v="32"/>
    <n v="475"/>
    <n v="0.35"/>
    <x v="5"/>
    <n v="426973"/>
    <n v="202812175"/>
    <x v="1"/>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x v="0"/>
    <n v="999"/>
    <n v="0.6"/>
    <x v="9"/>
    <n v="493"/>
    <n v="492507"/>
    <x v="0"/>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1"/>
    <n v="395"/>
    <n v="0.5"/>
    <x v="0"/>
    <n v="92595"/>
    <n v="36575025"/>
    <x v="1"/>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x v="33"/>
    <n v="2199"/>
    <n v="0.45"/>
    <x v="5"/>
    <n v="24780"/>
    <n v="54491220"/>
    <x v="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21"/>
    <n v="500"/>
    <n v="0.64"/>
    <x v="0"/>
    <n v="92595"/>
    <n v="46297500"/>
    <x v="1"/>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34"/>
    <n v="2100"/>
    <n v="0.62"/>
    <x v="4"/>
    <n v="8188"/>
    <n v="17194800"/>
    <x v="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x v="35"/>
    <n v="12999"/>
    <n v="0.46"/>
    <x v="0"/>
    <n v="4003"/>
    <n v="52034997"/>
    <x v="0"/>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1"/>
    <n v="349"/>
    <n v="0.43"/>
    <x v="3"/>
    <n v="314"/>
    <n v="109586"/>
    <x v="1"/>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x v="36"/>
    <n v="499"/>
    <n v="0.54"/>
    <x v="7"/>
    <n v="2960"/>
    <n v="1477040"/>
    <x v="1"/>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x v="37"/>
    <n v="1399"/>
    <n v="0.54"/>
    <x v="0"/>
    <n v="179691"/>
    <n v="251387709"/>
    <x v="0"/>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x v="38"/>
    <n v="21999"/>
    <n v="0.27"/>
    <x v="0"/>
    <n v="34899"/>
    <n v="767743101"/>
    <x v="0"/>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39"/>
    <n v="1499"/>
    <n v="0.77"/>
    <x v="0"/>
    <n v="656"/>
    <n v="983344"/>
    <x v="0"/>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3"/>
    <n v="349"/>
    <n v="0.56000000000000005"/>
    <x v="4"/>
    <n v="7064"/>
    <n v="2465336"/>
    <x v="1"/>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x v="21"/>
    <n v="799"/>
    <n v="0.78"/>
    <x v="7"/>
    <n v="2201"/>
    <n v="1758599"/>
    <x v="0"/>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x v="40"/>
    <n v="47900"/>
    <n v="0.31"/>
    <x v="4"/>
    <n v="7109"/>
    <n v="340521100"/>
    <x v="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41"/>
    <n v="999"/>
    <n v="0.86"/>
    <x v="1"/>
    <n v="1313"/>
    <n v="1311687"/>
    <x v="0"/>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2"/>
    <n v="845"/>
    <n v="0.61"/>
    <x v="0"/>
    <n v="29746"/>
    <n v="25135370"/>
    <x v="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x v="13"/>
    <n v="24999"/>
    <n v="0.44"/>
    <x v="0"/>
    <n v="45238"/>
    <n v="1130904762"/>
    <x v="0"/>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x v="32"/>
    <n v="1400"/>
    <n v="0.78"/>
    <x v="5"/>
    <n v="426973"/>
    <n v="597762200"/>
    <x v="0"/>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42"/>
    <n v="699"/>
    <n v="0.62"/>
    <x v="3"/>
    <n v="450"/>
    <n v="314550"/>
    <x v="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x v="43"/>
    <n v="14990"/>
    <n v="0.47"/>
    <x v="4"/>
    <n v="457"/>
    <n v="6850430"/>
    <x v="0"/>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x v="44"/>
    <n v="2999"/>
    <n v="0.47"/>
    <x v="0"/>
    <n v="2727"/>
    <n v="8178273"/>
    <x v="0"/>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9"/>
    <n v="700"/>
    <n v="0.69"/>
    <x v="4"/>
    <n v="20053"/>
    <n v="14037100"/>
    <x v="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12"/>
    <n v="899"/>
    <n v="0.61"/>
    <x v="6"/>
    <n v="149"/>
    <n v="133951"/>
    <x v="0"/>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12"/>
    <n v="599"/>
    <n v="0.42"/>
    <x v="3"/>
    <n v="210"/>
    <n v="125790"/>
    <x v="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x v="45"/>
    <n v="42999"/>
    <n v="0.37"/>
    <x v="0"/>
    <n v="45238"/>
    <n v="1945188762"/>
    <x v="0"/>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46"/>
    <n v="499"/>
    <n v="0.77"/>
    <x v="1"/>
    <n v="7732"/>
    <n v="3858268"/>
    <x v="1"/>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n v="999"/>
    <n v="0.6"/>
    <x v="3"/>
    <n v="1780"/>
    <n v="1778220"/>
    <x v="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1"/>
    <n v="499"/>
    <n v="0.6"/>
    <x v="3"/>
    <n v="602"/>
    <n v="300398"/>
    <x v="1"/>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21"/>
    <n v="399"/>
    <n v="0.55000000000000004"/>
    <x v="1"/>
    <n v="1423"/>
    <n v="567777"/>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x v="47"/>
    <n v="30990"/>
    <n v="0.65"/>
    <x v="3"/>
    <n v="398"/>
    <n v="12334020"/>
    <x v="0"/>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27"/>
    <n v="499"/>
    <n v="0.57999999999999996"/>
    <x v="2"/>
    <n v="536"/>
    <n v="267464"/>
    <x v="1"/>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x v="48"/>
    <n v="3999"/>
    <n v="0.64"/>
    <x v="1"/>
    <n v="32"/>
    <n v="127968"/>
    <x v="0"/>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n v="1099"/>
    <n v="0.64"/>
    <x v="0"/>
    <n v="24269"/>
    <n v="26671631"/>
    <x v="0"/>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41"/>
    <n v="249"/>
    <n v="0.44"/>
    <x v="1"/>
    <n v="9378"/>
    <n v="2335122"/>
    <x v="1"/>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x v="49"/>
    <n v="19125"/>
    <n v="0.62"/>
    <x v="10"/>
    <n v="902"/>
    <n v="17250750"/>
    <x v="0"/>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8"/>
    <n v="799"/>
    <n v="0.63"/>
    <x v="5"/>
    <n v="28791"/>
    <n v="23004009"/>
    <x v="0"/>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50"/>
    <n v="1299"/>
    <n v="0.75"/>
    <x v="0"/>
    <n v="10576"/>
    <n v="13738224"/>
    <x v="0"/>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x v="51"/>
    <n v="39999"/>
    <n v="0.25"/>
    <x v="0"/>
    <n v="7298"/>
    <n v="291912702"/>
    <x v="0"/>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x v="52"/>
    <n v="40990"/>
    <n v="0.32"/>
    <x v="4"/>
    <n v="4703"/>
    <n v="192775970"/>
    <x v="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x v="53"/>
    <n v="52900"/>
    <n v="0.41"/>
    <x v="4"/>
    <n v="7109"/>
    <n v="376066100"/>
    <x v="0"/>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1"/>
    <n v="999"/>
    <n v="0.8"/>
    <x v="6"/>
    <n v="127"/>
    <n v="126873"/>
    <x v="0"/>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37"/>
    <n v="1999"/>
    <n v="0.68"/>
    <x v="0"/>
    <n v="24269"/>
    <n v="48513731"/>
    <x v="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x v="54"/>
    <n v="800"/>
    <n v="0.66"/>
    <x v="9"/>
    <n v="10134"/>
    <n v="8107200"/>
    <x v="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x v="55"/>
    <n v="31999"/>
    <n v="0.22"/>
    <x v="0"/>
    <n v="34899"/>
    <n v="1116733101"/>
    <x v="0"/>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8"/>
    <n v="699"/>
    <n v="0.56999999999999995"/>
    <x v="0"/>
    <n v="94363"/>
    <n v="65959737"/>
    <x v="0"/>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1"/>
    <n v="999"/>
    <n v="0.8"/>
    <x v="3"/>
    <n v="425"/>
    <n v="424575"/>
    <x v="0"/>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x v="56"/>
    <n v="40990"/>
    <n v="0.54"/>
    <x v="0"/>
    <n v="6659"/>
    <n v="272952410"/>
    <x v="0"/>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x v="57"/>
    <n v="349"/>
    <n v="0.17"/>
    <x v="7"/>
    <n v="1977"/>
    <n v="689973"/>
    <x v="1"/>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x v="14"/>
    <n v="799"/>
    <n v="0.69"/>
    <x v="11"/>
    <n v="1079"/>
    <n v="862121"/>
    <x v="0"/>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58"/>
    <n v="999"/>
    <n v="0.65"/>
    <x v="7"/>
    <n v="1097"/>
    <n v="1095903"/>
    <x v="0"/>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0"/>
    <x v="59"/>
    <n v="1899"/>
    <n v="0.42"/>
    <x v="6"/>
    <n v="22420"/>
    <n v="42575580"/>
    <x v="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60"/>
    <n v="1499"/>
    <n v="0.52"/>
    <x v="3"/>
    <n v="1045"/>
    <n v="1566455"/>
    <x v="0"/>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x v="12"/>
    <n v="1499"/>
    <n v="0.77"/>
    <x v="4"/>
    <n v="4145"/>
    <n v="6213355"/>
    <x v="0"/>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61"/>
    <n v="1809"/>
    <n v="0.53"/>
    <x v="4"/>
    <n v="6547"/>
    <n v="11843523"/>
    <x v="0"/>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x v="8"/>
    <n v="899"/>
    <n v="0.67"/>
    <x v="1"/>
    <n v="1588"/>
    <n v="1427612"/>
    <x v="0"/>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x v="62"/>
    <n v="29999"/>
    <n v="0.27"/>
    <x v="0"/>
    <n v="32840"/>
    <n v="985167160"/>
    <x v="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12"/>
    <n v="999"/>
    <n v="0.65"/>
    <x v="0"/>
    <n v="13120"/>
    <n v="13106880"/>
    <x v="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n v="999"/>
    <n v="0.6"/>
    <x v="4"/>
    <n v="2806"/>
    <n v="2803194"/>
    <x v="0"/>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63"/>
    <n v="1299"/>
    <n v="0.65"/>
    <x v="0"/>
    <n v="24269"/>
    <n v="31525431"/>
    <x v="0"/>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8"/>
    <n v="999"/>
    <n v="0.7"/>
    <x v="4"/>
    <n v="766"/>
    <n v="765234"/>
    <x v="0"/>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x v="64"/>
    <n v="65000"/>
    <n v="0.42"/>
    <x v="4"/>
    <n v="3587"/>
    <n v="233155000"/>
    <x v="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24"/>
    <n v="800"/>
    <n v="0.88"/>
    <x v="2"/>
    <n v="24871"/>
    <n v="19896800"/>
    <x v="0"/>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x v="65"/>
    <n v="20000"/>
    <n v="0.63"/>
    <x v="3"/>
    <n v="2581"/>
    <n v="51620000"/>
    <x v="0"/>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66"/>
    <n v="999"/>
    <n v="0.73"/>
    <x v="4"/>
    <n v="20850"/>
    <n v="20829150"/>
    <x v="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x v="67"/>
    <n v="23990"/>
    <n v="0.33"/>
    <x v="4"/>
    <n v="1035"/>
    <n v="24829650"/>
    <x v="0"/>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n v="999"/>
    <n v="0.6"/>
    <x v="3"/>
    <n v="1780"/>
    <n v="1778220"/>
    <x v="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
    <x v="0"/>
    <n v="1999"/>
    <n v="0.8"/>
    <x v="6"/>
    <n v="505"/>
    <n v="1009495"/>
    <x v="0"/>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68"/>
    <n v="399"/>
    <n v="0.47"/>
    <x v="3"/>
    <n v="1717"/>
    <n v="685083"/>
    <x v="1"/>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
    <x v="69"/>
    <n v="1999"/>
    <n v="0.35"/>
    <x v="9"/>
    <n v="590"/>
    <n v="1179410"/>
    <x v="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70"/>
    <n v="999"/>
    <n v="0.65"/>
    <x v="12"/>
    <n v="1121"/>
    <n v="1119879"/>
    <x v="0"/>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4"/>
    <n v="999"/>
    <n v="0.85"/>
    <x v="1"/>
    <n v="1313"/>
    <n v="1311687"/>
    <x v="0"/>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71"/>
    <n v="899"/>
    <n v="0.75"/>
    <x v="11"/>
    <n v="132"/>
    <n v="118668"/>
    <x v="0"/>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44"/>
    <n v="1999"/>
    <n v="0.2"/>
    <x v="5"/>
    <n v="1951"/>
    <n v="3900049"/>
    <x v="0"/>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
    <x v="72"/>
    <n v="3999"/>
    <n v="0.63"/>
    <x v="7"/>
    <n v="37"/>
    <n v="147963"/>
    <x v="0"/>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
    <x v="73"/>
    <n v="15999"/>
    <n v="0.47"/>
    <x v="4"/>
    <n v="592"/>
    <n v="9471408"/>
    <x v="0"/>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
    <x v="74"/>
    <n v="44990"/>
    <n v="0.53"/>
    <x v="3"/>
    <n v="1259"/>
    <n v="56642410"/>
    <x v="0"/>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
    <x v="26"/>
    <n v="44999"/>
    <n v="0.27"/>
    <x v="0"/>
    <n v="45238"/>
    <n v="2035664762"/>
    <x v="0"/>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
    <x v="34"/>
    <n v="1700"/>
    <n v="0.53"/>
    <x v="3"/>
    <n v="28638"/>
    <n v="48684600"/>
    <x v="0"/>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
    <x v="6"/>
    <n v="595"/>
    <n v="0.62"/>
    <x v="4"/>
    <n v="12835"/>
    <n v="7636825"/>
    <x v="0"/>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
    <x v="75"/>
    <n v="27990"/>
    <n v="0.64"/>
    <x v="0"/>
    <n v="1269"/>
    <n v="35519310"/>
    <x v="0"/>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
    <x v="12"/>
    <n v="599"/>
    <n v="0.42"/>
    <x v="0"/>
    <n v="284"/>
    <n v="170116"/>
    <x v="0"/>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
    <x v="76"/>
    <n v="1200"/>
    <n v="0.59"/>
    <x v="5"/>
    <n v="69538"/>
    <n v="83445600"/>
    <x v="0"/>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
    <x v="77"/>
    <n v="34990"/>
    <n v="0.31"/>
    <x v="4"/>
    <n v="4703"/>
    <n v="164557970"/>
    <x v="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n v="999"/>
    <n v="0.6"/>
    <x v="4"/>
    <n v="2806"/>
    <n v="2803194"/>
    <x v="0"/>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
    <x v="12"/>
    <n v="1299"/>
    <n v="0.73"/>
    <x v="1"/>
    <n v="3295"/>
    <n v="4280205"/>
    <x v="0"/>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21"/>
    <n v="299"/>
    <n v="0.4"/>
    <x v="2"/>
    <n v="81"/>
    <n v="24219"/>
    <x v="1"/>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78"/>
    <n v="1500"/>
    <n v="0.54"/>
    <x v="0"/>
    <n v="42301"/>
    <n v="63451500"/>
    <x v="0"/>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
    <x v="53"/>
    <n v="49990"/>
    <n v="0.38"/>
    <x v="4"/>
    <n v="1376"/>
    <n v="68786240"/>
    <x v="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14"/>
    <n v="931"/>
    <n v="0.73"/>
    <x v="2"/>
    <n v="1075"/>
    <n v="1000825"/>
    <x v="0"/>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
    <x v="29"/>
    <n v="2399"/>
    <n v="0.57999999999999996"/>
    <x v="13"/>
    <n v="3664"/>
    <n v="8789936"/>
    <x v="0"/>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
    <x v="0"/>
    <n v="399"/>
    <n v="0"/>
    <x v="2"/>
    <n v="1951"/>
    <n v="778449"/>
    <x v="1"/>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12"/>
    <n v="699"/>
    <n v="0.5"/>
    <x v="4"/>
    <n v="20850"/>
    <n v="14574150"/>
    <x v="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n v="1099"/>
    <n v="0.64"/>
    <x v="3"/>
    <n v="2685"/>
    <n v="2950815"/>
    <x v="0"/>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0"/>
    <x v="79"/>
    <n v="2999"/>
    <n v="0.43"/>
    <x v="5"/>
    <n v="24780"/>
    <n v="74315220"/>
    <x v="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
    <x v="80"/>
    <n v="1099"/>
    <n v="0.4"/>
    <x v="14"/>
    <n v="285"/>
    <n v="313215"/>
    <x v="0"/>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0"/>
    <x v="81"/>
    <n v="1339"/>
    <n v="0.44"/>
    <x v="0"/>
    <n v="179692"/>
    <n v="240607588"/>
    <x v="0"/>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
    <x v="75"/>
    <n v="12999"/>
    <n v="0.23"/>
    <x v="0"/>
    <n v="6088"/>
    <n v="79137912"/>
    <x v="0"/>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
    <x v="82"/>
    <n v="499"/>
    <n v="0.61"/>
    <x v="7"/>
    <n v="1383"/>
    <n v="690117"/>
    <x v="1"/>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29"/>
    <n v="2100"/>
    <n v="0.52"/>
    <x v="6"/>
    <n v="5492"/>
    <n v="11533200"/>
    <x v="0"/>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7"/>
    <n v="899"/>
    <n v="0.44"/>
    <x v="0"/>
    <n v="919"/>
    <n v="826181"/>
    <x v="0"/>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
    <x v="83"/>
    <n v="599"/>
    <n v="0.31"/>
    <x v="0"/>
    <n v="30023"/>
    <n v="17983777"/>
    <x v="0"/>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84"/>
    <n v="699"/>
    <n v="0.47"/>
    <x v="0"/>
    <n v="387"/>
    <n v="270513"/>
    <x v="0"/>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
    <x v="85"/>
    <n v="65000"/>
    <n v="0.54"/>
    <x v="3"/>
    <n v="211"/>
    <n v="13715000"/>
    <x v="0"/>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86"/>
    <n v="1099"/>
    <n v="0.69"/>
    <x v="4"/>
    <n v="974"/>
    <n v="1070426"/>
    <x v="0"/>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
    <x v="87"/>
    <n v="20900"/>
    <n v="0.26"/>
    <x v="4"/>
    <n v="16299"/>
    <n v="340649100"/>
    <x v="0"/>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7"/>
    <n v="1299"/>
    <n v="0.62"/>
    <x v="4"/>
    <n v="30411"/>
    <n v="39503889"/>
    <x v="0"/>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0"/>
    <x v="14"/>
    <n v="399"/>
    <n v="0.38"/>
    <x v="10"/>
    <n v="4642"/>
    <n v="1852158"/>
    <x v="1"/>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
    <x v="0"/>
    <n v="799"/>
    <n v="0.5"/>
    <x v="4"/>
    <n v="12"/>
    <n v="9588"/>
    <x v="0"/>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72"/>
    <n v="1999"/>
    <n v="0.25"/>
    <x v="5"/>
    <n v="1951"/>
    <n v="3900049"/>
    <x v="0"/>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
    <x v="88"/>
    <n v="15990"/>
    <n v="0.41"/>
    <x v="2"/>
    <n v="10480"/>
    <n v="167575200"/>
    <x v="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
    <x v="89"/>
    <n v="1499"/>
    <n v="0.57999999999999996"/>
    <x v="3"/>
    <n v="24"/>
    <n v="35976"/>
    <x v="0"/>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
    <x v="0"/>
    <n v="899"/>
    <n v="0.56000000000000005"/>
    <x v="2"/>
    <n v="254"/>
    <n v="228346"/>
    <x v="0"/>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
    <x v="90"/>
    <n v="1600"/>
    <n v="0.32"/>
    <x v="1"/>
    <n v="3565"/>
    <n v="5704000"/>
    <x v="0"/>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86"/>
    <n v="999"/>
    <n v="0.66"/>
    <x v="4"/>
    <n v="6255"/>
    <n v="6248745"/>
    <x v="0"/>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4"/>
    <n v="499"/>
    <n v="0.7"/>
    <x v="1"/>
    <n v="7732"/>
    <n v="3858268"/>
    <x v="1"/>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4"/>
    <n v="399"/>
    <n v="0.63"/>
    <x v="2"/>
    <n v="57"/>
    <n v="22743"/>
    <x v="1"/>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23"/>
    <n v="849"/>
    <n v="0.28999999999999998"/>
    <x v="6"/>
    <n v="577"/>
    <n v="489873"/>
    <x v="0"/>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
    <x v="8"/>
    <n v="1199"/>
    <n v="0.75"/>
    <x v="2"/>
    <n v="1193"/>
    <n v="1430407"/>
    <x v="0"/>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n v="1299"/>
    <n v="0.69"/>
    <x v="0"/>
    <n v="13120"/>
    <n v="17042880"/>
    <x v="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
    <x v="86"/>
    <n v="1999"/>
    <n v="0.83"/>
    <x v="1"/>
    <n v="343"/>
    <n v="685657"/>
    <x v="0"/>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
    <x v="91"/>
    <n v="22990"/>
    <n v="0.46"/>
    <x v="4"/>
    <n v="1611"/>
    <n v="37036890"/>
    <x v="0"/>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14"/>
    <n v="399"/>
    <n v="0.38"/>
    <x v="1"/>
    <n v="6558"/>
    <n v="2616642"/>
    <x v="1"/>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0"/>
    <x v="92"/>
    <n v="2499"/>
    <n v="0.44"/>
    <x v="5"/>
    <n v="23169"/>
    <n v="57899331"/>
    <x v="0"/>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
    <x v="26"/>
    <n v="47990"/>
    <n v="0.31"/>
    <x v="4"/>
    <n v="4703"/>
    <n v="225696970"/>
    <x v="0"/>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4"/>
    <n v="399"/>
    <n v="0.63"/>
    <x v="1"/>
    <n v="1423"/>
    <n v="567777"/>
    <x v="1"/>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50"/>
    <n v="999"/>
    <n v="0.67"/>
    <x v="4"/>
    <n v="2651"/>
    <n v="2648349"/>
    <x v="0"/>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n v="1999"/>
    <n v="0.8"/>
    <x v="15"/>
    <n v="5"/>
    <n v="9995"/>
    <x v="0"/>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0"/>
    <x v="1"/>
    <n v="499"/>
    <n v="0.6"/>
    <x v="7"/>
    <n v="612"/>
    <n v="305388"/>
    <x v="1"/>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93"/>
    <n v="299"/>
    <n v="0.71"/>
    <x v="1"/>
    <n v="9378"/>
    <n v="2804022"/>
    <x v="1"/>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n v="1099"/>
    <n v="0.64"/>
    <x v="3"/>
    <n v="2685"/>
    <n v="2950815"/>
    <x v="0"/>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94"/>
    <n v="199"/>
    <n v="0.71"/>
    <x v="1"/>
    <n v="9378"/>
    <n v="1866222"/>
    <x v="2"/>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
    <x v="34"/>
    <n v="1999"/>
    <n v="0.6"/>
    <x v="8"/>
    <n v="576"/>
    <n v="1151424"/>
    <x v="0"/>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
    <x v="95"/>
    <n v="499"/>
    <n v="0.59"/>
    <x v="11"/>
    <n v="313"/>
    <n v="156187"/>
    <x v="1"/>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8"/>
    <n v="699"/>
    <n v="0.56999999999999995"/>
    <x v="3"/>
    <n v="2957"/>
    <n v="2066943"/>
    <x v="0"/>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61"/>
    <n v="999"/>
    <n v="0.15"/>
    <x v="3"/>
    <n v="6736"/>
    <n v="6729264"/>
    <x v="0"/>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96"/>
    <n v="1999"/>
    <n v="0.53"/>
    <x v="5"/>
    <n v="13552"/>
    <n v="27090448"/>
    <x v="0"/>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7"/>
    <n v="1200"/>
    <n v="0.57999999999999996"/>
    <x v="4"/>
    <n v="5451"/>
    <n v="6541200"/>
    <x v="0"/>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8"/>
    <n v="485"/>
    <n v="0.38"/>
    <x v="4"/>
    <n v="10911"/>
    <n v="5291835"/>
    <x v="1"/>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96"/>
    <n v="1999"/>
    <n v="0.53"/>
    <x v="5"/>
    <n v="13552"/>
    <n v="27090448"/>
    <x v="0"/>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97"/>
    <n v="1099"/>
    <n v="0.66"/>
    <x v="4"/>
    <n v="2806"/>
    <n v="3083794"/>
    <x v="0"/>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
    <x v="98"/>
    <n v="18990"/>
    <n v="0.53"/>
    <x v="2"/>
    <n v="350"/>
    <n v="6646500"/>
    <x v="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
    <x v="99"/>
    <n v="1999"/>
    <n v="0.76"/>
    <x v="0"/>
    <n v="30023"/>
    <n v="60015977"/>
    <x v="0"/>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
    <x v="100"/>
    <n v="11000"/>
    <n v="0.48"/>
    <x v="0"/>
    <n v="4003"/>
    <n v="44033000"/>
    <x v="0"/>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101"/>
    <n v="1999"/>
    <n v="0.65"/>
    <x v="3"/>
    <n v="178817"/>
    <n v="357455183"/>
    <x v="0"/>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
    <x v="102"/>
    <n v="70900"/>
    <n v="0.32"/>
    <x v="4"/>
    <n v="7109"/>
    <n v="504028100"/>
    <x v="0"/>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
    <x v="8"/>
    <n v="1199"/>
    <n v="0.75"/>
    <x v="7"/>
    <n v="490"/>
    <n v="587510"/>
    <x v="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103"/>
    <n v="599"/>
    <n v="0.47"/>
    <x v="3"/>
    <n v="491"/>
    <n v="294109"/>
    <x v="0"/>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41"/>
    <n v="549"/>
    <n v="0.75"/>
    <x v="2"/>
    <n v="61"/>
    <n v="33489"/>
    <x v="0"/>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104"/>
    <n v="249"/>
    <n v="0.48"/>
    <x v="1"/>
    <n v="9378"/>
    <n v="2335122"/>
    <x v="1"/>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
    <x v="55"/>
    <n v="35999"/>
    <n v="0.31"/>
    <x v="0"/>
    <n v="32840"/>
    <n v="1182207160"/>
    <x v="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29"/>
    <n v="1699"/>
    <n v="0.41"/>
    <x v="5"/>
    <n v="7318"/>
    <n v="12433282"/>
    <x v="0"/>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105"/>
    <n v="499"/>
    <n v="0.55000000000000004"/>
    <x v="3"/>
    <n v="789"/>
    <n v="393711"/>
    <x v="1"/>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
    <x v="106"/>
    <n v="2999"/>
    <n v="0.82"/>
    <x v="4"/>
    <n v="407"/>
    <n v="1220593"/>
    <x v="0"/>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107"/>
    <n v="699"/>
    <n v="0.63"/>
    <x v="11"/>
    <n v="2399"/>
    <n v="1676901"/>
    <x v="0"/>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
    <x v="108"/>
    <n v="699"/>
    <n v="0.66"/>
    <x v="5"/>
    <n v="2640"/>
    <n v="1845360"/>
    <x v="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1"/>
    <x v="12"/>
    <n v="999"/>
    <n v="0.65"/>
    <x v="1"/>
    <n v="839"/>
    <n v="838161"/>
    <x v="0"/>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
    <x v="109"/>
    <n v="599"/>
    <n v="0.22"/>
    <x v="5"/>
    <n v="44054"/>
    <n v="26388346"/>
    <x v="0"/>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63"/>
    <n v="599"/>
    <n v="0.25"/>
    <x v="1"/>
    <n v="3231"/>
    <n v="1935369"/>
    <x v="0"/>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1"/>
    <x v="110"/>
    <n v="31990"/>
    <n v="0.63"/>
    <x v="0"/>
    <n v="64"/>
    <n v="2047360"/>
    <x v="0"/>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10"/>
    <n v="599"/>
    <n v="0.42"/>
    <x v="2"/>
    <n v="8314"/>
    <n v="4980086"/>
    <x v="0"/>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111"/>
    <n v="999"/>
    <n v="0.75"/>
    <x v="7"/>
    <n v="2249"/>
    <n v="2246751"/>
    <x v="0"/>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1"/>
    <x v="112"/>
    <n v="599"/>
    <n v="0.66"/>
    <x v="9"/>
    <n v="339"/>
    <n v="203061"/>
    <x v="0"/>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
    <x v="113"/>
    <n v="9990"/>
    <n v="0.35"/>
    <x v="1"/>
    <n v="27"/>
    <n v="269730"/>
    <x v="0"/>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1"/>
    <x v="114"/>
    <n v="599"/>
    <n v="0.61"/>
    <x v="12"/>
    <n v="197"/>
    <n v="118003"/>
    <x v="0"/>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8"/>
    <n v="800"/>
    <n v="0.63"/>
    <x v="6"/>
    <n v="74977"/>
    <n v="59981600"/>
    <x v="0"/>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34"/>
    <n v="1999"/>
    <n v="0.6"/>
    <x v="0"/>
    <n v="8583"/>
    <n v="17157417"/>
    <x v="0"/>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
    <x v="8"/>
    <n v="999"/>
    <n v="0.7"/>
    <x v="11"/>
    <n v="928"/>
    <n v="927072"/>
    <x v="0"/>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
    <x v="35"/>
    <n v="16990"/>
    <n v="0.59"/>
    <x v="11"/>
    <n v="110"/>
    <n v="1868900"/>
    <x v="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
    <x v="115"/>
    <n v="59999"/>
    <n v="0.28000000000000003"/>
    <x v="3"/>
    <n v="6753"/>
    <n v="405173247"/>
    <x v="0"/>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
    <x v="116"/>
    <n v="999"/>
    <n v="0.83"/>
    <x v="4"/>
    <n v="1237"/>
    <n v="1235763"/>
    <x v="0"/>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
    <x v="27"/>
    <n v="600"/>
    <n v="0.65"/>
    <x v="5"/>
    <n v="18872"/>
    <n v="11323200"/>
    <x v="0"/>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117"/>
    <n v="1490"/>
    <n v="0.43"/>
    <x v="2"/>
    <n v="356"/>
    <n v="530440"/>
    <x v="0"/>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37"/>
    <n v="1999"/>
    <n v="0.68"/>
    <x v="0"/>
    <n v="24269"/>
    <n v="48513731"/>
    <x v="0"/>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
    <x v="8"/>
    <n v="899"/>
    <n v="0.67"/>
    <x v="11"/>
    <n v="425"/>
    <n v="382075"/>
    <x v="0"/>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
    <x v="0"/>
    <n v="799"/>
    <n v="0.5"/>
    <x v="3"/>
    <n v="1161"/>
    <n v="927639"/>
    <x v="0"/>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14"/>
    <n v="499"/>
    <n v="0.5"/>
    <x v="3"/>
    <n v="1508"/>
    <n v="752492"/>
    <x v="1"/>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
    <x v="118"/>
    <n v="2299"/>
    <n v="0.46"/>
    <x v="4"/>
    <n v="7636"/>
    <n v="17555164"/>
    <x v="0"/>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
    <x v="119"/>
    <n v="499"/>
    <n v="0.56999999999999995"/>
    <x v="7"/>
    <n v="246"/>
    <n v="122754"/>
    <x v="1"/>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
    <x v="27"/>
    <n v="499"/>
    <n v="0.57999999999999996"/>
    <x v="1"/>
    <n v="479"/>
    <n v="239021"/>
    <x v="1"/>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
    <x v="120"/>
    <n v="4999"/>
    <n v="0.88"/>
    <x v="0"/>
    <n v="910"/>
    <n v="4549090"/>
    <x v="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34"/>
    <n v="1749"/>
    <n v="0.54"/>
    <x v="3"/>
    <n v="5626"/>
    <n v="9839874"/>
    <x v="0"/>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11"/>
    <n v="595"/>
    <n v="0.73"/>
    <x v="4"/>
    <n v="14184"/>
    <n v="8439480"/>
    <x v="0"/>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0"/>
    <x v="7"/>
    <n v="1100"/>
    <n v="0.55000000000000004"/>
    <x v="5"/>
    <n v="25177"/>
    <n v="27694700"/>
    <x v="0"/>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1"/>
    <x v="121"/>
    <n v="49999"/>
    <n v="0.36"/>
    <x v="4"/>
    <n v="21252"/>
    <n v="1062578748"/>
    <x v="0"/>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
    <x v="40"/>
    <n v="56790"/>
    <n v="0.42"/>
    <x v="4"/>
    <n v="567"/>
    <n v="32199930"/>
    <x v="0"/>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
    <x v="8"/>
    <n v="1199"/>
    <n v="0.75"/>
    <x v="12"/>
    <n v="466"/>
    <n v="558734"/>
    <x v="0"/>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122"/>
    <n v="549"/>
    <n v="0.77"/>
    <x v="2"/>
    <n v="61"/>
    <n v="33489"/>
    <x v="0"/>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23"/>
    <n v="849"/>
    <n v="0.28999999999999998"/>
    <x v="6"/>
    <n v="474"/>
    <n v="402426"/>
    <x v="0"/>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
    <x v="0"/>
    <n v="899"/>
    <n v="0.56000000000000005"/>
    <x v="10"/>
    <n v="431"/>
    <n v="387469"/>
    <x v="0"/>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63"/>
    <n v="1099"/>
    <n v="0.59"/>
    <x v="1"/>
    <n v="242"/>
    <n v="265958"/>
    <x v="0"/>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123"/>
    <n v="799"/>
    <n v="0.68"/>
    <x v="1"/>
    <n v="2905"/>
    <n v="2321095"/>
    <x v="0"/>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
    <x v="0"/>
    <n v="795"/>
    <n v="0.5"/>
    <x v="5"/>
    <n v="12091"/>
    <n v="9612345"/>
    <x v="0"/>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21"/>
    <n v="399"/>
    <n v="0.55000000000000004"/>
    <x v="1"/>
    <n v="1423"/>
    <n v="567777"/>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86"/>
    <n v="999"/>
    <n v="0.66"/>
    <x v="4"/>
    <n v="6255"/>
    <n v="6248745"/>
    <x v="0"/>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
    <x v="0"/>
    <n v="999"/>
    <n v="0.6"/>
    <x v="1"/>
    <n v="1236"/>
    <n v="1234764"/>
    <x v="0"/>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
    <x v="1"/>
    <n v="399"/>
    <n v="0.5"/>
    <x v="0"/>
    <n v="1335"/>
    <n v="532665"/>
    <x v="1"/>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1"/>
    <x v="12"/>
    <n v="1999"/>
    <n v="0.83"/>
    <x v="11"/>
    <n v="197"/>
    <n v="393803"/>
    <x v="0"/>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8"/>
    <n v="798"/>
    <n v="0.63"/>
    <x v="5"/>
    <n v="28791"/>
    <n v="22975218"/>
    <x v="0"/>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124"/>
    <n v="800"/>
    <n v="0.89"/>
    <x v="2"/>
    <n v="1075"/>
    <n v="860000"/>
    <x v="0"/>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125"/>
    <n v="995"/>
    <n v="0.45"/>
    <x v="0"/>
    <n v="29746"/>
    <n v="29597270"/>
    <x v="0"/>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104"/>
    <n v="1000"/>
    <n v="0.87"/>
    <x v="2"/>
    <n v="295"/>
    <n v="295000"/>
    <x v="0"/>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
    <x v="126"/>
    <n v="139900"/>
    <n v="0.44"/>
    <x v="16"/>
    <n v="5935"/>
    <n v="830306500"/>
    <x v="0"/>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1"/>
    <x v="12"/>
    <n v="799"/>
    <n v="0.56000000000000005"/>
    <x v="9"/>
    <n v="323"/>
    <n v="258077"/>
    <x v="0"/>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1"/>
    <x v="7"/>
    <n v="899"/>
    <n v="0.44"/>
    <x v="7"/>
    <n v="185"/>
    <n v="166315"/>
    <x v="0"/>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8"/>
    <n v="799"/>
    <n v="0.63"/>
    <x v="0"/>
    <n v="2117"/>
    <n v="1691483"/>
    <x v="0"/>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127"/>
    <n v="599"/>
    <n v="0.7"/>
    <x v="1"/>
    <n v="9378"/>
    <n v="5617422"/>
    <x v="0"/>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1"/>
    <x v="128"/>
    <n v="399"/>
    <n v="0.76"/>
    <x v="9"/>
    <n v="1796"/>
    <n v="716604"/>
    <x v="1"/>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1"/>
    <x v="129"/>
    <n v="85000"/>
    <n v="0.35"/>
    <x v="4"/>
    <n v="3587"/>
    <n v="304895000"/>
    <x v="0"/>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1"/>
    <x v="130"/>
    <n v="758"/>
    <n v="0.42"/>
    <x v="0"/>
    <n v="4296"/>
    <n v="3256368"/>
    <x v="0"/>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8"/>
    <n v="999"/>
    <n v="0.7"/>
    <x v="4"/>
    <n v="2651"/>
    <n v="2648349"/>
    <x v="0"/>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8"/>
    <n v="799"/>
    <n v="0.63"/>
    <x v="0"/>
    <n v="94363"/>
    <n v="75396037"/>
    <x v="0"/>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131"/>
    <n v="1999"/>
    <n v="0.61"/>
    <x v="0"/>
    <n v="34540"/>
    <n v="69045460"/>
    <x v="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1"/>
    <x v="8"/>
    <n v="700"/>
    <n v="0.56999999999999995"/>
    <x v="5"/>
    <n v="8714"/>
    <n v="6099800"/>
    <x v="0"/>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50"/>
    <n v="1099"/>
    <n v="0.7"/>
    <x v="0"/>
    <n v="10576"/>
    <n v="11623024"/>
    <x v="0"/>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69"/>
    <n v="1999"/>
    <n v="0.35"/>
    <x v="5"/>
    <n v="7318"/>
    <n v="14628682"/>
    <x v="0"/>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1"/>
    <x v="132"/>
    <n v="1999"/>
    <n v="0.6"/>
    <x v="17"/>
    <n v="103"/>
    <n v="205897"/>
    <x v="0"/>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
    <x v="133"/>
    <n v="4699"/>
    <n v="0"/>
    <x v="6"/>
    <n v="224"/>
    <n v="1052576"/>
    <x v="0"/>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1"/>
    <x v="134"/>
    <n v="24990"/>
    <n v="0.24"/>
    <x v="4"/>
    <n v="4702"/>
    <n v="117502980"/>
    <x v="0"/>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1"/>
    <n v="999"/>
    <n v="0.8"/>
    <x v="0"/>
    <n v="85"/>
    <n v="84915"/>
    <x v="0"/>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1"/>
    <x v="54"/>
    <n v="650"/>
    <n v="0.59"/>
    <x v="5"/>
    <n v="35877"/>
    <n v="23320050"/>
    <x v="0"/>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
    <x v="135"/>
    <n v="3100"/>
    <n v="0.36"/>
    <x v="1"/>
    <n v="897"/>
    <n v="2780700"/>
    <x v="0"/>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
    <x v="136"/>
    <n v="3999"/>
    <n v="0.43"/>
    <x v="11"/>
    <n v="282"/>
    <n v="1127718"/>
    <x v="0"/>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1"/>
    <x v="137"/>
    <n v="49990"/>
    <n v="0.28000000000000003"/>
    <x v="4"/>
    <n v="1611"/>
    <n v="80533890"/>
    <x v="0"/>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1"/>
    <x v="12"/>
    <n v="999"/>
    <n v="0.65"/>
    <x v="0"/>
    <n v="513"/>
    <n v="512487"/>
    <x v="0"/>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60"/>
    <n v="1499"/>
    <n v="0.52"/>
    <x v="3"/>
    <n v="1045"/>
    <n v="1566455"/>
    <x v="0"/>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1"/>
    <x v="138"/>
    <n v="18999"/>
    <n v="0.53"/>
    <x v="1"/>
    <n v="6347"/>
    <n v="120586653"/>
    <x v="0"/>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
    <x v="139"/>
    <n v="2299"/>
    <n v="0.6"/>
    <x v="0"/>
    <n v="3300"/>
    <n v="7586700"/>
    <x v="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1"/>
    <x v="0"/>
    <n v="999"/>
    <n v="0.6"/>
    <x v="8"/>
    <n v="23"/>
    <n v="22977"/>
    <x v="0"/>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1"/>
    <x v="140"/>
    <n v="69900"/>
    <n v="0.34"/>
    <x v="4"/>
    <n v="7109"/>
    <n v="496919100"/>
    <x v="0"/>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141"/>
    <n v="299"/>
    <n v="0.6"/>
    <x v="11"/>
    <n v="51"/>
    <n v="15249"/>
    <x v="1"/>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1"/>
    <x v="62"/>
    <n v="29999"/>
    <n v="0.27"/>
    <x v="0"/>
    <n v="32840"/>
    <n v="985167160"/>
    <x v="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1"/>
    <x v="8"/>
    <n v="599"/>
    <n v="0.5"/>
    <x v="7"/>
    <n v="708"/>
    <n v="424092"/>
    <x v="0"/>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1"/>
    <x v="142"/>
    <n v="34990"/>
    <n v="0.37"/>
    <x v="4"/>
    <n v="1657"/>
    <n v="57978430"/>
    <x v="0"/>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143"/>
    <n v="670"/>
    <n v="0.38"/>
    <x v="2"/>
    <n v="523"/>
    <n v="350410"/>
    <x v="0"/>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x v="1"/>
    <n v="999"/>
    <n v="0.8"/>
    <x v="17"/>
    <m/>
    <n v="0"/>
    <x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1"/>
    <x v="102"/>
    <n v="79990"/>
    <n v="0.4"/>
    <x v="4"/>
    <n v="1376"/>
    <n v="110066240"/>
    <x v="0"/>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1"/>
    <x v="144"/>
    <n v="499"/>
    <n v="0.56999999999999995"/>
    <x v="12"/>
    <n v="121"/>
    <n v="60379"/>
    <x v="1"/>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x v="24"/>
    <n v="800"/>
    <n v="0.88"/>
    <x v="2"/>
    <n v="1075"/>
    <n v="860000"/>
    <x v="0"/>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1"/>
    <x v="134"/>
    <n v="35000"/>
    <n v="0.46"/>
    <x v="1"/>
    <n v="1001"/>
    <n v="35035000"/>
    <x v="0"/>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x v="14"/>
    <n v="999"/>
    <n v="0.75"/>
    <x v="4"/>
    <n v="112"/>
    <n v="111888"/>
    <x v="0"/>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1"/>
    <x v="43"/>
    <n v="15999"/>
    <n v="0.5"/>
    <x v="11"/>
    <n v="3022"/>
    <n v="48348978"/>
    <x v="0"/>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x v="37"/>
    <n v="1600"/>
    <n v="0.59"/>
    <x v="4"/>
    <n v="5451"/>
    <n v="8721600"/>
    <x v="0"/>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1"/>
    <x v="145"/>
    <n v="2499"/>
    <n v="0.48"/>
    <x v="8"/>
    <n v="73"/>
    <n v="182427"/>
    <x v="0"/>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1"/>
    <x v="146"/>
    <n v="1500"/>
    <n v="0.59"/>
    <x v="6"/>
    <n v="1029"/>
    <n v="1543500"/>
    <x v="0"/>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1"/>
    <x v="40"/>
    <n v="54990"/>
    <n v="0.4"/>
    <x v="3"/>
    <n v="1555"/>
    <n v="85509450"/>
    <x v="0"/>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1"/>
    <x v="23"/>
    <n v="1999"/>
    <n v="0.7"/>
    <x v="0"/>
    <n v="47"/>
    <n v="93953"/>
    <x v="0"/>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x v="12"/>
    <n v="899"/>
    <n v="0.61"/>
    <x v="3"/>
    <n v="14896"/>
    <n v="13391504"/>
    <x v="0"/>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1"/>
    <x v="51"/>
    <n v="50999"/>
    <n v="0.41"/>
    <x v="5"/>
    <n v="1712"/>
    <n v="87310288"/>
    <x v="0"/>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1"/>
    <x v="1"/>
    <n v="399"/>
    <n v="0.5"/>
    <x v="0"/>
    <n v="1335"/>
    <n v="532665"/>
    <x v="1"/>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1"/>
    <x v="12"/>
    <n v="699"/>
    <n v="0.5"/>
    <x v="2"/>
    <n v="214"/>
    <n v="149586"/>
    <x v="0"/>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1"/>
    <x v="147"/>
    <n v="4500"/>
    <n v="0.59"/>
    <x v="1"/>
    <n v="184"/>
    <n v="828000"/>
    <x v="0"/>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
    <x v="148"/>
    <n v="28900"/>
    <n v="0.52"/>
    <x v="6"/>
    <n v="7"/>
    <n v="202300"/>
    <x v="0"/>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x v="104"/>
    <n v="449"/>
    <n v="0.71"/>
    <x v="7"/>
    <n v="41"/>
    <n v="18409"/>
    <x v="1"/>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1"/>
    <x v="97"/>
    <n v="999"/>
    <n v="0.62"/>
    <x v="0"/>
    <n v="12153"/>
    <n v="12140847"/>
    <x v="0"/>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1"/>
    <x v="149"/>
    <n v="499"/>
    <n v="0.63"/>
    <x v="0"/>
    <n v="25"/>
    <n v="12475"/>
    <x v="1"/>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0"/>
    <x v="150"/>
    <n v="999"/>
    <n v="0.78"/>
    <x v="0"/>
    <n v="163"/>
    <n v="162837"/>
    <x v="0"/>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x v="1"/>
    <n v="999"/>
    <n v="0.8"/>
    <x v="4"/>
    <n v="87"/>
    <n v="86913"/>
    <x v="0"/>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1"/>
    <x v="7"/>
    <n v="900"/>
    <n v="0.45"/>
    <x v="5"/>
    <n v="2165"/>
    <n v="1948500"/>
    <x v="0"/>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1"/>
    <x v="45"/>
    <n v="42999"/>
    <n v="0.37"/>
    <x v="0"/>
    <n v="1510"/>
    <n v="64928490"/>
    <x v="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1"/>
    <x v="151"/>
    <n v="1052"/>
    <n v="0.15"/>
    <x v="4"/>
    <n v="106"/>
    <n v="111512"/>
    <x v="0"/>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1"/>
    <x v="152"/>
    <n v="19990"/>
    <n v="0.45"/>
    <x v="7"/>
    <n v="129"/>
    <n v="2578710"/>
    <x v="0"/>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x v="97"/>
    <n v="1099"/>
    <n v="0.66"/>
    <x v="4"/>
    <n v="3049"/>
    <n v="3350851"/>
    <x v="0"/>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1"/>
    <x v="153"/>
    <n v="25999"/>
    <n v="0.35"/>
    <x v="0"/>
    <n v="32840"/>
    <n v="853807160"/>
    <x v="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1"/>
    <x v="154"/>
    <n v="1899"/>
    <n v="0.63"/>
    <x v="5"/>
    <n v="390"/>
    <n v="740610"/>
    <x v="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
    <x v="155"/>
    <n v="3500"/>
    <n v="0.23"/>
    <x v="12"/>
    <n v="621"/>
    <n v="2173500"/>
    <x v="0"/>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x v="104"/>
    <n v="599"/>
    <n v="0.78"/>
    <x v="3"/>
    <n v="265"/>
    <n v="158735"/>
    <x v="0"/>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x v="22"/>
    <n v="999"/>
    <n v="0.61"/>
    <x v="4"/>
    <n v="838"/>
    <n v="837162"/>
    <x v="0"/>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1"/>
    <x v="156"/>
    <n v="600"/>
    <n v="0.59"/>
    <x v="0"/>
    <n v="143"/>
    <n v="85800"/>
    <x v="0"/>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x v="8"/>
    <n v="799"/>
    <n v="0.63"/>
    <x v="1"/>
    <n v="151"/>
    <n v="120649"/>
    <x v="0"/>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1"/>
    <x v="157"/>
    <n v="399"/>
    <n v="0.38"/>
    <x v="2"/>
    <n v="200"/>
    <n v="79800"/>
    <x v="1"/>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1"/>
    <x v="158"/>
    <n v="2999"/>
    <n v="0.54"/>
    <x v="8"/>
    <n v="227"/>
    <n v="680773"/>
    <x v="0"/>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1"/>
    <x v="1"/>
    <n v="499"/>
    <n v="0.6"/>
    <x v="11"/>
    <n v="538"/>
    <n v="268462"/>
    <x v="1"/>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1"/>
    <x v="8"/>
    <n v="599"/>
    <n v="0.5"/>
    <x v="1"/>
    <n v="171"/>
    <n v="102429"/>
    <x v="0"/>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1"/>
    <x v="20"/>
    <n v="14999"/>
    <n v="0"/>
    <x v="4"/>
    <n v="27508"/>
    <n v="412592492"/>
    <x v="0"/>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x v="8"/>
    <n v="699"/>
    <n v="0.56999999999999995"/>
    <x v="2"/>
    <n v="1454"/>
    <n v="1016346"/>
    <x v="0"/>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1"/>
    <x v="159"/>
    <n v="51990"/>
    <n v="0.52"/>
    <x v="0"/>
    <n v="2951"/>
    <n v="153422490"/>
    <x v="0"/>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x v="14"/>
    <n v="999"/>
    <n v="0.75"/>
    <x v="15"/>
    <m/>
    <n v="0"/>
    <x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1"/>
    <x v="160"/>
    <n v="69999"/>
    <n v="0.11"/>
    <x v="3"/>
    <n v="6753"/>
    <n v="472703247"/>
    <x v="0"/>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1"/>
    <x v="161"/>
    <n v="50000"/>
    <n v="0.51"/>
    <x v="2"/>
    <n v="3518"/>
    <n v="175900000"/>
    <x v="0"/>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1"/>
    <x v="162"/>
    <n v="19499"/>
    <n v="0.46"/>
    <x v="0"/>
    <n v="1510"/>
    <n v="29443490"/>
    <x v="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x v="12"/>
    <n v="999"/>
    <n v="0.65"/>
    <x v="4"/>
    <n v="838"/>
    <n v="837162"/>
    <x v="0"/>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1"/>
    <x v="163"/>
    <n v="499"/>
    <n v="0.61"/>
    <x v="11"/>
    <n v="136"/>
    <n v="67864"/>
    <x v="1"/>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
    <x v="69"/>
    <n v="2499"/>
    <n v="0.48"/>
    <x v="4"/>
    <n v="301"/>
    <n v="752199"/>
    <x v="0"/>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x v="164"/>
    <n v="1899"/>
    <n v="0.2"/>
    <x v="5"/>
    <n v="19763"/>
    <n v="37529937"/>
    <x v="0"/>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1"/>
    <x v="165"/>
    <n v="69999"/>
    <n v="0.33"/>
    <x v="4"/>
    <n v="21252"/>
    <n v="1487618748"/>
    <x v="0"/>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x v="8"/>
    <n v="799"/>
    <n v="0.63"/>
    <x v="4"/>
    <n v="1902"/>
    <n v="1519698"/>
    <x v="0"/>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
    <x v="166"/>
    <n v="19999"/>
    <n v="0.91"/>
    <x v="0"/>
    <n v="13937"/>
    <n v="278726063"/>
    <x v="0"/>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
    <x v="167"/>
    <n v="9999"/>
    <n v="0.8"/>
    <x v="4"/>
    <n v="27696"/>
    <n v="276932304"/>
    <x v="0"/>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
    <x v="168"/>
    <n v="7990"/>
    <n v="0.75"/>
    <x v="11"/>
    <n v="17831"/>
    <n v="142469690"/>
    <x v="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1"/>
    <x v="169"/>
    <n v="2199"/>
    <n v="7.0000000000000007E-2"/>
    <x v="4"/>
    <n v="178912"/>
    <n v="393427488"/>
    <x v="0"/>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1"/>
    <x v="170"/>
    <n v="8999"/>
    <n v="0.28000000000000003"/>
    <x v="1"/>
    <n v="7807"/>
    <n v="70255193"/>
    <x v="0"/>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1"/>
    <x v="171"/>
    <n v="28999"/>
    <n v="0"/>
    <x v="4"/>
    <n v="17415"/>
    <n v="505017585"/>
    <x v="0"/>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1"/>
    <x v="171"/>
    <n v="28999"/>
    <n v="0"/>
    <x v="4"/>
    <n v="17415"/>
    <n v="505017585"/>
    <x v="0"/>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1"/>
    <x v="170"/>
    <n v="8999"/>
    <n v="0.28000000000000003"/>
    <x v="1"/>
    <n v="7807"/>
    <n v="70255193"/>
    <x v="0"/>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1"/>
    <x v="170"/>
    <n v="8999"/>
    <n v="0.28000000000000003"/>
    <x v="1"/>
    <n v="7807"/>
    <n v="70255193"/>
    <x v="0"/>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1"/>
    <x v="172"/>
    <n v="1000"/>
    <n v="0.43"/>
    <x v="5"/>
    <n v="67259"/>
    <n v="67259000"/>
    <x v="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
    <x v="173"/>
    <n v="4999"/>
    <n v="0.62"/>
    <x v="3"/>
    <n v="10689"/>
    <n v="53434311"/>
    <x v="0"/>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1"/>
    <x v="69"/>
    <n v="1599"/>
    <n v="0.19"/>
    <x v="1"/>
    <n v="128311"/>
    <n v="205169289"/>
    <x v="0"/>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
    <x v="72"/>
    <n v="6990"/>
    <n v="0.79"/>
    <x v="2"/>
    <n v="21796"/>
    <n v="152354040"/>
    <x v="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1"/>
    <x v="23"/>
    <n v="999"/>
    <n v="0.4"/>
    <x v="3"/>
    <n v="192590"/>
    <n v="192397410"/>
    <x v="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1"/>
    <x v="174"/>
    <n v="11999"/>
    <n v="0.21"/>
    <x v="0"/>
    <n v="284"/>
    <n v="3407716"/>
    <x v="0"/>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1"/>
    <x v="23"/>
    <n v="2499"/>
    <n v="0.76"/>
    <x v="2"/>
    <n v="58162"/>
    <n v="145346838"/>
    <x v="0"/>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1"/>
    <x v="138"/>
    <n v="11999"/>
    <n v="0.25"/>
    <x v="1"/>
    <n v="12796"/>
    <n v="153539204"/>
    <x v="0"/>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1"/>
    <x v="12"/>
    <n v="1299"/>
    <n v="0.73"/>
    <x v="1"/>
    <n v="14282"/>
    <n v="18552318"/>
    <x v="0"/>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1"/>
    <x v="12"/>
    <n v="999"/>
    <n v="0.65"/>
    <x v="3"/>
    <n v="363713"/>
    <n v="363349287"/>
    <x v="0"/>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1"/>
    <x v="175"/>
    <n v="1800"/>
    <n v="0.47"/>
    <x v="5"/>
    <n v="67259"/>
    <n v="121066200"/>
    <x v="0"/>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1"/>
    <x v="174"/>
    <n v="11999"/>
    <n v="0.21"/>
    <x v="0"/>
    <n v="284"/>
    <n v="3407716"/>
    <x v="0"/>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1"/>
    <x v="72"/>
    <n v="2499"/>
    <n v="0.4"/>
    <x v="4"/>
    <n v="15970"/>
    <n v="39909030"/>
    <x v="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1"/>
    <x v="176"/>
    <n v="2199"/>
    <n v="0.48"/>
    <x v="4"/>
    <n v="178912"/>
    <n v="393427488"/>
    <x v="0"/>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1"/>
    <x v="12"/>
    <n v="999"/>
    <n v="0.65"/>
    <x v="2"/>
    <n v="46399"/>
    <n v="46352601"/>
    <x v="0"/>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1"/>
    <x v="177"/>
    <n v="1699"/>
    <n v="0.28000000000000003"/>
    <x v="5"/>
    <n v="8891"/>
    <n v="15105809"/>
    <x v="0"/>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
    <x v="44"/>
    <n v="3999"/>
    <n v="0.6"/>
    <x v="1"/>
    <n v="30254"/>
    <n v="120985746"/>
    <x v="0"/>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
    <x v="72"/>
    <n v="7999"/>
    <n v="0.81"/>
    <x v="0"/>
    <n v="22636"/>
    <n v="181065364"/>
    <x v="0"/>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1"/>
    <x v="178"/>
    <n v="25999"/>
    <n v="0.28999999999999998"/>
    <x v="3"/>
    <n v="22318"/>
    <n v="580245682"/>
    <x v="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1"/>
    <x v="179"/>
    <n v="700"/>
    <n v="0.47"/>
    <x v="5"/>
    <n v="67259"/>
    <n v="47081300"/>
    <x v="0"/>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1"/>
    <x v="180"/>
    <n v="17999"/>
    <n v="0.28000000000000003"/>
    <x v="3"/>
    <n v="18998"/>
    <n v="341945002"/>
    <x v="0"/>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
    <x v="166"/>
    <n v="19999"/>
    <n v="0.91"/>
    <x v="0"/>
    <n v="13937"/>
    <n v="278726063"/>
    <x v="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
    <x v="181"/>
    <n v="9999"/>
    <n v="0.78"/>
    <x v="0"/>
    <n v="29471"/>
    <n v="294680529"/>
    <x v="0"/>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1"/>
    <x v="153"/>
    <n v="24999"/>
    <n v="0.32"/>
    <x v="3"/>
    <n v="22318"/>
    <n v="557927682"/>
    <x v="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1"/>
    <x v="182"/>
    <n v="20999"/>
    <n v="0.21"/>
    <x v="1"/>
    <n v="21350"/>
    <n v="448328650"/>
    <x v="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
    <x v="166"/>
    <n v="19999"/>
    <n v="0.91"/>
    <x v="0"/>
    <n v="13937"/>
    <n v="278726063"/>
    <x v="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x v="0"/>
    <n v="1099"/>
    <n v="0.64"/>
    <x v="0"/>
    <n v="24270"/>
    <n v="26672730"/>
    <x v="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1"/>
    <x v="73"/>
    <n v="10999"/>
    <n v="0.23"/>
    <x v="3"/>
    <n v="313836"/>
    <n v="3451882164"/>
    <x v="0"/>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1"/>
    <x v="170"/>
    <n v="8499"/>
    <n v="0.24"/>
    <x v="3"/>
    <n v="313836"/>
    <n v="2667292164"/>
    <x v="0"/>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
    <x v="166"/>
    <n v="19999"/>
    <n v="0.91"/>
    <x v="0"/>
    <n v="13937"/>
    <n v="278726063"/>
    <x v="0"/>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1"/>
    <x v="138"/>
    <n v="11999"/>
    <n v="0.25"/>
    <x v="1"/>
    <n v="12796"/>
    <n v="153539204"/>
    <x v="0"/>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1"/>
    <x v="41"/>
    <n v="495"/>
    <n v="0.72"/>
    <x v="4"/>
    <n v="14185"/>
    <n v="7021575"/>
    <x v="1"/>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
    <x v="183"/>
    <n v="16999"/>
    <n v="0.76"/>
    <x v="4"/>
    <n v="17159"/>
    <n v="291685841"/>
    <x v="0"/>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
    <x v="184"/>
    <n v="5999"/>
    <n v="0.5"/>
    <x v="3"/>
    <n v="5179"/>
    <n v="31068821"/>
    <x v="0"/>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x v="1"/>
    <n v="349"/>
    <n v="0.43"/>
    <x v="1"/>
    <n v="43993"/>
    <n v="15353557"/>
    <x v="1"/>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1"/>
    <x v="185"/>
    <n v="18999"/>
    <n v="0.18"/>
    <x v="3"/>
    <n v="19252"/>
    <n v="365768748"/>
    <x v="0"/>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x v="1"/>
    <n v="999"/>
    <n v="0.8"/>
    <x v="2"/>
    <n v="7928"/>
    <n v="7920072"/>
    <x v="0"/>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
    <x v="166"/>
    <n v="19999"/>
    <n v="0.91"/>
    <x v="0"/>
    <n v="13937"/>
    <n v="278726063"/>
    <x v="0"/>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1"/>
    <x v="138"/>
    <n v="11999"/>
    <n v="0.25"/>
    <x v="1"/>
    <n v="12796"/>
    <n v="153539204"/>
    <x v="0"/>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1"/>
    <x v="186"/>
    <n v="1699"/>
    <n v="0.49"/>
    <x v="5"/>
    <n v="1680"/>
    <n v="2854320"/>
    <x v="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1"/>
    <x v="180"/>
    <n v="15999"/>
    <n v="0.19"/>
    <x v="0"/>
    <n v="13246"/>
    <n v="211922754"/>
    <x v="0"/>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1"/>
    <x v="187"/>
    <n v="1599"/>
    <n v="0.66"/>
    <x v="11"/>
    <n v="14648"/>
    <n v="23422152"/>
    <x v="0"/>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
    <x v="168"/>
    <n v="9999"/>
    <n v="0.8"/>
    <x v="4"/>
    <n v="27696"/>
    <n v="276932304"/>
    <x v="0"/>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1"/>
    <x v="87"/>
    <n v="20990"/>
    <n v="0.26"/>
    <x v="0"/>
    <n v="32916"/>
    <n v="690906840"/>
    <x v="0"/>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1"/>
    <x v="28"/>
    <n v="24999"/>
    <n v="0.2"/>
    <x v="2"/>
    <n v="25824"/>
    <n v="645574176"/>
    <x v="0"/>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1"/>
    <x v="188"/>
    <n v="1699"/>
    <n v="0.37"/>
    <x v="5"/>
    <n v="7462"/>
    <n v="12677938"/>
    <x v="0"/>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1"/>
    <x v="0"/>
    <n v="699"/>
    <n v="0.43"/>
    <x v="1"/>
    <n v="37817"/>
    <n v="26434083"/>
    <x v="0"/>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
    <x v="168"/>
    <n v="3990"/>
    <n v="0.5"/>
    <x v="1"/>
    <n v="30254"/>
    <n v="120713460"/>
    <x v="0"/>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
    <x v="168"/>
    <n v="7990"/>
    <n v="0.75"/>
    <x v="11"/>
    <n v="17831"/>
    <n v="142469690"/>
    <x v="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x v="2"/>
    <n v="699"/>
    <n v="0.53"/>
    <x v="0"/>
    <n v="94364"/>
    <n v="65960436"/>
    <x v="0"/>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x v="3"/>
    <n v="399"/>
    <n v="0.61"/>
    <x v="0"/>
    <n v="16905"/>
    <n v="6745095"/>
    <x v="1"/>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1"/>
    <x v="171"/>
    <n v="34999"/>
    <n v="0.17"/>
    <x v="5"/>
    <n v="20311"/>
    <n v="710864689"/>
    <x v="0"/>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
    <x v="136"/>
    <n v="7990"/>
    <n v="0.71"/>
    <x v="0"/>
    <n v="69622"/>
    <n v="556279780"/>
    <x v="0"/>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1"/>
    <x v="0"/>
    <n v="1999"/>
    <n v="0.8"/>
    <x v="1"/>
    <n v="3382"/>
    <n v="6760618"/>
    <x v="0"/>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1"/>
    <x v="176"/>
    <n v="3999"/>
    <n v="0.71"/>
    <x v="4"/>
    <n v="140036"/>
    <n v="560003964"/>
    <x v="0"/>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1"/>
    <x v="189"/>
    <n v="1499"/>
    <n v="0.65"/>
    <x v="3"/>
    <n v="8599"/>
    <n v="12889901"/>
    <x v="0"/>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1"/>
    <x v="13"/>
    <n v="19499"/>
    <n v="0.28000000000000003"/>
    <x v="3"/>
    <n v="18998"/>
    <n v="370442002"/>
    <x v="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1"/>
    <x v="97"/>
    <n v="999"/>
    <n v="0.62"/>
    <x v="3"/>
    <n v="363713"/>
    <n v="363349287"/>
    <x v="0"/>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1"/>
    <x v="13"/>
    <n v="19999"/>
    <n v="0.3"/>
    <x v="3"/>
    <n v="19252"/>
    <n v="385020748"/>
    <x v="0"/>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
    <x v="183"/>
    <n v="9999"/>
    <n v="0.6"/>
    <x v="5"/>
    <n v="73"/>
    <n v="729927"/>
    <x v="0"/>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x v="4"/>
    <n v="1000"/>
    <n v="0.85"/>
    <x v="2"/>
    <n v="24870"/>
    <n v="24870000"/>
    <x v="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1"/>
    <x v="24"/>
    <n v="499"/>
    <n v="0.8"/>
    <x v="4"/>
    <n v="42641"/>
    <n v="21277859"/>
    <x v="1"/>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1"/>
    <x v="190"/>
    <n v="15990"/>
    <n v="0.7"/>
    <x v="1"/>
    <n v="4390"/>
    <n v="70196100"/>
    <x v="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1"/>
    <x v="191"/>
    <n v="33999"/>
    <n v="0"/>
    <x v="4"/>
    <n v="17415"/>
    <n v="592092585"/>
    <x v="0"/>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0"/>
    <x v="24"/>
    <n v="999"/>
    <n v="0.9"/>
    <x v="1"/>
    <n v="1396"/>
    <n v="1394604"/>
    <x v="0"/>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1"/>
    <x v="8"/>
    <n v="1900"/>
    <n v="0.84"/>
    <x v="9"/>
    <n v="18202"/>
    <n v="34583800"/>
    <x v="0"/>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1"/>
    <x v="192"/>
    <n v="14999"/>
    <n v="0.27"/>
    <x v="3"/>
    <n v="18998"/>
    <n v="284951002"/>
    <x v="0"/>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1"/>
    <x v="193"/>
    <n v="38999"/>
    <n v="0.1"/>
    <x v="0"/>
    <n v="11029"/>
    <n v="430119971"/>
    <x v="0"/>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1"/>
    <x v="153"/>
    <n v="24999"/>
    <n v="0.32"/>
    <x v="3"/>
    <n v="22318"/>
    <n v="557927682"/>
    <x v="0"/>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1"/>
    <x v="1"/>
    <n v="499"/>
    <n v="0.6"/>
    <x v="3"/>
    <n v="1786"/>
    <n v="891214"/>
    <x v="1"/>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1"/>
    <x v="29"/>
    <n v="1599"/>
    <n v="0.38"/>
    <x v="1"/>
    <n v="7222"/>
    <n v="11547978"/>
    <x v="0"/>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1"/>
    <x v="69"/>
    <n v="1599"/>
    <n v="0.19"/>
    <x v="1"/>
    <n v="128311"/>
    <n v="205169289"/>
    <x v="0"/>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1"/>
    <x v="23"/>
    <n v="1800"/>
    <n v="0.67"/>
    <x v="12"/>
    <n v="83996"/>
    <n v="151192800"/>
    <x v="0"/>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1"/>
    <x v="23"/>
    <n v="1899"/>
    <n v="0.68"/>
    <x v="4"/>
    <n v="140036"/>
    <n v="265928364"/>
    <x v="0"/>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1"/>
    <x v="166"/>
    <n v="2499"/>
    <n v="0.28000000000000003"/>
    <x v="3"/>
    <n v="18678"/>
    <n v="46676322"/>
    <x v="0"/>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x v="5"/>
    <n v="499"/>
    <n v="0.65"/>
    <x v="3"/>
    <n v="15189"/>
    <n v="7579311"/>
    <x v="1"/>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1"/>
    <x v="192"/>
    <n v="14999"/>
    <n v="0.27"/>
    <x v="3"/>
    <n v="18998"/>
    <n v="284951002"/>
    <x v="0"/>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
    <x v="194"/>
    <n v="7990"/>
    <n v="0.62"/>
    <x v="3"/>
    <n v="48449"/>
    <n v="387107510"/>
    <x v="0"/>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
    <x v="168"/>
    <n v="7990"/>
    <n v="0.75"/>
    <x v="11"/>
    <n v="17831"/>
    <n v="142469690"/>
    <x v="0"/>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x v="6"/>
    <n v="299"/>
    <n v="0.23"/>
    <x v="4"/>
    <n v="30411"/>
    <n v="9092889"/>
    <x v="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x v="1"/>
    <n v="299"/>
    <n v="0.33"/>
    <x v="1"/>
    <n v="43994"/>
    <n v="13154206"/>
    <x v="1"/>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1"/>
    <x v="37"/>
    <n v="999"/>
    <n v="0.35"/>
    <x v="0"/>
    <n v="1315"/>
    <n v="1313685"/>
    <x v="0"/>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1"/>
    <x v="13"/>
    <n v="19499"/>
    <n v="0.28000000000000003"/>
    <x v="3"/>
    <n v="18998"/>
    <n v="370442002"/>
    <x v="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1"/>
    <x v="141"/>
    <n v="299"/>
    <n v="0.6"/>
    <x v="3"/>
    <n v="5999"/>
    <n v="1793701"/>
    <x v="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1"/>
    <x v="180"/>
    <n v="17999"/>
    <n v="0.28000000000000003"/>
    <x v="3"/>
    <n v="50772"/>
    <n v="913845228"/>
    <x v="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x v="3"/>
    <n v="339"/>
    <n v="0.55000000000000004"/>
    <x v="4"/>
    <n v="13391"/>
    <n v="4539549"/>
    <x v="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1"/>
    <x v="195"/>
    <n v="26999"/>
    <n v="0.22"/>
    <x v="2"/>
    <n v="25824"/>
    <n v="697222176"/>
    <x v="0"/>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1"/>
    <x v="14"/>
    <n v="649"/>
    <n v="0.62"/>
    <x v="1"/>
    <n v="14404"/>
    <n v="9348196"/>
    <x v="0"/>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1"/>
    <x v="24"/>
    <n v="171"/>
    <n v="0.42"/>
    <x v="6"/>
    <n v="11339"/>
    <n v="1938969"/>
    <x v="2"/>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1"/>
    <x v="76"/>
    <n v="1999"/>
    <n v="0.76"/>
    <x v="1"/>
    <n v="3626"/>
    <n v="7248374"/>
    <x v="0"/>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1"/>
    <x v="179"/>
    <n v="1600"/>
    <n v="0.77"/>
    <x v="1"/>
    <n v="32625"/>
    <n v="52200000"/>
    <x v="0"/>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1"/>
    <x v="185"/>
    <n v="20999"/>
    <n v="0.26"/>
    <x v="3"/>
    <n v="19252"/>
    <n v="404272748"/>
    <x v="0"/>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1"/>
    <x v="185"/>
    <n v="18999"/>
    <n v="0.18"/>
    <x v="3"/>
    <n v="19252"/>
    <n v="365768748"/>
    <x v="0"/>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1"/>
    <x v="196"/>
    <n v="28999"/>
    <n v="0.21"/>
    <x v="2"/>
    <n v="25824"/>
    <n v="748870176"/>
    <x v="0"/>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1"/>
    <x v="23"/>
    <n v="1490"/>
    <n v="0.6"/>
    <x v="3"/>
    <n v="161679"/>
    <n v="240901710"/>
    <x v="0"/>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1"/>
    <x v="197"/>
    <n v="699"/>
    <n v="0.81"/>
    <x v="3"/>
    <n v="16685"/>
    <n v="11662815"/>
    <x v="0"/>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1"/>
    <x v="198"/>
    <n v="7999"/>
    <n v="0.06"/>
    <x v="1"/>
    <n v="30907"/>
    <n v="247225093"/>
    <x v="0"/>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1"/>
    <x v="176"/>
    <n v="2199"/>
    <n v="0.48"/>
    <x v="4"/>
    <n v="178912"/>
    <n v="393427488"/>
    <x v="0"/>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1"/>
    <x v="199"/>
    <n v="1699"/>
    <n v="0.22"/>
    <x v="1"/>
    <n v="128311"/>
    <n v="218000389"/>
    <x v="0"/>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1"/>
    <x v="13"/>
    <n v="19999"/>
    <n v="0.3"/>
    <x v="3"/>
    <n v="19252"/>
    <n v="385020748"/>
    <x v="0"/>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x v="8"/>
    <n v="799"/>
    <n v="0.63"/>
    <x v="0"/>
    <n v="94364"/>
    <n v="75396836"/>
    <x v="0"/>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1"/>
    <x v="29"/>
    <n v="1599"/>
    <n v="0.38"/>
    <x v="1"/>
    <n v="7222"/>
    <n v="11547978"/>
    <x v="0"/>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1"/>
    <x v="180"/>
    <n v="17999"/>
    <n v="0.28000000000000003"/>
    <x v="3"/>
    <n v="18998"/>
    <n v="341945002"/>
    <x v="0"/>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1"/>
    <x v="87"/>
    <n v="20990"/>
    <n v="0.26"/>
    <x v="0"/>
    <n v="32916"/>
    <n v="690906840"/>
    <x v="0"/>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1"/>
    <x v="29"/>
    <n v="2899"/>
    <n v="0.66"/>
    <x v="13"/>
    <n v="26603"/>
    <n v="77122097"/>
    <x v="0"/>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
    <x v="44"/>
    <n v="4999"/>
    <n v="0.68"/>
    <x v="1"/>
    <n v="67950"/>
    <n v="339682050"/>
    <x v="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1"/>
    <x v="199"/>
    <n v="1699"/>
    <n v="0.22"/>
    <x v="1"/>
    <n v="128311"/>
    <n v="218000389"/>
    <x v="0"/>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1"/>
    <x v="195"/>
    <n v="29990"/>
    <n v="0.3"/>
    <x v="4"/>
    <n v="9499"/>
    <n v="284875010"/>
    <x v="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1"/>
    <x v="29"/>
    <n v="1999"/>
    <n v="0.5"/>
    <x v="4"/>
    <n v="1777"/>
    <n v="3552223"/>
    <x v="0"/>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1"/>
    <x v="200"/>
    <n v="15990"/>
    <n v="0.22"/>
    <x v="0"/>
    <n v="58506"/>
    <n v="935510940"/>
    <x v="0"/>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1"/>
    <x v="201"/>
    <n v="21990"/>
    <n v="0.18"/>
    <x v="1"/>
    <n v="21350"/>
    <n v="469486500"/>
    <x v="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x v="10"/>
    <n v="899"/>
    <n v="0.61"/>
    <x v="0"/>
    <n v="2263"/>
    <n v="2034437"/>
    <x v="0"/>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1"/>
    <x v="92"/>
    <n v="1630"/>
    <n v="0.14000000000000001"/>
    <x v="1"/>
    <n v="9378"/>
    <n v="15286140"/>
    <x v="0"/>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x v="11"/>
    <n v="399"/>
    <n v="0.6"/>
    <x v="3"/>
    <n v="4768"/>
    <n v="1902432"/>
    <x v="1"/>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
    <x v="72"/>
    <n v="6990"/>
    <n v="0.79"/>
    <x v="2"/>
    <n v="21796"/>
    <n v="152354040"/>
    <x v="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
    <x v="168"/>
    <n v="7990"/>
    <n v="0.75"/>
    <x v="11"/>
    <n v="17833"/>
    <n v="142485670"/>
    <x v="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1"/>
    <x v="29"/>
    <n v="2899"/>
    <n v="0.66"/>
    <x v="16"/>
    <n v="7779"/>
    <n v="22551321"/>
    <x v="0"/>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1"/>
    <x v="202"/>
    <n v="5999"/>
    <n v="0.65"/>
    <x v="4"/>
    <n v="17129"/>
    <n v="102756871"/>
    <x v="0"/>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1"/>
    <x v="203"/>
    <n v="699"/>
    <n v="0.52"/>
    <x v="0"/>
    <n v="4969"/>
    <n v="3473331"/>
    <x v="0"/>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
    <x v="194"/>
    <n v="7990"/>
    <n v="0.62"/>
    <x v="3"/>
    <n v="154"/>
    <n v="1230460"/>
    <x v="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
    <x v="69"/>
    <n v="5999"/>
    <n v="0.78"/>
    <x v="8"/>
    <n v="4415"/>
    <n v="26485585"/>
    <x v="0"/>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x v="12"/>
    <n v="399"/>
    <n v="0.13"/>
    <x v="5"/>
    <n v="18757"/>
    <n v="7484043"/>
    <x v="1"/>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1"/>
    <x v="182"/>
    <n v="20990"/>
    <n v="0.21"/>
    <x v="1"/>
    <n v="21350"/>
    <n v="448136500"/>
    <x v="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1"/>
    <x v="7"/>
    <n v="499"/>
    <n v="0"/>
    <x v="0"/>
    <n v="31539"/>
    <n v="15737961"/>
    <x v="1"/>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x v="16"/>
    <n v="1799"/>
    <n v="0.46"/>
    <x v="6"/>
    <n v="815"/>
    <n v="1466185"/>
    <x v="0"/>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1"/>
    <x v="29"/>
    <n v="2899"/>
    <n v="0.66"/>
    <x v="13"/>
    <n v="6129"/>
    <n v="17767971"/>
    <x v="0"/>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1"/>
    <x v="162"/>
    <n v="13499"/>
    <n v="0.22"/>
    <x v="0"/>
    <n v="284"/>
    <n v="3833716"/>
    <x v="0"/>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x v="14"/>
    <n v="399"/>
    <n v="0.38"/>
    <x v="1"/>
    <n v="43994"/>
    <n v="17553606"/>
    <x v="1"/>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1"/>
    <x v="204"/>
    <n v="999"/>
    <n v="0.75"/>
    <x v="7"/>
    <n v="3234"/>
    <n v="3230766"/>
    <x v="0"/>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x v="1"/>
    <n v="499"/>
    <n v="0.6"/>
    <x v="3"/>
    <n v="13045"/>
    <n v="6509455"/>
    <x v="1"/>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1"/>
    <x v="170"/>
    <n v="7999"/>
    <n v="0.19"/>
    <x v="3"/>
    <n v="313832"/>
    <n v="2510342168"/>
    <x v="0"/>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
    <x v="194"/>
    <n v="9999"/>
    <n v="0.7"/>
    <x v="0"/>
    <n v="20879"/>
    <n v="208769121"/>
    <x v="0"/>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1"/>
    <x v="17"/>
    <n v="1499"/>
    <n v="0.81"/>
    <x v="0"/>
    <n v="2646"/>
    <n v="3966354"/>
    <x v="0"/>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1"/>
    <x v="54"/>
    <n v="1499"/>
    <n v="0.82"/>
    <x v="6"/>
    <n v="28978"/>
    <n v="43438022"/>
    <x v="0"/>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1"/>
    <x v="138"/>
    <n v="13499"/>
    <n v="0.33"/>
    <x v="11"/>
    <n v="3145"/>
    <n v="42454355"/>
    <x v="0"/>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x v="18"/>
    <n v="199"/>
    <n v="0.7"/>
    <x v="1"/>
    <n v="9377"/>
    <n v="1866023"/>
    <x v="2"/>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1"/>
    <x v="23"/>
    <n v="1299"/>
    <n v="0.54"/>
    <x v="3"/>
    <n v="192589"/>
    <n v="250173111"/>
    <x v="0"/>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1"/>
    <x v="12"/>
    <n v="999"/>
    <n v="0.65"/>
    <x v="11"/>
    <n v="16557"/>
    <n v="16540443"/>
    <x v="0"/>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1"/>
    <x v="13"/>
    <n v="19499"/>
    <n v="0.28000000000000003"/>
    <x v="3"/>
    <n v="18998"/>
    <n v="370442002"/>
    <x v="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1"/>
    <x v="12"/>
    <n v="999"/>
    <n v="0.65"/>
    <x v="11"/>
    <n v="16557"/>
    <n v="16540443"/>
    <x v="0"/>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1"/>
    <x v="7"/>
    <n v="599"/>
    <n v="0.17"/>
    <x v="0"/>
    <n v="21916"/>
    <n v="13127684"/>
    <x v="0"/>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
    <x v="181"/>
    <n v="9999"/>
    <n v="0.78"/>
    <x v="0"/>
    <n v="29472"/>
    <n v="294690528"/>
    <x v="0"/>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1"/>
    <x v="205"/>
    <n v="499"/>
    <n v="0.81"/>
    <x v="0"/>
    <n v="1949"/>
    <n v="972551"/>
    <x v="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x v="41"/>
    <n v="249"/>
    <n v="0.44"/>
    <x v="1"/>
    <n v="9377"/>
    <n v="2334873"/>
    <x v="1"/>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
    <x v="206"/>
    <n v="7999"/>
    <n v="0.44"/>
    <x v="12"/>
    <n v="37"/>
    <n v="295963"/>
    <x v="0"/>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1"/>
    <x v="124"/>
    <n v="599"/>
    <n v="0.85"/>
    <x v="4"/>
    <n v="2351"/>
    <n v="1408249"/>
    <x v="0"/>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1"/>
    <x v="185"/>
    <n v="20999"/>
    <n v="0.26"/>
    <x v="3"/>
    <n v="19253"/>
    <n v="404293747"/>
    <x v="0"/>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1"/>
    <x v="13"/>
    <n v="15999"/>
    <n v="0.13"/>
    <x v="2"/>
    <n v="2180"/>
    <n v="34877820"/>
    <x v="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
    <x v="168"/>
    <n v="4999"/>
    <n v="0.6"/>
    <x v="2"/>
    <n v="7571"/>
    <n v="37847429"/>
    <x v="0"/>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
    <x v="92"/>
    <n v="5999"/>
    <n v="0.77"/>
    <x v="8"/>
    <n v="4415"/>
    <n v="26485585"/>
    <x v="0"/>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1"/>
    <x v="23"/>
    <n v="999"/>
    <n v="0.4"/>
    <x v="1"/>
    <n v="18654"/>
    <n v="18635346"/>
    <x v="0"/>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1"/>
    <x v="1"/>
    <n v="1099"/>
    <n v="0.82"/>
    <x v="1"/>
    <n v="3197"/>
    <n v="3513503"/>
    <x v="0"/>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
    <x v="166"/>
    <n v="6990"/>
    <n v="0.74"/>
    <x v="1"/>
    <n v="26880"/>
    <n v="187891200"/>
    <x v="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
    <x v="72"/>
    <n v="6990"/>
    <n v="0.79"/>
    <x v="2"/>
    <n v="21796"/>
    <n v="152354040"/>
    <x v="0"/>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1"/>
    <x v="195"/>
    <n v="29990"/>
    <n v="0.3"/>
    <x v="4"/>
    <n v="9499"/>
    <n v="284875010"/>
    <x v="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1"/>
    <x v="180"/>
    <n v="13499"/>
    <n v="0.04"/>
    <x v="3"/>
    <n v="56098"/>
    <n v="757266902"/>
    <x v="0"/>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1"/>
    <x v="153"/>
    <n v="20999"/>
    <n v="0.19"/>
    <x v="3"/>
    <n v="31822"/>
    <n v="668230178"/>
    <x v="0"/>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1"/>
    <x v="28"/>
    <n v="27990"/>
    <n v="0.28999999999999998"/>
    <x v="4"/>
    <n v="9499"/>
    <n v="265877010"/>
    <x v="0"/>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1"/>
    <x v="180"/>
    <n v="18999"/>
    <n v="0.32"/>
    <x v="3"/>
    <n v="50772"/>
    <n v="964617228"/>
    <x v="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
    <x v="194"/>
    <n v="5999"/>
    <n v="0.5"/>
    <x v="3"/>
    <n v="7148"/>
    <n v="42880852"/>
    <x v="0"/>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x v="8"/>
    <n v="999"/>
    <n v="0.7"/>
    <x v="4"/>
    <n v="20850"/>
    <n v="20829150"/>
    <x v="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x v="16"/>
    <n v="1999"/>
    <n v="0.51"/>
    <x v="5"/>
    <n v="184"/>
    <n v="367816"/>
    <x v="0"/>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1"/>
    <x v="2"/>
    <n v="999"/>
    <n v="0.67"/>
    <x v="0"/>
    <n v="3492"/>
    <n v="3488508"/>
    <x v="0"/>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
    <x v="69"/>
    <n v="5999"/>
    <n v="0.78"/>
    <x v="8"/>
    <n v="4415"/>
    <n v="26485585"/>
    <x v="0"/>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1"/>
    <x v="207"/>
    <n v="3500"/>
    <n v="0.43"/>
    <x v="5"/>
    <n v="67260"/>
    <n v="235410000"/>
    <x v="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
    <x v="168"/>
    <n v="9999"/>
    <n v="0.8"/>
    <x v="4"/>
    <n v="27704"/>
    <n v="277012296"/>
    <x v="0"/>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1"/>
    <x v="180"/>
    <n v="18999"/>
    <n v="0.32"/>
    <x v="3"/>
    <n v="50772"/>
    <n v="964617228"/>
    <x v="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
    <x v="72"/>
    <n v="4999"/>
    <n v="0.7"/>
    <x v="1"/>
    <n v="92588"/>
    <n v="462847412"/>
    <x v="0"/>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1"/>
    <x v="153"/>
    <n v="20999"/>
    <n v="0.19"/>
    <x v="3"/>
    <n v="31822"/>
    <n v="668230178"/>
    <x v="0"/>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
    <x v="168"/>
    <n v="8499"/>
    <n v="0.76"/>
    <x v="4"/>
    <n v="240"/>
    <n v="2039760"/>
    <x v="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
    <x v="208"/>
    <n v="6999"/>
    <n v="0.28999999999999998"/>
    <x v="11"/>
    <n v="758"/>
    <n v="5305242"/>
    <x v="0"/>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x v="24"/>
    <n v="666.66"/>
    <n v="0.85"/>
    <x v="2"/>
    <n v="24870"/>
    <n v="16579834.199999999"/>
    <x v="0"/>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
    <x v="209"/>
    <n v="5999"/>
    <n v="0.57999999999999996"/>
    <x v="7"/>
    <n v="828"/>
    <n v="4967172"/>
    <x v="0"/>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1"/>
    <x v="92"/>
    <n v="1630"/>
    <n v="0.14000000000000001"/>
    <x v="1"/>
    <n v="9378"/>
    <n v="15286140"/>
    <x v="0"/>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
    <x v="72"/>
    <n v="9999"/>
    <n v="0.85"/>
    <x v="0"/>
    <n v="22638"/>
    <n v="226357362"/>
    <x v="0"/>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x v="25"/>
    <n v="1900"/>
    <n v="0.53"/>
    <x v="5"/>
    <n v="13552"/>
    <n v="25748800"/>
    <x v="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1"/>
    <x v="14"/>
    <n v="599"/>
    <n v="0.57999999999999996"/>
    <x v="2"/>
    <n v="2147"/>
    <n v="1286053"/>
    <x v="0"/>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1"/>
    <x v="8"/>
    <n v="1199"/>
    <n v="0.75"/>
    <x v="6"/>
    <n v="596"/>
    <n v="714604"/>
    <x v="0"/>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1"/>
    <x v="210"/>
    <n v="499"/>
    <n v="0.84"/>
    <x v="0"/>
    <n v="1949"/>
    <n v="972551"/>
    <x v="1"/>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1"/>
    <x v="13"/>
    <n v="15999"/>
    <n v="0.13"/>
    <x v="2"/>
    <n v="2180"/>
    <n v="34877820"/>
    <x v="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1"/>
    <x v="96"/>
    <n v="999"/>
    <n v="0.05"/>
    <x v="0"/>
    <n v="31539"/>
    <n v="31507461"/>
    <x v="0"/>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1"/>
    <x v="24"/>
    <n v="499"/>
    <n v="0.8"/>
    <x v="3"/>
    <n v="2451"/>
    <n v="1223049"/>
    <x v="1"/>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
    <x v="209"/>
    <n v="7990"/>
    <n v="0.69"/>
    <x v="3"/>
    <n v="154"/>
    <n v="1230460"/>
    <x v="0"/>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1"/>
    <x v="78"/>
    <n v="1999"/>
    <n v="0.66"/>
    <x v="4"/>
    <n v="1193"/>
    <n v="2384807"/>
    <x v="0"/>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1"/>
    <x v="7"/>
    <n v="1899"/>
    <n v="0.74"/>
    <x v="3"/>
    <n v="1475"/>
    <n v="2801025"/>
    <x v="0"/>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1"/>
    <x v="8"/>
    <n v="999"/>
    <n v="0.7"/>
    <x v="4"/>
    <n v="8891"/>
    <n v="8882109"/>
    <x v="0"/>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1"/>
    <x v="27"/>
    <n v="499"/>
    <n v="0.57999999999999996"/>
    <x v="9"/>
    <n v="104"/>
    <n v="51896"/>
    <x v="1"/>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1"/>
    <x v="73"/>
    <n v="12999"/>
    <n v="0.35"/>
    <x v="3"/>
    <n v="6662"/>
    <n v="86599338"/>
    <x v="0"/>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1"/>
    <x v="211"/>
    <n v="3999"/>
    <n v="0.46"/>
    <x v="1"/>
    <n v="8380"/>
    <n v="33511620"/>
    <x v="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1"/>
    <x v="153"/>
    <n v="20999"/>
    <n v="0.19"/>
    <x v="3"/>
    <n v="31822"/>
    <n v="668230178"/>
    <x v="0"/>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1"/>
    <x v="212"/>
    <n v="49999"/>
    <n v="0.1"/>
    <x v="4"/>
    <n v="3075"/>
    <n v="153746925"/>
    <x v="0"/>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1"/>
    <x v="213"/>
    <n v="2999"/>
    <n v="0.13"/>
    <x v="2"/>
    <n v="14266"/>
    <n v="42783734"/>
    <x v="0"/>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
    <x v="214"/>
    <n v="6499"/>
    <n v="0.56999999999999995"/>
    <x v="3"/>
    <n v="38879"/>
    <n v="252674621"/>
    <x v="0"/>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1"/>
    <x v="92"/>
    <n v="2990"/>
    <n v="0.53"/>
    <x v="3"/>
    <n v="97175"/>
    <n v="290553250"/>
    <x v="0"/>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1"/>
    <x v="37"/>
    <n v="2400"/>
    <n v="0.73"/>
    <x v="5"/>
    <n v="67260"/>
    <n v="161424000"/>
    <x v="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1"/>
    <x v="34"/>
    <n v="3990"/>
    <n v="0.8"/>
    <x v="11"/>
    <n v="119"/>
    <n v="474810"/>
    <x v="0"/>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0"/>
    <x v="4"/>
    <n v="149"/>
    <n v="0"/>
    <x v="4"/>
    <n v="10833"/>
    <n v="1614117"/>
    <x v="2"/>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x v="34"/>
    <n v="2100"/>
    <n v="0.62"/>
    <x v="4"/>
    <n v="8188"/>
    <n v="17194800"/>
    <x v="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1"/>
    <x v="215"/>
    <n v="5299"/>
    <n v="0.28000000000000003"/>
    <x v="12"/>
    <n v="1641"/>
    <n v="8695659"/>
    <x v="0"/>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1"/>
    <x v="1"/>
    <n v="1899"/>
    <n v="0.9"/>
    <x v="1"/>
    <n v="4740"/>
    <n v="9001260"/>
    <x v="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1"/>
    <x v="77"/>
    <n v="32999"/>
    <n v="0.27"/>
    <x v="2"/>
    <n v="8866"/>
    <n v="292569134"/>
    <x v="0"/>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1"/>
    <x v="85"/>
    <n v="39990"/>
    <n v="0.25"/>
    <x v="4"/>
    <n v="8399"/>
    <n v="335876010"/>
    <x v="0"/>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
    <x v="216"/>
    <n v="1999"/>
    <n v="0.86"/>
    <x v="18"/>
    <n v="87"/>
    <n v="173913"/>
    <x v="0"/>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1"/>
    <x v="217"/>
    <n v="11999"/>
    <n v="0.33"/>
    <x v="11"/>
    <n v="125"/>
    <n v="1499875"/>
    <x v="0"/>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
    <x v="14"/>
    <n v="999"/>
    <n v="0.75"/>
    <x v="6"/>
    <n v="38"/>
    <n v="37962"/>
    <x v="0"/>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1"/>
    <x v="8"/>
    <n v="599"/>
    <n v="0.5"/>
    <x v="4"/>
    <n v="4674"/>
    <n v="2799726"/>
    <x v="0"/>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
    <x v="7"/>
    <n v="1899"/>
    <n v="0.74"/>
    <x v="3"/>
    <n v="412"/>
    <n v="782388"/>
    <x v="0"/>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
    <x v="25"/>
    <n v="3499"/>
    <n v="0.74"/>
    <x v="17"/>
    <n v="681"/>
    <n v="2382819"/>
    <x v="0"/>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1"/>
    <x v="44"/>
    <n v="3499"/>
    <n v="0.54"/>
    <x v="1"/>
    <n v="36384"/>
    <n v="127307616"/>
    <x v="0"/>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1"/>
    <x v="218"/>
    <n v="999"/>
    <n v="0.88"/>
    <x v="2"/>
    <n v="6491"/>
    <n v="6484509"/>
    <x v="0"/>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
    <x v="183"/>
    <n v="6999"/>
    <n v="0.43"/>
    <x v="3"/>
    <n v="10229"/>
    <n v="71592771"/>
    <x v="0"/>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1"/>
    <x v="180"/>
    <n v="18999"/>
    <n v="0.32"/>
    <x v="3"/>
    <n v="50772"/>
    <n v="964617228"/>
    <x v="0"/>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1"/>
    <x v="44"/>
    <n v="2599"/>
    <n v="0.38"/>
    <x v="4"/>
    <n v="1801"/>
    <n v="4680799"/>
    <x v="0"/>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1"/>
    <x v="154"/>
    <n v="1199"/>
    <n v="0.42"/>
    <x v="1"/>
    <n v="14404"/>
    <n v="17270396"/>
    <x v="0"/>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1"/>
    <x v="24"/>
    <n v="999"/>
    <n v="0.9"/>
    <x v="5"/>
    <n v="305"/>
    <n v="304695"/>
    <x v="0"/>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1"/>
    <x v="219"/>
    <n v="9999"/>
    <n v="0.21"/>
    <x v="4"/>
    <n v="1376"/>
    <n v="13758624"/>
    <x v="0"/>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
    <x v="72"/>
    <n v="7999"/>
    <n v="0.81"/>
    <x v="0"/>
    <n v="22638"/>
    <n v="181081362"/>
    <x v="0"/>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1"/>
    <x v="220"/>
    <n v="1249"/>
    <n v="0.16"/>
    <x v="11"/>
    <n v="2352"/>
    <n v="2937648"/>
    <x v="0"/>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1"/>
    <x v="221"/>
    <n v="599"/>
    <n v="0.75"/>
    <x v="4"/>
    <n v="714"/>
    <n v="427686"/>
    <x v="0"/>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x v="9"/>
    <n v="700"/>
    <n v="0.69"/>
    <x v="4"/>
    <n v="20052"/>
    <n v="14036400"/>
    <x v="0"/>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1"/>
    <x v="222"/>
    <n v="1799"/>
    <n v="0.74"/>
    <x v="4"/>
    <n v="1454"/>
    <n v="2615746"/>
    <x v="0"/>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x v="46"/>
    <n v="499"/>
    <n v="0.77"/>
    <x v="1"/>
    <n v="7732"/>
    <n v="3858268"/>
    <x v="1"/>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1"/>
    <x v="108"/>
    <n v="599"/>
    <n v="0.6"/>
    <x v="2"/>
    <n v="2147"/>
    <n v="1286053"/>
    <x v="0"/>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1"/>
    <x v="198"/>
    <n v="9499"/>
    <n v="0.21"/>
    <x v="3"/>
    <n v="313832"/>
    <n v="2981090168"/>
    <x v="0"/>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
    <x v="223"/>
    <n v="999"/>
    <n v="0.73"/>
    <x v="7"/>
    <n v="465"/>
    <n v="464535"/>
    <x v="0"/>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1"/>
    <x v="224"/>
    <n v="74999"/>
    <n v="0.49"/>
    <x v="0"/>
    <n v="27790"/>
    <n v="2084222210"/>
    <x v="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x v="1"/>
    <n v="499"/>
    <n v="0.6"/>
    <x v="3"/>
    <n v="602"/>
    <n v="300398"/>
    <x v="1"/>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x v="21"/>
    <n v="399"/>
    <n v="0.55000000000000004"/>
    <x v="1"/>
    <n v="1423"/>
    <n v="567777"/>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1"/>
    <x v="166"/>
    <n v="3999"/>
    <n v="0.55000000000000004"/>
    <x v="13"/>
    <n v="245"/>
    <n v="979755"/>
    <x v="0"/>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1"/>
    <x v="73"/>
    <n v="11999"/>
    <n v="0.28999999999999998"/>
    <x v="2"/>
    <n v="276"/>
    <n v="3311724"/>
    <x v="0"/>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
    <x v="168"/>
    <n v="3999"/>
    <n v="0.5"/>
    <x v="1"/>
    <n v="30254"/>
    <n v="120985746"/>
    <x v="0"/>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
    <x v="183"/>
    <n v="17999"/>
    <n v="0.78"/>
    <x v="4"/>
    <n v="17161"/>
    <n v="308880839"/>
    <x v="0"/>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1"/>
    <x v="9"/>
    <n v="499"/>
    <n v="0.56000000000000005"/>
    <x v="5"/>
    <n v="14"/>
    <n v="6986"/>
    <x v="1"/>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1"/>
    <x v="23"/>
    <n v="1399"/>
    <n v="0.56999999999999995"/>
    <x v="3"/>
    <n v="14560"/>
    <n v="20369440"/>
    <x v="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1"/>
    <x v="209"/>
    <n v="2999"/>
    <n v="0.17"/>
    <x v="3"/>
    <n v="3156"/>
    <n v="9464844"/>
    <x v="0"/>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1"/>
    <x v="124"/>
    <n v="499"/>
    <n v="0.82"/>
    <x v="3"/>
    <n v="9340"/>
    <n v="4660660"/>
    <x v="1"/>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
    <x v="194"/>
    <n v="11999"/>
    <n v="0.75"/>
    <x v="5"/>
    <n v="768"/>
    <n v="9215232"/>
    <x v="0"/>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1"/>
    <x v="225"/>
    <n v="1499"/>
    <n v="0.79"/>
    <x v="6"/>
    <n v="28978"/>
    <n v="43438022"/>
    <x v="0"/>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1"/>
    <x v="13"/>
    <n v="19499"/>
    <n v="0.28000000000000003"/>
    <x v="3"/>
    <n v="18998"/>
    <n v="370442002"/>
    <x v="0"/>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1"/>
    <x v="41"/>
    <n v="499"/>
    <n v="0.72"/>
    <x v="0"/>
    <n v="4971"/>
    <n v="2480529"/>
    <x v="1"/>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1"/>
    <x v="213"/>
    <n v="6999"/>
    <n v="0.63"/>
    <x v="6"/>
    <n v="1526"/>
    <n v="10680474"/>
    <x v="0"/>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1"/>
    <x v="226"/>
    <n v="999"/>
    <n v="0.63"/>
    <x v="3"/>
    <n v="363711"/>
    <n v="363347289"/>
    <x v="0"/>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1"/>
    <x v="72"/>
    <n v="4490"/>
    <n v="0.67"/>
    <x v="2"/>
    <n v="136954"/>
    <n v="614923460"/>
    <x v="0"/>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
    <x v="167"/>
    <n v="9999"/>
    <n v="0.8"/>
    <x v="4"/>
    <n v="27709"/>
    <n v="277062291"/>
    <x v="0"/>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
    <x v="166"/>
    <n v="7990"/>
    <n v="0.77"/>
    <x v="11"/>
    <n v="17833"/>
    <n v="142485670"/>
    <x v="0"/>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0"/>
    <x v="227"/>
    <n v="650"/>
    <n v="0.56000000000000005"/>
    <x v="4"/>
    <n v="253105"/>
    <n v="164518250"/>
    <x v="0"/>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0"/>
    <x v="23"/>
    <n v="895"/>
    <n v="0.33"/>
    <x v="5"/>
    <n v="61314"/>
    <n v="54876030"/>
    <x v="0"/>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0"/>
    <x v="228"/>
    <n v="237"/>
    <n v="0.08"/>
    <x v="11"/>
    <n v="7354"/>
    <n v="1742898"/>
    <x v="1"/>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1"/>
    <x v="69"/>
    <n v="2990"/>
    <n v="0.56999999999999995"/>
    <x v="11"/>
    <n v="180998"/>
    <n v="541184020"/>
    <x v="0"/>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0"/>
    <x v="42"/>
    <n v="699"/>
    <n v="0.62"/>
    <x v="12"/>
    <n v="690"/>
    <n v="482310"/>
    <x v="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1"/>
    <x v="172"/>
    <n v="1000"/>
    <n v="0.43"/>
    <x v="5"/>
    <n v="67262"/>
    <n v="67262000"/>
    <x v="0"/>
    <n v="295952.8000000000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
    <x v="168"/>
    <n v="4999"/>
    <n v="0.6"/>
    <x v="3"/>
    <n v="10689"/>
    <n v="53434311"/>
    <x v="0"/>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1"/>
    <x v="92"/>
    <n v="3990"/>
    <n v="0.65"/>
    <x v="3"/>
    <n v="141841"/>
    <n v="565945590"/>
    <x v="0"/>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0"/>
    <x v="12"/>
    <n v="1499"/>
    <n v="0.77"/>
    <x v="4"/>
    <n v="24791"/>
    <n v="37161709"/>
    <x v="0"/>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1"/>
    <x v="4"/>
    <n v="399"/>
    <n v="0.63"/>
    <x v="12"/>
    <n v="21764"/>
    <n v="8683836"/>
    <x v="1"/>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1"/>
    <x v="23"/>
    <n v="999"/>
    <n v="0.4"/>
    <x v="3"/>
    <n v="192587"/>
    <n v="192394413"/>
    <x v="0"/>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1"/>
    <x v="229"/>
    <n v="3990"/>
    <n v="0.69"/>
    <x v="3"/>
    <n v="107151"/>
    <n v="427532490"/>
    <x v="0"/>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
    <x v="72"/>
    <n v="6990"/>
    <n v="0.79"/>
    <x v="2"/>
    <n v="21797"/>
    <n v="152361030"/>
    <x v="0"/>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1"/>
    <x v="7"/>
    <n v="999"/>
    <n v="0.5"/>
    <x v="2"/>
    <n v="92995"/>
    <n v="92902005"/>
    <x v="0"/>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0"/>
    <x v="24"/>
    <n v="999"/>
    <n v="0.9"/>
    <x v="3"/>
    <n v="8751"/>
    <n v="8742249"/>
    <x v="0"/>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1"/>
    <x v="12"/>
    <n v="1299"/>
    <n v="0.73"/>
    <x v="1"/>
    <n v="14283"/>
    <n v="18553617"/>
    <x v="0"/>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0"/>
    <x v="230"/>
    <n v="1500"/>
    <n v="0.68"/>
    <x v="0"/>
    <n v="64273"/>
    <n v="96409500"/>
    <x v="0"/>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0"/>
    <x v="54"/>
    <n v="649"/>
    <n v="0.59"/>
    <x v="4"/>
    <n v="54315"/>
    <n v="35250435"/>
    <x v="0"/>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0"/>
    <x v="8"/>
    <n v="599"/>
    <n v="0.5"/>
    <x v="3"/>
    <n v="1597"/>
    <n v="956603"/>
    <x v="0"/>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
    <x v="44"/>
    <n v="3999"/>
    <n v="0.6"/>
    <x v="1"/>
    <n v="30254"/>
    <n v="120985746"/>
    <x v="0"/>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
    <x v="72"/>
    <n v="7999"/>
    <n v="0.81"/>
    <x v="0"/>
    <n v="22638"/>
    <n v="181081362"/>
    <x v="0"/>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1"/>
    <x v="2"/>
    <n v="999"/>
    <n v="0.67"/>
    <x v="2"/>
    <n v="77027"/>
    <n v="76949973"/>
    <x v="0"/>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0"/>
    <x v="125"/>
    <n v="1799"/>
    <n v="0.69"/>
    <x v="4"/>
    <n v="28829"/>
    <n v="51863371"/>
    <x v="0"/>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
    <x v="181"/>
    <n v="9999"/>
    <n v="0.78"/>
    <x v="0"/>
    <n v="29478"/>
    <n v="294750522"/>
    <x v="0"/>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0"/>
    <x v="8"/>
    <n v="650"/>
    <n v="0.54"/>
    <x v="6"/>
    <n v="33176"/>
    <n v="21564400"/>
    <x v="0"/>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2"/>
    <x v="231"/>
    <n v="1995"/>
    <n v="0.6"/>
    <x v="1"/>
    <n v="68664"/>
    <n v="136984680"/>
    <x v="0"/>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x v="0"/>
    <n v="1099"/>
    <n v="0.64"/>
    <x v="0"/>
    <n v="24269"/>
    <n v="26671631"/>
    <x v="0"/>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1"/>
    <x v="232"/>
    <n v="315"/>
    <n v="0.16"/>
    <x v="6"/>
    <n v="28030"/>
    <n v="8829450"/>
    <x v="1"/>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3"/>
    <x v="233"/>
    <n v="50"/>
    <n v="0"/>
    <x v="4"/>
    <n v="5792"/>
    <n v="289600"/>
    <x v="2"/>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4"/>
    <x v="234"/>
    <n v="165"/>
    <n v="0.21"/>
    <x v="2"/>
    <n v="14778"/>
    <n v="2438370"/>
    <x v="2"/>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1"/>
    <x v="63"/>
    <n v="1290"/>
    <n v="0.65"/>
    <x v="3"/>
    <n v="91770"/>
    <n v="118383300"/>
    <x v="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
    <x v="183"/>
    <n v="16999"/>
    <n v="0.76"/>
    <x v="4"/>
    <n v="17162"/>
    <n v="291736838"/>
    <x v="0"/>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1"/>
    <x v="0"/>
    <n v="1290"/>
    <n v="0.69"/>
    <x v="0"/>
    <n v="206"/>
    <n v="265740"/>
    <x v="0"/>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0"/>
    <x v="92"/>
    <n v="2498"/>
    <n v="0.44"/>
    <x v="0"/>
    <n v="33717"/>
    <n v="84225066"/>
    <x v="0"/>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x v="1"/>
    <n v="349"/>
    <n v="0.43"/>
    <x v="1"/>
    <n v="43994"/>
    <n v="15353906"/>
    <x v="1"/>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x v="1"/>
    <n v="999"/>
    <n v="0.8"/>
    <x v="2"/>
    <n v="7928"/>
    <n v="7920072"/>
    <x v="0"/>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
    <x v="184"/>
    <n v="5999"/>
    <n v="0.5"/>
    <x v="3"/>
    <n v="5179"/>
    <n v="31068821"/>
    <x v="0"/>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0"/>
    <x v="235"/>
    <n v="4999"/>
    <n v="0.18"/>
    <x v="6"/>
    <n v="50810"/>
    <n v="253999190"/>
    <x v="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1"/>
    <x v="7"/>
    <n v="1999"/>
    <n v="0.75"/>
    <x v="7"/>
    <n v="3369"/>
    <n v="6734631"/>
    <x v="0"/>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0"/>
    <x v="8"/>
    <n v="449"/>
    <n v="0.33"/>
    <x v="12"/>
    <n v="11827"/>
    <n v="5310323"/>
    <x v="1"/>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x v="2"/>
    <n v="699"/>
    <n v="0.53"/>
    <x v="0"/>
    <n v="94364"/>
    <n v="65960436"/>
    <x v="0"/>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0"/>
    <x v="154"/>
    <n v="999"/>
    <n v="0.3"/>
    <x v="12"/>
    <n v="15295"/>
    <n v="15279705"/>
    <x v="0"/>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1"/>
    <x v="34"/>
    <n v="3990"/>
    <n v="0.8"/>
    <x v="4"/>
    <n v="27139"/>
    <n v="108284610"/>
    <x v="0"/>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1"/>
    <x v="92"/>
    <n v="5499"/>
    <n v="0.75"/>
    <x v="2"/>
    <n v="9504"/>
    <n v="52262496"/>
    <x v="0"/>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x v="3"/>
    <n v="399"/>
    <n v="0.61"/>
    <x v="0"/>
    <n v="16905"/>
    <n v="6745095"/>
    <x v="1"/>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0"/>
    <x v="236"/>
    <n v="1350"/>
    <n v="0.62"/>
    <x v="4"/>
    <n v="30058"/>
    <n v="40578300"/>
    <x v="0"/>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
    <x v="136"/>
    <n v="7990"/>
    <n v="0.71"/>
    <x v="0"/>
    <n v="69619"/>
    <n v="556255810"/>
    <x v="0"/>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1"/>
    <x v="0"/>
    <n v="1999"/>
    <n v="0.8"/>
    <x v="1"/>
    <n v="3382"/>
    <n v="6760618"/>
    <x v="0"/>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1"/>
    <x v="72"/>
    <n v="3990"/>
    <n v="0.62"/>
    <x v="3"/>
    <n v="109864"/>
    <n v="438357360"/>
    <x v="0"/>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3"/>
    <x v="237"/>
    <n v="1295"/>
    <n v="0"/>
    <x v="6"/>
    <n v="5760"/>
    <n v="7459200"/>
    <x v="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0"/>
    <x v="238"/>
    <n v="5499"/>
    <n v="0.66"/>
    <x v="0"/>
    <n v="49551"/>
    <n v="272480949"/>
    <x v="0"/>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1"/>
    <x v="239"/>
    <n v="1490"/>
    <n v="0.69"/>
    <x v="3"/>
    <n v="161677"/>
    <n v="240898730"/>
    <x v="0"/>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1"/>
    <x v="0"/>
    <n v="995"/>
    <n v="0.6"/>
    <x v="2"/>
    <n v="21372"/>
    <n v="21265140"/>
    <x v="0"/>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1"/>
    <x v="240"/>
    <n v="3999"/>
    <n v="0.74"/>
    <x v="4"/>
    <n v="140035"/>
    <n v="559999965"/>
    <x v="0"/>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x v="4"/>
    <n v="1000"/>
    <n v="0.85"/>
    <x v="2"/>
    <n v="24870"/>
    <n v="24870000"/>
    <x v="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0"/>
    <x v="241"/>
    <n v="761"/>
    <n v="0.06"/>
    <x v="1"/>
    <n v="7199"/>
    <n v="5478439"/>
    <x v="0"/>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0"/>
    <x v="24"/>
    <n v="999"/>
    <n v="0.9"/>
    <x v="1"/>
    <n v="1396"/>
    <n v="1394604"/>
    <x v="0"/>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0"/>
    <x v="242"/>
    <n v="299"/>
    <n v="0.87"/>
    <x v="12"/>
    <n v="15233"/>
    <n v="4554667"/>
    <x v="1"/>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0"/>
    <x v="243"/>
    <n v="2500"/>
    <n v="0.64"/>
    <x v="4"/>
    <n v="55747"/>
    <n v="139367500"/>
    <x v="0"/>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1"/>
    <x v="33"/>
    <n v="4999"/>
    <n v="0.76"/>
    <x v="11"/>
    <n v="14961"/>
    <n v="74790039"/>
    <x v="0"/>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0"/>
    <x v="172"/>
    <n v="1299"/>
    <n v="0.56000000000000005"/>
    <x v="5"/>
    <n v="9275"/>
    <n v="12048225"/>
    <x v="0"/>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1"/>
    <x v="72"/>
    <n v="8999"/>
    <n v="0.83"/>
    <x v="7"/>
    <n v="28324"/>
    <n v="254887676"/>
    <x v="0"/>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1"/>
    <x v="4"/>
    <n v="180"/>
    <n v="0.17"/>
    <x v="5"/>
    <n v="644"/>
    <n v="115920"/>
    <x v="2"/>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0"/>
    <x v="0"/>
    <n v="549"/>
    <n v="0.27"/>
    <x v="5"/>
    <n v="18139"/>
    <n v="9958311"/>
    <x v="0"/>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4"/>
    <x v="244"/>
    <n v="225"/>
    <n v="0.15"/>
    <x v="5"/>
    <n v="7203"/>
    <n v="1620675"/>
    <x v="1"/>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0"/>
    <x v="104"/>
    <n v="999"/>
    <n v="0.87"/>
    <x v="0"/>
    <n v="491"/>
    <n v="490509"/>
    <x v="0"/>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0"/>
    <x v="1"/>
    <n v="599"/>
    <n v="0.67"/>
    <x v="6"/>
    <n v="13568"/>
    <n v="8127232"/>
    <x v="0"/>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1"/>
    <x v="29"/>
    <n v="4499"/>
    <n v="0.78"/>
    <x v="11"/>
    <n v="3390"/>
    <n v="15251610"/>
    <x v="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1"/>
    <x v="25"/>
    <n v="4499"/>
    <n v="0.8"/>
    <x v="11"/>
    <n v="103052"/>
    <n v="463630948"/>
    <x v="0"/>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1"/>
    <x v="166"/>
    <n v="2499"/>
    <n v="0.28000000000000003"/>
    <x v="3"/>
    <n v="18678"/>
    <n v="46676322"/>
    <x v="0"/>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x v="5"/>
    <n v="499"/>
    <n v="0.65"/>
    <x v="3"/>
    <n v="15189"/>
    <n v="7579311"/>
    <x v="1"/>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3"/>
    <x v="245"/>
    <n v="550"/>
    <n v="0.05"/>
    <x v="5"/>
    <n v="12179"/>
    <n v="6698450"/>
    <x v="0"/>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1"/>
    <x v="34"/>
    <n v="1999"/>
    <n v="0.6"/>
    <x v="11"/>
    <n v="12958"/>
    <n v="25903042"/>
    <x v="0"/>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0"/>
    <x v="246"/>
    <n v="1199"/>
    <n v="0.43"/>
    <x v="0"/>
    <n v="8258"/>
    <n v="9901342"/>
    <x v="0"/>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0"/>
    <x v="33"/>
    <n v="3490"/>
    <n v="0.66"/>
    <x v="3"/>
    <n v="11716"/>
    <n v="40888840"/>
    <x v="0"/>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0"/>
    <x v="209"/>
    <n v="4999"/>
    <n v="0.5"/>
    <x v="5"/>
    <n v="35024"/>
    <n v="175084976"/>
    <x v="0"/>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1"/>
    <x v="166"/>
    <n v="4999"/>
    <n v="0.64"/>
    <x v="3"/>
    <n v="55192"/>
    <n v="275904808"/>
    <x v="0"/>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1"/>
    <x v="247"/>
    <n v="599"/>
    <n v="0.28000000000000003"/>
    <x v="3"/>
    <n v="119466"/>
    <n v="71560134"/>
    <x v="0"/>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0"/>
    <x v="248"/>
    <n v="499"/>
    <n v="0.8"/>
    <x v="12"/>
    <n v="9638"/>
    <n v="4809362"/>
    <x v="1"/>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0"/>
    <x v="2"/>
    <n v="399"/>
    <n v="0.18"/>
    <x v="9"/>
    <n v="33735"/>
    <n v="13460265"/>
    <x v="1"/>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x v="6"/>
    <n v="299"/>
    <n v="0.23"/>
    <x v="4"/>
    <n v="30411"/>
    <n v="9092889"/>
    <x v="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0"/>
    <x v="41"/>
    <n v="299"/>
    <n v="0.54"/>
    <x v="11"/>
    <n v="3044"/>
    <n v="910156"/>
    <x v="1"/>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1"/>
    <x v="33"/>
    <n v="2499"/>
    <n v="0.52"/>
    <x v="1"/>
    <n v="33584"/>
    <n v="83926416"/>
    <x v="0"/>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1"/>
    <x v="249"/>
    <n v="2299"/>
    <n v="0.54"/>
    <x v="2"/>
    <n v="1779"/>
    <n v="4089921"/>
    <x v="0"/>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1"/>
    <x v="141"/>
    <n v="299"/>
    <n v="0.6"/>
    <x v="3"/>
    <n v="5999"/>
    <n v="1793701"/>
    <x v="1"/>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x v="3"/>
    <n v="339"/>
    <n v="0.55000000000000004"/>
    <x v="4"/>
    <n v="13391"/>
    <n v="4539549"/>
    <x v="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1"/>
    <x v="105"/>
    <n v="250"/>
    <n v="0.1"/>
    <x v="5"/>
    <n v="26556"/>
    <n v="6639000"/>
    <x v="1"/>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0"/>
    <x v="250"/>
    <n v="1499"/>
    <n v="0.56000000000000005"/>
    <x v="4"/>
    <n v="25903"/>
    <n v="38828597"/>
    <x v="0"/>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0"/>
    <x v="251"/>
    <n v="2800"/>
    <n v="0.6"/>
    <x v="4"/>
    <n v="53464"/>
    <n v="149699200"/>
    <x v="0"/>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
    <x v="194"/>
    <n v="7990"/>
    <n v="0.62"/>
    <x v="3"/>
    <n v="48448"/>
    <n v="387099520"/>
    <x v="0"/>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0"/>
    <x v="252"/>
    <n v="299"/>
    <n v="0.43"/>
    <x v="5"/>
    <n v="5176"/>
    <n v="1547624"/>
    <x v="1"/>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0"/>
    <x v="32"/>
    <n v="404"/>
    <n v="0.24"/>
    <x v="5"/>
    <n v="8614"/>
    <n v="3480056"/>
    <x v="1"/>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1"/>
    <x v="23"/>
    <n v="1399"/>
    <n v="0.56999999999999995"/>
    <x v="11"/>
    <n v="60026"/>
    <n v="83976374"/>
    <x v="0"/>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0"/>
    <x v="8"/>
    <n v="599"/>
    <n v="0.5"/>
    <x v="11"/>
    <n v="3066"/>
    <n v="1836534"/>
    <x v="0"/>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0"/>
    <x v="63"/>
    <n v="999"/>
    <n v="0.55000000000000004"/>
    <x v="1"/>
    <n v="2102"/>
    <n v="2099898"/>
    <x v="0"/>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0"/>
    <x v="34"/>
    <n v="1295"/>
    <n v="0.38"/>
    <x v="5"/>
    <n v="34852"/>
    <n v="45133340"/>
    <x v="0"/>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1"/>
    <x v="9"/>
    <n v="700"/>
    <n v="0.69"/>
    <x v="5"/>
    <n v="426972"/>
    <n v="298880400"/>
    <x v="0"/>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3"/>
    <x v="253"/>
    <n v="160"/>
    <n v="0.02"/>
    <x v="6"/>
    <n v="8618"/>
    <n v="1378880"/>
    <x v="2"/>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1"/>
    <x v="179"/>
    <n v="1600"/>
    <n v="0.77"/>
    <x v="1"/>
    <n v="32625"/>
    <n v="52200000"/>
    <x v="0"/>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0"/>
    <x v="23"/>
    <n v="899"/>
    <n v="0.33"/>
    <x v="1"/>
    <n v="4018"/>
    <n v="3612182"/>
    <x v="0"/>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1"/>
    <x v="254"/>
    <n v="599"/>
    <n v="0.2"/>
    <x v="4"/>
    <n v="11687"/>
    <n v="7000513"/>
    <x v="0"/>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x v="10"/>
    <n v="899"/>
    <n v="0.61"/>
    <x v="0"/>
    <n v="2262"/>
    <n v="2033538"/>
    <x v="0"/>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1"/>
    <x v="255"/>
    <n v="2990"/>
    <n v="0.47"/>
    <x v="11"/>
    <n v="11015"/>
    <n v="32934850"/>
    <x v="0"/>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0"/>
    <x v="23"/>
    <n v="899"/>
    <n v="0.33"/>
    <x v="4"/>
    <n v="95116"/>
    <n v="85509284"/>
    <x v="0"/>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x v="11"/>
    <n v="399"/>
    <n v="0.6"/>
    <x v="3"/>
    <n v="4768"/>
    <n v="1902432"/>
    <x v="1"/>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0"/>
    <x v="69"/>
    <n v="3000"/>
    <n v="0.56999999999999995"/>
    <x v="4"/>
    <n v="23022"/>
    <n v="69066000"/>
    <x v="0"/>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
    <x v="44"/>
    <n v="4999"/>
    <n v="0.68"/>
    <x v="1"/>
    <n v="67951"/>
    <n v="339687049"/>
    <x v="0"/>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0"/>
    <x v="256"/>
    <n v="4999"/>
    <n v="0.94"/>
    <x v="4"/>
    <n v="4426"/>
    <n v="22125574"/>
    <x v="0"/>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0"/>
    <x v="257"/>
    <n v="861"/>
    <n v="0.04"/>
    <x v="0"/>
    <n v="4567"/>
    <n v="3932187"/>
    <x v="0"/>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1"/>
    <x v="258"/>
    <n v="795"/>
    <n v="0.06"/>
    <x v="1"/>
    <n v="13797"/>
    <n v="10968615"/>
    <x v="0"/>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1"/>
    <x v="259"/>
    <n v="2495"/>
    <n v="0.38"/>
    <x v="5"/>
    <n v="15137"/>
    <n v="37766815"/>
    <x v="0"/>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x v="12"/>
    <n v="399"/>
    <n v="0.13"/>
    <x v="5"/>
    <n v="18757"/>
    <n v="7484043"/>
    <x v="1"/>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x v="16"/>
    <n v="1799"/>
    <n v="0.46"/>
    <x v="6"/>
    <n v="815"/>
    <n v="1466185"/>
    <x v="0"/>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0"/>
    <x v="260"/>
    <n v="2499"/>
    <n v="0.41"/>
    <x v="0"/>
    <n v="156638"/>
    <n v="391438362"/>
    <x v="0"/>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3"/>
    <x v="261"/>
    <n v="800"/>
    <n v="0.75"/>
    <x v="3"/>
    <n v="9344"/>
    <n v="7475200"/>
    <x v="0"/>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1"/>
    <x v="125"/>
    <n v="549"/>
    <n v="0"/>
    <x v="6"/>
    <n v="4875"/>
    <n v="2676375"/>
    <x v="0"/>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
    <x v="194"/>
    <n v="9999"/>
    <n v="0.7"/>
    <x v="0"/>
    <n v="20881"/>
    <n v="208789119"/>
    <x v="0"/>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
    <x v="262"/>
    <n v="29999"/>
    <n v="0.6"/>
    <x v="4"/>
    <n v="4744"/>
    <n v="142315256"/>
    <x v="0"/>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1"/>
    <x v="69"/>
    <n v="3499"/>
    <n v="0.63"/>
    <x v="2"/>
    <n v="12452"/>
    <n v="43569548"/>
    <x v="0"/>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1"/>
    <x v="54"/>
    <n v="315"/>
    <n v="0.15"/>
    <x v="6"/>
    <n v="17810"/>
    <n v="5610150"/>
    <x v="1"/>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1"/>
    <x v="34"/>
    <n v="1499"/>
    <n v="0.47"/>
    <x v="3"/>
    <n v="53648"/>
    <n v="80418352"/>
    <x v="0"/>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0"/>
    <x v="263"/>
    <n v="13750"/>
    <n v="0.54"/>
    <x v="0"/>
    <n v="2014"/>
    <n v="27692500"/>
    <x v="0"/>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0"/>
    <x v="18"/>
    <n v="59"/>
    <n v="0"/>
    <x v="11"/>
    <n v="5958"/>
    <n v="351522"/>
    <x v="2"/>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1"/>
    <x v="264"/>
    <n v="999"/>
    <n v="0.43"/>
    <x v="4"/>
    <n v="38221"/>
    <n v="38182779"/>
    <x v="0"/>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1"/>
    <x v="125"/>
    <n v="999"/>
    <n v="0.45"/>
    <x v="2"/>
    <n v="64705"/>
    <n v="64640295"/>
    <x v="0"/>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1"/>
    <x v="202"/>
    <n v="5999"/>
    <n v="0.65"/>
    <x v="4"/>
    <n v="17129"/>
    <n v="102756871"/>
    <x v="0"/>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1"/>
    <x v="15"/>
    <n v="21990"/>
    <n v="0.39"/>
    <x v="4"/>
    <n v="11976"/>
    <n v="263352240"/>
    <x v="0"/>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0"/>
    <x v="265"/>
    <n v="699"/>
    <n v="0.36"/>
    <x v="2"/>
    <n v="17348"/>
    <n v="12126252"/>
    <x v="0"/>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1"/>
    <x v="72"/>
    <n v="2999"/>
    <n v="0.5"/>
    <x v="7"/>
    <n v="87798"/>
    <n v="263306202"/>
    <x v="0"/>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1"/>
    <x v="8"/>
    <n v="499"/>
    <n v="0.4"/>
    <x v="0"/>
    <n v="24432"/>
    <n v="12191568"/>
    <x v="1"/>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0"/>
    <x v="266"/>
    <n v="1400"/>
    <n v="0.59"/>
    <x v="4"/>
    <n v="189104"/>
    <n v="264745600"/>
    <x v="0"/>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1"/>
    <x v="209"/>
    <n v="3299"/>
    <n v="0.24"/>
    <x v="0"/>
    <n v="93112"/>
    <n v="307176488"/>
    <x v="0"/>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1"/>
    <x v="33"/>
    <n v="5999"/>
    <n v="0.8"/>
    <x v="2"/>
    <n v="47521"/>
    <n v="285078479"/>
    <x v="0"/>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1"/>
    <x v="0"/>
    <n v="499"/>
    <n v="0.2"/>
    <x v="4"/>
    <n v="27201"/>
    <n v="13573299"/>
    <x v="1"/>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1"/>
    <x v="17"/>
    <n v="499"/>
    <n v="0.44"/>
    <x v="7"/>
    <n v="10962"/>
    <n v="5470038"/>
    <x v="1"/>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1"/>
    <x v="15"/>
    <n v="22900"/>
    <n v="0.41"/>
    <x v="4"/>
    <n v="16299"/>
    <n v="373247100"/>
    <x v="0"/>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0"/>
    <x v="17"/>
    <n v="375"/>
    <n v="0.26"/>
    <x v="4"/>
    <n v="31534"/>
    <n v="11825250"/>
    <x v="1"/>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
    <x v="209"/>
    <n v="4999"/>
    <n v="0.5"/>
    <x v="2"/>
    <n v="7571"/>
    <n v="37847429"/>
    <x v="0"/>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3"/>
    <x v="267"/>
    <n v="160"/>
    <n v="0.14000000000000001"/>
    <x v="5"/>
    <n v="6537"/>
    <n v="1045920"/>
    <x v="2"/>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x v="18"/>
    <n v="199"/>
    <n v="0.7"/>
    <x v="1"/>
    <n v="9377"/>
    <n v="1866023"/>
    <x v="2"/>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0"/>
    <x v="8"/>
    <n v="499"/>
    <n v="0.4"/>
    <x v="6"/>
    <n v="21010"/>
    <n v="10483990"/>
    <x v="1"/>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1"/>
    <x v="166"/>
    <n v="3999"/>
    <n v="0.55000000000000004"/>
    <x v="2"/>
    <n v="3517"/>
    <n v="14064483"/>
    <x v="0"/>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1"/>
    <x v="168"/>
    <n v="2999"/>
    <n v="0.33"/>
    <x v="4"/>
    <n v="63899"/>
    <n v="191633101"/>
    <x v="0"/>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1"/>
    <x v="1"/>
    <n v="699"/>
    <n v="0.72"/>
    <x v="0"/>
    <n v="12153"/>
    <n v="8494947"/>
    <x v="0"/>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0"/>
    <x v="0"/>
    <n v="1499"/>
    <n v="0.73"/>
    <x v="3"/>
    <n v="5730"/>
    <n v="8589270"/>
    <x v="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0"/>
    <x v="79"/>
    <n v="3999"/>
    <n v="0.57999999999999996"/>
    <x v="0"/>
    <n v="25488"/>
    <n v="101926512"/>
    <x v="0"/>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0"/>
    <x v="154"/>
    <n v="995"/>
    <n v="0.3"/>
    <x v="6"/>
    <n v="54405"/>
    <n v="54132975"/>
    <x v="0"/>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1"/>
    <x v="205"/>
    <n v="499"/>
    <n v="0.81"/>
    <x v="0"/>
    <n v="1949"/>
    <n v="972551"/>
    <x v="1"/>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0"/>
    <x v="176"/>
    <n v="1699"/>
    <n v="0.32"/>
    <x v="0"/>
    <n v="122478"/>
    <n v="208090122"/>
    <x v="0"/>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0"/>
    <x v="268"/>
    <n v="1995"/>
    <n v="0.25"/>
    <x v="4"/>
    <n v="7241"/>
    <n v="14445795"/>
    <x v="0"/>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0"/>
    <x v="61"/>
    <n v="4999"/>
    <n v="0.83"/>
    <x v="1"/>
    <n v="20457"/>
    <n v="102264543"/>
    <x v="0"/>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3"/>
    <x v="269"/>
    <n v="440"/>
    <n v="0"/>
    <x v="6"/>
    <n v="8610"/>
    <n v="3788400"/>
    <x v="1"/>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1"/>
    <x v="12"/>
    <n v="999"/>
    <n v="0.65"/>
    <x v="11"/>
    <n v="16557"/>
    <n v="16540443"/>
    <x v="0"/>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0"/>
    <x v="23"/>
    <n v="3999"/>
    <n v="0.85"/>
    <x v="2"/>
    <n v="1087"/>
    <n v="4346913"/>
    <x v="0"/>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0"/>
    <x v="4"/>
    <n v="399"/>
    <n v="0.63"/>
    <x v="1"/>
    <n v="1540"/>
    <n v="614460"/>
    <x v="1"/>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0"/>
    <x v="227"/>
    <n v="999"/>
    <n v="0.71"/>
    <x v="3"/>
    <n v="401"/>
    <n v="400599"/>
    <x v="0"/>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0"/>
    <x v="21"/>
    <n v="499"/>
    <n v="0.64"/>
    <x v="10"/>
    <n v="9385"/>
    <n v="4683115"/>
    <x v="1"/>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
    <x v="72"/>
    <n v="4999"/>
    <n v="0.7"/>
    <x v="1"/>
    <n v="92588"/>
    <n v="462847412"/>
    <x v="0"/>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1"/>
    <x v="0"/>
    <n v="699"/>
    <n v="0.43"/>
    <x v="10"/>
    <n v="3454"/>
    <n v="2414346"/>
    <x v="0"/>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0"/>
    <x v="23"/>
    <n v="799"/>
    <n v="0.25"/>
    <x v="4"/>
    <n v="15790"/>
    <n v="12616210"/>
    <x v="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0"/>
    <x v="96"/>
    <n v="2000"/>
    <n v="0.53"/>
    <x v="2"/>
    <n v="14969"/>
    <n v="29938000"/>
    <x v="0"/>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
    <x v="209"/>
    <n v="9999"/>
    <n v="0.75"/>
    <x v="3"/>
    <n v="42139"/>
    <n v="421347861"/>
    <x v="0"/>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1"/>
    <x v="11"/>
    <n v="180"/>
    <n v="0.12"/>
    <x v="4"/>
    <n v="989"/>
    <n v="178020"/>
    <x v="2"/>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1"/>
    <x v="270"/>
    <n v="2900"/>
    <n v="0.54"/>
    <x v="6"/>
    <n v="19624"/>
    <n v="56909600"/>
    <x v="0"/>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0"/>
    <x v="271"/>
    <n v="999"/>
    <n v="0.43"/>
    <x v="0"/>
    <n v="3201"/>
    <n v="3197799"/>
    <x v="0"/>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1"/>
    <x v="25"/>
    <n v="1999"/>
    <n v="0.55000000000000004"/>
    <x v="3"/>
    <n v="30469"/>
    <n v="60907531"/>
    <x v="0"/>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0"/>
    <x v="63"/>
    <n v="999"/>
    <n v="0.55000000000000004"/>
    <x v="5"/>
    <n v="9940"/>
    <n v="9930060"/>
    <x v="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0"/>
    <x v="125"/>
    <n v="999"/>
    <n v="0.45"/>
    <x v="4"/>
    <n v="7758"/>
    <n v="7750242"/>
    <x v="0"/>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0"/>
    <x v="272"/>
    <n v="2399"/>
    <n v="0.36"/>
    <x v="4"/>
    <n v="68409"/>
    <n v="164113191"/>
    <x v="0"/>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3"/>
    <x v="248"/>
    <n v="100"/>
    <n v="0"/>
    <x v="4"/>
    <n v="3095"/>
    <n v="309500"/>
    <x v="2"/>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0"/>
    <x v="8"/>
    <n v="1499"/>
    <n v="0.8"/>
    <x v="0"/>
    <n v="903"/>
    <n v="1353597"/>
    <x v="0"/>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0"/>
    <x v="237"/>
    <n v="1795"/>
    <n v="0.28000000000000003"/>
    <x v="3"/>
    <n v="25771"/>
    <n v="46258945"/>
    <x v="0"/>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1"/>
    <x v="154"/>
    <n v="999"/>
    <n v="0.3"/>
    <x v="3"/>
    <n v="273189"/>
    <n v="272915811"/>
    <x v="0"/>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3"/>
    <x v="111"/>
    <n v="315"/>
    <n v="0.2"/>
    <x v="6"/>
    <n v="3785"/>
    <n v="1192275"/>
    <x v="1"/>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1"/>
    <x v="273"/>
    <n v="220"/>
    <n v="0.14000000000000001"/>
    <x v="5"/>
    <n v="2866"/>
    <n v="630520"/>
    <x v="1"/>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0"/>
    <x v="69"/>
    <n v="1599"/>
    <n v="0.19"/>
    <x v="4"/>
    <n v="27223"/>
    <n v="43529577"/>
    <x v="0"/>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0"/>
    <x v="274"/>
    <n v="1650"/>
    <n v="0.56000000000000005"/>
    <x v="4"/>
    <n v="82356"/>
    <n v="135887400"/>
    <x v="0"/>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3"/>
    <x v="275"/>
    <n v="600"/>
    <n v="0.2"/>
    <x v="4"/>
    <n v="5719"/>
    <n v="3431400"/>
    <x v="0"/>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
    <x v="166"/>
    <n v="6990"/>
    <n v="0.74"/>
    <x v="1"/>
    <n v="26880"/>
    <n v="187891200"/>
    <x v="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0"/>
    <x v="29"/>
    <n v="2499"/>
    <n v="0.6"/>
    <x v="4"/>
    <n v="1690"/>
    <n v="4223310"/>
    <x v="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x v="8"/>
    <n v="399"/>
    <n v="0.25"/>
    <x v="1"/>
    <n v="2766"/>
    <n v="1103634"/>
    <x v="1"/>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0"/>
    <x v="276"/>
    <n v="699"/>
    <n v="0.66"/>
    <x v="5"/>
    <n v="8372"/>
    <n v="5852028"/>
    <x v="0"/>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0"/>
    <x v="277"/>
    <n v="2198"/>
    <n v="0.39"/>
    <x v="1"/>
    <n v="7113"/>
    <n v="15634374"/>
    <x v="0"/>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x v="8"/>
    <n v="999"/>
    <n v="0.7"/>
    <x v="4"/>
    <n v="20850"/>
    <n v="20829150"/>
    <x v="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0"/>
    <x v="1"/>
    <n v="499"/>
    <n v="0.6"/>
    <x v="8"/>
    <n v="2804"/>
    <n v="1399196"/>
    <x v="1"/>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1"/>
    <x v="168"/>
    <n v="9999"/>
    <n v="0.8"/>
    <x v="7"/>
    <n v="1986"/>
    <n v="19858014"/>
    <x v="0"/>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1"/>
    <x v="24"/>
    <n v="499"/>
    <n v="0.8"/>
    <x v="3"/>
    <n v="2451"/>
    <n v="1223049"/>
    <x v="1"/>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0"/>
    <x v="7"/>
    <n v="1000"/>
    <n v="0.5"/>
    <x v="15"/>
    <n v="23"/>
    <n v="23000"/>
    <x v="0"/>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0"/>
    <x v="278"/>
    <n v="3500"/>
    <n v="0.49"/>
    <x v="6"/>
    <n v="26194"/>
    <n v="91679000"/>
    <x v="0"/>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0"/>
    <x v="279"/>
    <n v="4100"/>
    <n v="0.2"/>
    <x v="2"/>
    <n v="15783"/>
    <n v="64710300"/>
    <x v="0"/>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3"/>
    <x v="280"/>
    <n v="180"/>
    <n v="0.31"/>
    <x v="5"/>
    <n v="8053"/>
    <n v="1449540"/>
    <x v="2"/>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0"/>
    <x v="0"/>
    <n v="1190"/>
    <n v="0.66"/>
    <x v="3"/>
    <n v="2809"/>
    <n v="3342710"/>
    <x v="0"/>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1"/>
    <x v="33"/>
    <n v="7999"/>
    <n v="0.85"/>
    <x v="9"/>
    <n v="25910"/>
    <n v="207254090"/>
    <x v="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0"/>
    <x v="114"/>
    <n v="1599"/>
    <n v="0.85"/>
    <x v="11"/>
    <n v="1173"/>
    <n v="1875627"/>
    <x v="0"/>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0"/>
    <x v="125"/>
    <n v="1999"/>
    <n v="0.73"/>
    <x v="9"/>
    <n v="6422"/>
    <n v="12837578"/>
    <x v="0"/>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0"/>
    <x v="124"/>
    <n v="99"/>
    <n v="0.1"/>
    <x v="0"/>
    <n v="241"/>
    <n v="23859"/>
    <x v="2"/>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x v="16"/>
    <n v="1999"/>
    <n v="0.51"/>
    <x v="5"/>
    <n v="184"/>
    <n v="367816"/>
    <x v="0"/>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1"/>
    <x v="69"/>
    <n v="2999"/>
    <n v="0.56999999999999995"/>
    <x v="11"/>
    <n v="14629"/>
    <n v="43872371"/>
    <x v="0"/>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0"/>
    <x v="36"/>
    <n v="999"/>
    <n v="0.77"/>
    <x v="0"/>
    <n v="1528"/>
    <n v="1526472"/>
    <x v="0"/>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1"/>
    <x v="141"/>
    <n v="499"/>
    <n v="0.76"/>
    <x v="4"/>
    <n v="15032"/>
    <n v="7500968"/>
    <x v="1"/>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1"/>
    <x v="63"/>
    <n v="800"/>
    <n v="0.44"/>
    <x v="5"/>
    <n v="69585"/>
    <n v="55668000"/>
    <x v="0"/>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
    <x v="79"/>
    <n v="3495"/>
    <n v="0.51"/>
    <x v="3"/>
    <n v="14371"/>
    <n v="50226645"/>
    <x v="0"/>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3"/>
    <x v="281"/>
    <n v="720"/>
    <n v="0.22"/>
    <x v="5"/>
    <n v="3182"/>
    <n v="2291040"/>
    <x v="0"/>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0"/>
    <x v="227"/>
    <n v="590"/>
    <n v="0.51"/>
    <x v="5"/>
    <n v="25886"/>
    <n v="15272740"/>
    <x v="0"/>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0"/>
    <x v="23"/>
    <n v="1999"/>
    <n v="0.7"/>
    <x v="5"/>
    <n v="4736"/>
    <n v="9467264"/>
    <x v="0"/>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0"/>
    <x v="282"/>
    <n v="7350"/>
    <n v="0.24"/>
    <x v="5"/>
    <n v="73005"/>
    <n v="536586750"/>
    <x v="0"/>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0"/>
    <x v="135"/>
    <n v="2595"/>
    <n v="0.23"/>
    <x v="4"/>
    <n v="20398"/>
    <n v="52932810"/>
    <x v="0"/>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0"/>
    <x v="7"/>
    <n v="799"/>
    <n v="0.38"/>
    <x v="4"/>
    <n v="2125"/>
    <n v="1697875"/>
    <x v="0"/>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0"/>
    <x v="63"/>
    <n v="999"/>
    <n v="0.55000000000000004"/>
    <x v="4"/>
    <n v="11330"/>
    <n v="11318670"/>
    <x v="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0"/>
    <x v="29"/>
    <n v="1999"/>
    <n v="0.5"/>
    <x v="0"/>
    <n v="27441"/>
    <n v="54854559"/>
    <x v="0"/>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0"/>
    <x v="283"/>
    <n v="299"/>
    <n v="0.77"/>
    <x v="4"/>
    <n v="255"/>
    <n v="76245"/>
    <x v="1"/>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0"/>
    <x v="25"/>
    <n v="1499"/>
    <n v="0.4"/>
    <x v="0"/>
    <n v="23174"/>
    <n v="34737826"/>
    <x v="0"/>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2"/>
    <x v="284"/>
    <n v="699"/>
    <n v="0.32"/>
    <x v="11"/>
    <n v="20218"/>
    <n v="14132382"/>
    <x v="0"/>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0"/>
    <x v="92"/>
    <n v="2490"/>
    <n v="0.44"/>
    <x v="4"/>
    <n v="11074"/>
    <n v="27574260"/>
    <x v="0"/>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x v="1"/>
    <n v="750"/>
    <n v="0.73"/>
    <x v="6"/>
    <n v="74976"/>
    <n v="56232000"/>
    <x v="0"/>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0"/>
    <x v="4"/>
    <n v="499"/>
    <n v="0.7"/>
    <x v="3"/>
    <n v="25607"/>
    <n v="12777893"/>
    <x v="1"/>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1"/>
    <x v="166"/>
    <n v="4990"/>
    <n v="0.64"/>
    <x v="0"/>
    <n v="41226"/>
    <n v="205717740"/>
    <x v="0"/>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5"/>
    <x v="285"/>
    <n v="999"/>
    <n v="0.56999999999999995"/>
    <x v="1"/>
    <n v="2581"/>
    <n v="2578419"/>
    <x v="0"/>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1"/>
    <x v="29"/>
    <n v="2490"/>
    <n v="0.6"/>
    <x v="3"/>
    <n v="18331"/>
    <n v="45644190"/>
    <x v="0"/>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0"/>
    <x v="286"/>
    <n v="999"/>
    <n v="0.62"/>
    <x v="3"/>
    <n v="1779"/>
    <n v="1777221"/>
    <x v="0"/>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3"/>
    <x v="24"/>
    <n v="99"/>
    <n v="0"/>
    <x v="4"/>
    <n v="388"/>
    <n v="38412"/>
    <x v="2"/>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0"/>
    <x v="72"/>
    <n v="2999"/>
    <n v="0.5"/>
    <x v="6"/>
    <n v="8656"/>
    <n v="25959344"/>
    <x v="0"/>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0"/>
    <x v="287"/>
    <n v="3100"/>
    <n v="0.41"/>
    <x v="6"/>
    <n v="92925"/>
    <n v="288067500"/>
    <x v="0"/>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3"/>
    <x v="288"/>
    <n v="75"/>
    <n v="0.11"/>
    <x v="3"/>
    <n v="1269"/>
    <n v="95175"/>
    <x v="2"/>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0"/>
    <x v="238"/>
    <n v="2699"/>
    <n v="0.3"/>
    <x v="4"/>
    <n v="17394"/>
    <n v="46946406"/>
    <x v="0"/>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1"/>
    <x v="7"/>
    <n v="1499"/>
    <n v="0.67"/>
    <x v="9"/>
    <n v="9169"/>
    <n v="13744331"/>
    <x v="0"/>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0"/>
    <x v="7"/>
    <n v="999"/>
    <n v="0.5"/>
    <x v="5"/>
    <n v="1030"/>
    <n v="1028970"/>
    <x v="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0"/>
    <x v="289"/>
    <n v="7999"/>
    <n v="0.28000000000000003"/>
    <x v="6"/>
    <n v="50273"/>
    <n v="402133727"/>
    <x v="0"/>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
    <x v="7"/>
    <n v="799"/>
    <n v="0.38"/>
    <x v="2"/>
    <n v="6742"/>
    <n v="5386858"/>
    <x v="0"/>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0"/>
    <x v="14"/>
    <n v="600"/>
    <n v="0.59"/>
    <x v="1"/>
    <n v="1208"/>
    <n v="724800"/>
    <x v="0"/>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x v="21"/>
    <n v="499"/>
    <n v="0.64"/>
    <x v="1"/>
    <n v="1933"/>
    <n v="964567"/>
    <x v="1"/>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0"/>
    <x v="290"/>
    <n v="5734"/>
    <n v="0.22"/>
    <x v="5"/>
    <n v="25006"/>
    <n v="143384404"/>
    <x v="0"/>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0"/>
    <x v="8"/>
    <n v="550"/>
    <n v="0.46"/>
    <x v="13"/>
    <n v="33434"/>
    <n v="18388700"/>
    <x v="0"/>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0"/>
    <x v="291"/>
    <n v="1390"/>
    <n v="0.55000000000000004"/>
    <x v="5"/>
    <n v="6301"/>
    <n v="8758390"/>
    <x v="0"/>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0"/>
    <x v="292"/>
    <n v="3295"/>
    <n v="0.21"/>
    <x v="5"/>
    <n v="22618"/>
    <n v="74526310"/>
    <x v="0"/>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x v="22"/>
    <n v="1099"/>
    <n v="0.65"/>
    <x v="4"/>
    <n v="974"/>
    <n v="1070426"/>
    <x v="0"/>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0"/>
    <x v="166"/>
    <n v="2911"/>
    <n v="0.38"/>
    <x v="4"/>
    <n v="20342"/>
    <n v="59215562"/>
    <x v="0"/>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3"/>
    <x v="293"/>
    <n v="175"/>
    <n v="0.49"/>
    <x v="5"/>
    <n v="7429"/>
    <n v="1300075"/>
    <x v="2"/>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0"/>
    <x v="23"/>
    <n v="599"/>
    <n v="0"/>
    <x v="1"/>
    <n v="26423"/>
    <n v="15827377"/>
    <x v="0"/>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
    <x v="168"/>
    <n v="7999"/>
    <n v="0.75"/>
    <x v="0"/>
    <n v="31305"/>
    <n v="250408695"/>
    <x v="0"/>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0"/>
    <x v="202"/>
    <n v="3250"/>
    <n v="0.35"/>
    <x v="11"/>
    <n v="11213"/>
    <n v="36442250"/>
    <x v="0"/>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0"/>
    <x v="21"/>
    <n v="499"/>
    <n v="0.64"/>
    <x v="3"/>
    <n v="10174"/>
    <n v="5076826"/>
    <x v="1"/>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0"/>
    <x v="294"/>
    <n v="2295"/>
    <n v="0.41"/>
    <x v="0"/>
    <n v="17413"/>
    <n v="39962835"/>
    <x v="0"/>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1"/>
    <x v="12"/>
    <n v="995"/>
    <n v="0.65"/>
    <x v="0"/>
    <n v="6676"/>
    <n v="6642620"/>
    <x v="0"/>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0"/>
    <x v="295"/>
    <n v="499"/>
    <n v="0.42"/>
    <x v="5"/>
    <n v="8076"/>
    <n v="4029924"/>
    <x v="1"/>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x v="23"/>
    <n v="599"/>
    <n v="0"/>
    <x v="4"/>
    <n v="355"/>
    <n v="212645"/>
    <x v="0"/>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0"/>
    <x v="12"/>
    <n v="450"/>
    <n v="0.22"/>
    <x v="3"/>
    <n v="18656"/>
    <n v="8395200"/>
    <x v="1"/>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1"/>
    <x v="296"/>
    <n v="1109"/>
    <n v="0.21"/>
    <x v="5"/>
    <n v="31599"/>
    <n v="35043291"/>
    <x v="0"/>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x v="1"/>
    <n v="999"/>
    <n v="0.8"/>
    <x v="2"/>
    <n v="1075"/>
    <n v="1073925"/>
    <x v="0"/>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1"/>
    <x v="297"/>
    <n v="250"/>
    <n v="0"/>
    <x v="2"/>
    <n v="13971"/>
    <n v="3492750"/>
    <x v="1"/>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1"/>
    <x v="1"/>
    <n v="499"/>
    <n v="0.6"/>
    <x v="9"/>
    <n v="2492"/>
    <n v="1243508"/>
    <x v="1"/>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x v="25"/>
    <n v="1900"/>
    <n v="0.53"/>
    <x v="5"/>
    <n v="13552"/>
    <n v="25748800"/>
    <x v="0"/>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x v="1"/>
    <n v="999"/>
    <n v="0.8"/>
    <x v="1"/>
    <n v="575"/>
    <n v="574425"/>
    <x v="0"/>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0"/>
    <x v="4"/>
    <n v="999"/>
    <n v="0.85"/>
    <x v="12"/>
    <n v="2523"/>
    <n v="2520477"/>
    <x v="0"/>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0"/>
    <x v="298"/>
    <n v="1499"/>
    <n v="0.69"/>
    <x v="3"/>
    <n v="352"/>
    <n v="527648"/>
    <x v="0"/>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0"/>
    <x v="299"/>
    <n v="1929"/>
    <n v="0.38"/>
    <x v="3"/>
    <n v="1662"/>
    <n v="3205998"/>
    <x v="0"/>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0"/>
    <x v="61"/>
    <n v="1499"/>
    <n v="0.43"/>
    <x v="1"/>
    <n v="7352"/>
    <n v="11020648"/>
    <x v="0"/>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0"/>
    <x v="300"/>
    <n v="399"/>
    <n v="0.18"/>
    <x v="3"/>
    <n v="3441"/>
    <n v="1372959"/>
    <x v="1"/>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0"/>
    <x v="54"/>
    <n v="699"/>
    <n v="0.62"/>
    <x v="1"/>
    <n v="93"/>
    <n v="65007"/>
    <x v="0"/>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
    <x v="8"/>
    <n v="400"/>
    <n v="0.25"/>
    <x v="11"/>
    <n v="40895"/>
    <n v="16358000"/>
    <x v="1"/>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0"/>
    <x v="125"/>
    <n v="1499"/>
    <n v="0.63"/>
    <x v="4"/>
    <n v="11006"/>
    <n v="16497994"/>
    <x v="0"/>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3"/>
    <x v="301"/>
    <n v="120"/>
    <n v="0.05"/>
    <x v="0"/>
    <n v="8938"/>
    <n v="1072560"/>
    <x v="2"/>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3"/>
    <x v="218"/>
    <n v="120"/>
    <n v="0"/>
    <x v="3"/>
    <n v="4308"/>
    <n v="516960"/>
    <x v="2"/>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x v="16"/>
    <n v="1999"/>
    <n v="0.51"/>
    <x v="0"/>
    <n v="462"/>
    <n v="923538"/>
    <x v="0"/>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x v="27"/>
    <n v="695"/>
    <n v="0.7"/>
    <x v="6"/>
    <n v="107686"/>
    <n v="74841770"/>
    <x v="0"/>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0"/>
    <x v="302"/>
    <n v="2295"/>
    <n v="0.35"/>
    <x v="13"/>
    <n v="10652"/>
    <n v="24446340"/>
    <x v="0"/>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4"/>
    <x v="24"/>
    <n v="99"/>
    <n v="0"/>
    <x v="4"/>
    <n v="5036"/>
    <n v="498564"/>
    <x v="2"/>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0"/>
    <x v="4"/>
    <n v="249"/>
    <n v="0.4"/>
    <x v="1"/>
    <n v="5057"/>
    <n v="1259193"/>
    <x v="1"/>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0"/>
    <x v="303"/>
    <n v="2799"/>
    <n v="0.79"/>
    <x v="0"/>
    <n v="8537"/>
    <n v="23895063"/>
    <x v="0"/>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x v="30"/>
    <n v="999"/>
    <n v="0.67"/>
    <x v="8"/>
    <n v="9792"/>
    <n v="9782208"/>
    <x v="0"/>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3"/>
    <x v="304"/>
    <n v="210"/>
    <n v="0.15"/>
    <x v="4"/>
    <n v="2450"/>
    <n v="514500"/>
    <x v="1"/>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1"/>
    <x v="44"/>
    <n v="3490"/>
    <n v="0.54"/>
    <x v="7"/>
    <n v="676"/>
    <n v="2359240"/>
    <x v="0"/>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1"/>
    <x v="7"/>
    <n v="1299"/>
    <n v="0.62"/>
    <x v="2"/>
    <n v="1173"/>
    <n v="1523727"/>
    <x v="0"/>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0"/>
    <x v="1"/>
    <n v="499"/>
    <n v="0.6"/>
    <x v="4"/>
    <n v="9998"/>
    <n v="4989002"/>
    <x v="1"/>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
    <x v="209"/>
    <n v="5999"/>
    <n v="0.57999999999999996"/>
    <x v="3"/>
    <n v="5852"/>
    <n v="35106148"/>
    <x v="0"/>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0"/>
    <x v="1"/>
    <n v="999"/>
    <n v="0.8"/>
    <x v="0"/>
    <n v="362"/>
    <n v="361638"/>
    <x v="0"/>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1"/>
    <x v="305"/>
    <n v="1800"/>
    <n v="0.48"/>
    <x v="6"/>
    <n v="205052"/>
    <n v="369093600"/>
    <x v="0"/>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
    <x v="209"/>
    <n v="9999"/>
    <n v="0.75"/>
    <x v="1"/>
    <n v="9090"/>
    <n v="90890910"/>
    <x v="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0"/>
    <x v="306"/>
    <n v="2890"/>
    <n v="0.5"/>
    <x v="6"/>
    <n v="4099"/>
    <n v="11846110"/>
    <x v="0"/>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1"/>
    <x v="59"/>
    <n v="5999"/>
    <n v="0.82"/>
    <x v="12"/>
    <n v="12966"/>
    <n v="77783034"/>
    <x v="0"/>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3"/>
    <x v="253"/>
    <n v="160"/>
    <n v="0.02"/>
    <x v="6"/>
    <n v="4428"/>
    <n v="708480"/>
    <x v="2"/>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0"/>
    <x v="29"/>
    <n v="1599"/>
    <n v="0.38"/>
    <x v="4"/>
    <n v="12093"/>
    <n v="19336707"/>
    <x v="0"/>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0"/>
    <x v="46"/>
    <n v="999"/>
    <n v="0.88"/>
    <x v="8"/>
    <n v="5692"/>
    <n v="5686308"/>
    <x v="0"/>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0"/>
    <x v="307"/>
    <n v="499"/>
    <n v="0.65"/>
    <x v="3"/>
    <n v="21"/>
    <n v="10479"/>
    <x v="1"/>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1"/>
    <x v="168"/>
    <n v="4700"/>
    <n v="0.56999999999999995"/>
    <x v="11"/>
    <n v="1880"/>
    <n v="8836000"/>
    <x v="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0"/>
    <x v="183"/>
    <n v="4332.96"/>
    <n v="0.08"/>
    <x v="12"/>
    <n v="21762"/>
    <n v="94293875.519999996"/>
    <x v="0"/>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0"/>
    <x v="25"/>
    <n v="1800"/>
    <n v="0.5"/>
    <x v="3"/>
    <n v="22375"/>
    <n v="40275000"/>
    <x v="0"/>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0"/>
    <x v="8"/>
    <n v="990"/>
    <n v="0.7"/>
    <x v="6"/>
    <n v="2453"/>
    <n v="2428470"/>
    <x v="0"/>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0"/>
    <x v="308"/>
    <n v="4699"/>
    <n v="0.3"/>
    <x v="5"/>
    <n v="13544"/>
    <n v="63643256"/>
    <x v="0"/>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0"/>
    <x v="309"/>
    <n v="5490"/>
    <n v="0.66"/>
    <x v="3"/>
    <n v="10976"/>
    <n v="60258240"/>
    <x v="0"/>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3"/>
    <x v="293"/>
    <n v="100"/>
    <n v="0.1"/>
    <x v="4"/>
    <n v="3061"/>
    <n v="306100"/>
    <x v="2"/>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1"/>
    <x v="44"/>
    <n v="2790"/>
    <n v="0.43"/>
    <x v="9"/>
    <n v="2272"/>
    <n v="6338880"/>
    <x v="0"/>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0"/>
    <x v="23"/>
    <n v="999"/>
    <n v="0.4"/>
    <x v="1"/>
    <n v="7601"/>
    <n v="7593399"/>
    <x v="0"/>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0"/>
    <x v="31"/>
    <n v="1208"/>
    <n v="0.57999999999999996"/>
    <x v="3"/>
    <n v="8131"/>
    <n v="9822248"/>
    <x v="0"/>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0"/>
    <x v="285"/>
    <n v="899"/>
    <n v="0.53"/>
    <x v="6"/>
    <n v="4219"/>
    <n v="3792881"/>
    <x v="0"/>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1"/>
    <x v="72"/>
    <n v="3999"/>
    <n v="0.63"/>
    <x v="0"/>
    <n v="42775"/>
    <n v="171057225"/>
    <x v="0"/>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0"/>
    <x v="125"/>
    <n v="2499"/>
    <n v="0.78"/>
    <x v="4"/>
    <n v="5556"/>
    <n v="13884444"/>
    <x v="0"/>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x v="1"/>
    <n v="395"/>
    <n v="0.5"/>
    <x v="0"/>
    <n v="92595"/>
    <n v="36575025"/>
    <x v="1"/>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0"/>
    <x v="237"/>
    <n v="1645"/>
    <n v="0.21"/>
    <x v="13"/>
    <n v="12375"/>
    <n v="20356875"/>
    <x v="0"/>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4"/>
    <x v="310"/>
    <n v="310"/>
    <n v="0"/>
    <x v="6"/>
    <n v="5882"/>
    <n v="1823420"/>
    <x v="1"/>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0"/>
    <x v="4"/>
    <n v="149"/>
    <n v="0"/>
    <x v="4"/>
    <n v="10833"/>
    <n v="1614117"/>
    <x v="2"/>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0"/>
    <x v="176"/>
    <n v="1499"/>
    <n v="0.23"/>
    <x v="3"/>
    <n v="10443"/>
    <n v="15654057"/>
    <x v="0"/>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0"/>
    <x v="7"/>
    <n v="1299"/>
    <n v="0.62"/>
    <x v="6"/>
    <n v="434"/>
    <n v="563766"/>
    <x v="0"/>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1"/>
    <x v="29"/>
    <n v="4199"/>
    <n v="0.76"/>
    <x v="12"/>
    <n v="1913"/>
    <n v="8032687"/>
    <x v="0"/>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0"/>
    <x v="311"/>
    <n v="4000"/>
    <n v="0.56999999999999995"/>
    <x v="5"/>
    <n v="3029"/>
    <n v="12116000"/>
    <x v="0"/>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3"/>
    <x v="297"/>
    <n v="250"/>
    <n v="0"/>
    <x v="0"/>
    <n v="2628"/>
    <n v="657000"/>
    <x v="1"/>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0"/>
    <x v="33"/>
    <n v="2199"/>
    <n v="0.45"/>
    <x v="5"/>
    <n v="24780"/>
    <n v="54491220"/>
    <x v="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4"/>
    <x v="293"/>
    <n v="100"/>
    <n v="0.1"/>
    <x v="5"/>
    <n v="10718"/>
    <n v="1071800"/>
    <x v="2"/>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1"/>
    <x v="312"/>
    <n v="5999"/>
    <n v="0.66"/>
    <x v="0"/>
    <n v="6233"/>
    <n v="37391767"/>
    <x v="0"/>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0"/>
    <x v="268"/>
    <n v="1995"/>
    <n v="0.25"/>
    <x v="6"/>
    <n v="10541"/>
    <n v="21029295"/>
    <x v="0"/>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x v="34"/>
    <n v="2100"/>
    <n v="0.62"/>
    <x v="4"/>
    <n v="8188"/>
    <n v="17194800"/>
    <x v="0"/>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1"/>
    <x v="25"/>
    <n v="1199"/>
    <n v="0.25"/>
    <x v="11"/>
    <n v="10751"/>
    <n v="12890449"/>
    <x v="0"/>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0"/>
    <x v="12"/>
    <n v="999"/>
    <n v="0.65"/>
    <x v="2"/>
    <n v="817"/>
    <n v="816183"/>
    <x v="0"/>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1"/>
    <x v="313"/>
    <n v="2499"/>
    <n v="0.64"/>
    <x v="1"/>
    <n v="36384"/>
    <n v="90923616"/>
    <x v="0"/>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1"/>
    <x v="314"/>
    <n v="3990"/>
    <n v="0.38"/>
    <x v="3"/>
    <n v="3606"/>
    <n v="14387940"/>
    <x v="0"/>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1"/>
    <x v="315"/>
    <n v="200"/>
    <n v="0.42"/>
    <x v="5"/>
    <n v="357"/>
    <n v="71400"/>
    <x v="1"/>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4"/>
    <x v="316"/>
    <n v="230"/>
    <n v="0.13"/>
    <x v="5"/>
    <n v="10170"/>
    <n v="2339100"/>
    <x v="1"/>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0"/>
    <x v="118"/>
    <n v="2796"/>
    <n v="0.55000000000000004"/>
    <x v="5"/>
    <n v="4598"/>
    <n v="12856008"/>
    <x v="0"/>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0"/>
    <x v="37"/>
    <n v="999"/>
    <n v="0.35"/>
    <x v="12"/>
    <n v="7222"/>
    <n v="7214778"/>
    <x v="0"/>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0"/>
    <x v="317"/>
    <n v="3499"/>
    <n v="0.24"/>
    <x v="6"/>
    <n v="1271"/>
    <n v="4447229"/>
    <x v="0"/>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x v="1"/>
    <n v="349"/>
    <n v="0.43"/>
    <x v="3"/>
    <n v="314"/>
    <n v="109586"/>
    <x v="1"/>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0"/>
    <x v="318"/>
    <n v="723"/>
    <n v="0.18"/>
    <x v="5"/>
    <n v="3219"/>
    <n v="2327337"/>
    <x v="0"/>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
    <x v="209"/>
    <n v="5999"/>
    <n v="0.57999999999999996"/>
    <x v="3"/>
    <n v="38879"/>
    <n v="233235121"/>
    <x v="0"/>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
    <x v="208"/>
    <n v="12499"/>
    <n v="0.6"/>
    <x v="0"/>
    <n v="4541"/>
    <n v="56757959"/>
    <x v="0"/>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1"/>
    <x v="0"/>
    <n v="1290"/>
    <n v="0.69"/>
    <x v="0"/>
    <n v="76042"/>
    <n v="98094180"/>
    <x v="0"/>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1"/>
    <x v="315"/>
    <n v="200"/>
    <n v="0.42"/>
    <x v="4"/>
    <n v="485"/>
    <n v="97000"/>
    <x v="1"/>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1"/>
    <x v="206"/>
    <n v="5999"/>
    <n v="0.25"/>
    <x v="4"/>
    <n v="44696"/>
    <n v="268131304"/>
    <x v="0"/>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0"/>
    <x v="319"/>
    <n v="499"/>
    <n v="0.34"/>
    <x v="7"/>
    <n v="8566"/>
    <n v="4274434"/>
    <x v="1"/>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1"/>
    <x v="37"/>
    <n v="2499"/>
    <n v="0.74"/>
    <x v="2"/>
    <n v="13049"/>
    <n v="32609451"/>
    <x v="0"/>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0"/>
    <x v="320"/>
    <n v="1599"/>
    <n v="0.23"/>
    <x v="6"/>
    <n v="16680"/>
    <n v="26671320"/>
    <x v="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1"/>
    <x v="92"/>
    <n v="2990"/>
    <n v="0.53"/>
    <x v="3"/>
    <n v="97174"/>
    <n v="290550260"/>
    <x v="0"/>
    <n v="398413.3999999999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3"/>
    <x v="321"/>
    <n v="320"/>
    <n v="0.15"/>
    <x v="1"/>
    <n v="3686"/>
    <n v="1179520"/>
    <x v="1"/>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
    <x v="24"/>
    <n v="999"/>
    <n v="0.9"/>
    <x v="11"/>
    <n v="594"/>
    <n v="593406"/>
    <x v="0"/>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0"/>
    <x v="322"/>
    <n v="3875"/>
    <n v="0.1"/>
    <x v="10"/>
    <n v="12185"/>
    <n v="47216875"/>
    <x v="0"/>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0"/>
    <x v="323"/>
    <n v="19110"/>
    <n v="0.47"/>
    <x v="4"/>
    <n v="2623"/>
    <n v="50125530"/>
    <x v="0"/>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0"/>
    <x v="63"/>
    <n v="999"/>
    <n v="0.55000000000000004"/>
    <x v="4"/>
    <n v="9701"/>
    <n v="9691299"/>
    <x v="0"/>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6"/>
    <x v="221"/>
    <n v="150"/>
    <n v="0"/>
    <x v="4"/>
    <n v="15867"/>
    <n v="2380050"/>
    <x v="2"/>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x v="39"/>
    <n v="1499"/>
    <n v="0.77"/>
    <x v="0"/>
    <n v="656"/>
    <n v="983344"/>
    <x v="0"/>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0"/>
    <x v="33"/>
    <n v="2999"/>
    <n v="0.6"/>
    <x v="3"/>
    <n v="10725"/>
    <n v="32164275"/>
    <x v="0"/>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0"/>
    <x v="324"/>
    <n v="899"/>
    <n v="0.56000000000000005"/>
    <x v="1"/>
    <n v="3025"/>
    <n v="2719475"/>
    <x v="0"/>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x v="3"/>
    <n v="349"/>
    <n v="0.56000000000000005"/>
    <x v="4"/>
    <n v="7064"/>
    <n v="2465336"/>
    <x v="1"/>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0"/>
    <x v="154"/>
    <n v="1490"/>
    <n v="0.53"/>
    <x v="1"/>
    <n v="5736"/>
    <n v="8546640"/>
    <x v="0"/>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1"/>
    <x v="325"/>
    <n v="1999"/>
    <n v="0.16"/>
    <x v="3"/>
    <n v="72563"/>
    <n v="145053437"/>
    <x v="0"/>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0"/>
    <x v="326"/>
    <n v="1500"/>
    <n v="0.76"/>
    <x v="1"/>
    <n v="1026"/>
    <n v="1539000"/>
    <x v="0"/>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0"/>
    <x v="33"/>
    <n v="5499"/>
    <n v="0.78"/>
    <x v="11"/>
    <n v="2043"/>
    <n v="11234457"/>
    <x v="0"/>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0"/>
    <x v="97"/>
    <n v="1499"/>
    <n v="0.75"/>
    <x v="0"/>
    <n v="4149"/>
    <n v="6219351"/>
    <x v="0"/>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0"/>
    <x v="7"/>
    <n v="775"/>
    <n v="0.36"/>
    <x v="4"/>
    <n v="74"/>
    <n v="57350"/>
    <x v="0"/>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0"/>
    <x v="327"/>
    <n v="32000"/>
    <n v="0.68"/>
    <x v="5"/>
    <n v="41398"/>
    <n v="1324736000"/>
    <x v="0"/>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0"/>
    <x v="37"/>
    <n v="1300"/>
    <n v="0.5"/>
    <x v="3"/>
    <n v="5195"/>
    <n v="6753500"/>
    <x v="0"/>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0"/>
    <x v="33"/>
    <n v="1999"/>
    <n v="0.4"/>
    <x v="6"/>
    <n v="22420"/>
    <n v="44817580"/>
    <x v="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x v="41"/>
    <n v="999"/>
    <n v="0.86"/>
    <x v="1"/>
    <n v="1313"/>
    <n v="1311687"/>
    <x v="0"/>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1"/>
    <x v="243"/>
    <n v="1999"/>
    <n v="0.56000000000000005"/>
    <x v="0"/>
    <n v="2284"/>
    <n v="4565716"/>
    <x v="0"/>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0"/>
    <x v="328"/>
    <n v="2199"/>
    <n v="0.36"/>
    <x v="2"/>
    <n v="427"/>
    <n v="938973"/>
    <x v="0"/>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0"/>
    <x v="125"/>
    <n v="1999"/>
    <n v="0.73"/>
    <x v="4"/>
    <n v="1367"/>
    <n v="2732633"/>
    <x v="0"/>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0"/>
    <x v="81"/>
    <n v="1799"/>
    <n v="0.57999999999999996"/>
    <x v="1"/>
    <n v="13199"/>
    <n v="23745001"/>
    <x v="0"/>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x v="2"/>
    <n v="845"/>
    <n v="0.61"/>
    <x v="0"/>
    <n v="29746"/>
    <n v="25135370"/>
    <x v="0"/>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x v="97"/>
    <n v="1099"/>
    <n v="0.66"/>
    <x v="4"/>
    <n v="2806"/>
    <n v="3083794"/>
    <x v="0"/>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
    <x v="329"/>
    <n v="7999"/>
    <n v="0.25"/>
    <x v="0"/>
    <n v="30355"/>
    <n v="242809645"/>
    <x v="0"/>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0"/>
    <x v="8"/>
    <n v="1499"/>
    <n v="0.8"/>
    <x v="0"/>
    <n v="2868"/>
    <n v="4299132"/>
    <x v="0"/>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0"/>
    <x v="97"/>
    <n v="1499"/>
    <n v="0.75"/>
    <x v="3"/>
    <n v="670"/>
    <n v="1004330"/>
    <x v="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3"/>
    <x v="92"/>
    <n v="2999"/>
    <n v="0.53"/>
    <x v="4"/>
    <n v="3530"/>
    <n v="10586470"/>
    <x v="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
    <x v="154"/>
    <n v="1299"/>
    <n v="0.46"/>
    <x v="4"/>
    <n v="6183"/>
    <n v="8031717"/>
    <x v="0"/>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3"/>
    <x v="330"/>
    <n v="300"/>
    <n v="0"/>
    <x v="0"/>
    <n v="419"/>
    <n v="125700"/>
    <x v="1"/>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0"/>
    <x v="29"/>
    <n v="1995"/>
    <n v="0.5"/>
    <x v="6"/>
    <n v="7317"/>
    <n v="14597415"/>
    <x v="0"/>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3"/>
    <x v="331"/>
    <n v="535"/>
    <n v="0"/>
    <x v="5"/>
    <n v="4426"/>
    <n v="2367910"/>
    <x v="0"/>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1"/>
    <x v="13"/>
    <n v="24999"/>
    <n v="0.44"/>
    <x v="0"/>
    <n v="45237"/>
    <n v="1130879763"/>
    <x v="0"/>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0"/>
    <x v="54"/>
    <n v="1099"/>
    <n v="0.76"/>
    <x v="3"/>
    <n v="1092"/>
    <n v="1200108"/>
    <x v="0"/>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3"/>
    <x v="332"/>
    <n v="450"/>
    <n v="0.24"/>
    <x v="4"/>
    <n v="2493"/>
    <n v="1121850"/>
    <x v="1"/>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0"/>
    <x v="209"/>
    <n v="3999"/>
    <n v="0.38"/>
    <x v="5"/>
    <n v="12679"/>
    <n v="50703321"/>
    <x v="0"/>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x v="12"/>
    <n v="599"/>
    <n v="0.42"/>
    <x v="3"/>
    <n v="210"/>
    <n v="125790"/>
    <x v="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0"/>
    <x v="333"/>
    <n v="7005"/>
    <n v="0.16"/>
    <x v="9"/>
    <n v="4199"/>
    <n v="29413995"/>
    <x v="0"/>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1"/>
    <x v="154"/>
    <n v="1199"/>
    <n v="0.42"/>
    <x v="1"/>
    <n v="14403"/>
    <n v="17269197"/>
    <x v="0"/>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0"/>
    <x v="334"/>
    <n v="2999"/>
    <n v="0.48"/>
    <x v="1"/>
    <n v="11113"/>
    <n v="33327887"/>
    <x v="0"/>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1"/>
    <x v="335"/>
    <n v="799"/>
    <n v="0.59"/>
    <x v="5"/>
    <n v="10773"/>
    <n v="8607627"/>
    <x v="0"/>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1"/>
    <x v="218"/>
    <n v="999"/>
    <n v="0.88"/>
    <x v="2"/>
    <n v="6491"/>
    <n v="6484509"/>
    <x v="0"/>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0"/>
    <x v="336"/>
    <n v="999"/>
    <n v="0.34"/>
    <x v="4"/>
    <n v="13944"/>
    <n v="13930056"/>
    <x v="0"/>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0"/>
    <x v="337"/>
    <n v="2895"/>
    <n v="0.31"/>
    <x v="13"/>
    <n v="10760"/>
    <n v="31150200"/>
    <x v="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1"/>
    <x v="338"/>
    <n v="1500"/>
    <n v="0"/>
    <x v="5"/>
    <n v="25996"/>
    <n v="38994000"/>
    <x v="0"/>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0"/>
    <x v="339"/>
    <n v="3195"/>
    <n v="0.17"/>
    <x v="6"/>
    <n v="16146"/>
    <n v="51586470"/>
    <x v="0"/>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0"/>
    <x v="340"/>
    <n v="6355"/>
    <n v="0.17"/>
    <x v="2"/>
    <n v="8280"/>
    <n v="52619400"/>
    <x v="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x v="42"/>
    <n v="699"/>
    <n v="0.62"/>
    <x v="3"/>
    <n v="450"/>
    <n v="314550"/>
    <x v="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0"/>
    <x v="135"/>
    <n v="2999"/>
    <n v="0.34"/>
    <x v="4"/>
    <n v="14237"/>
    <n v="42696763"/>
    <x v="0"/>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
    <x v="145"/>
    <n v="1499"/>
    <n v="0.14000000000000001"/>
    <x v="6"/>
    <n v="20668"/>
    <n v="30981332"/>
    <x v="0"/>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3"/>
    <x v="341"/>
    <n v="165"/>
    <n v="0"/>
    <x v="6"/>
    <n v="1674"/>
    <n v="276210"/>
    <x v="2"/>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0"/>
    <x v="79"/>
    <n v="3499"/>
    <n v="0.51"/>
    <x v="9"/>
    <n v="7689"/>
    <n v="26903811"/>
    <x v="0"/>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1"/>
    <x v="136"/>
    <n v="7500"/>
    <n v="0.69"/>
    <x v="3"/>
    <n v="5554"/>
    <n v="41655000"/>
    <x v="0"/>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x v="9"/>
    <n v="700"/>
    <n v="0.69"/>
    <x v="4"/>
    <n v="20053"/>
    <n v="14037100"/>
    <x v="0"/>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0"/>
    <x v="242"/>
    <n v="39"/>
    <n v="0"/>
    <x v="11"/>
    <n v="3344"/>
    <n v="130416"/>
    <x v="2"/>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0"/>
    <x v="45"/>
    <n v="37999"/>
    <n v="0.28999999999999998"/>
    <x v="13"/>
    <n v="2886"/>
    <n v="109665114"/>
    <x v="0"/>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1"/>
    <x v="302"/>
    <n v="1990"/>
    <n v="0.25"/>
    <x v="3"/>
    <n v="98250"/>
    <n v="195517500"/>
    <x v="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0"/>
    <x v="342"/>
    <n v="1949"/>
    <n v="0.8"/>
    <x v="1"/>
    <n v="75"/>
    <n v="146175"/>
    <x v="0"/>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x v="12"/>
    <n v="899"/>
    <n v="0.61"/>
    <x v="6"/>
    <n v="149"/>
    <n v="133951"/>
    <x v="0"/>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0"/>
    <x v="343"/>
    <n v="1547"/>
    <n v="0.5"/>
    <x v="4"/>
    <n v="2585"/>
    <n v="3998995"/>
    <x v="0"/>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1"/>
    <x v="17"/>
    <n v="1299"/>
    <n v="0.79"/>
    <x v="1"/>
    <n v="5072"/>
    <n v="6588528"/>
    <x v="0"/>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5"/>
    <x v="14"/>
    <n v="599"/>
    <n v="0.57999999999999996"/>
    <x v="6"/>
    <n v="5985"/>
    <n v="3585015"/>
    <x v="0"/>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x v="46"/>
    <n v="499"/>
    <n v="0.77"/>
    <x v="1"/>
    <n v="7732"/>
    <n v="3858268"/>
    <x v="1"/>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4"/>
    <x v="36"/>
    <n v="230"/>
    <n v="0"/>
    <x v="6"/>
    <n v="9427"/>
    <n v="2168210"/>
    <x v="1"/>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x v="0"/>
    <n v="999"/>
    <n v="0.6"/>
    <x v="3"/>
    <n v="1780"/>
    <n v="1778220"/>
    <x v="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0"/>
    <x v="23"/>
    <n v="700"/>
    <n v="0.14000000000000001"/>
    <x v="4"/>
    <n v="2301"/>
    <n v="1610700"/>
    <x v="0"/>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0"/>
    <x v="120"/>
    <n v="1150"/>
    <n v="0.48"/>
    <x v="3"/>
    <n v="2535"/>
    <n v="2915250"/>
    <x v="0"/>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0"/>
    <x v="0"/>
    <n v="1499"/>
    <n v="0.73"/>
    <x v="1"/>
    <n v="691"/>
    <n v="1035809"/>
    <x v="0"/>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0"/>
    <x v="7"/>
    <n v="1299"/>
    <n v="0.62"/>
    <x v="3"/>
    <n v="2740"/>
    <n v="3559260"/>
    <x v="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x v="1"/>
    <n v="499"/>
    <n v="0.6"/>
    <x v="3"/>
    <n v="602"/>
    <n v="300398"/>
    <x v="1"/>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0"/>
    <x v="266"/>
    <n v="1090"/>
    <n v="0.47"/>
    <x v="5"/>
    <n v="3482"/>
    <n v="3795380"/>
    <x v="0"/>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x v="21"/>
    <n v="399"/>
    <n v="0.55000000000000004"/>
    <x v="1"/>
    <n v="1423"/>
    <n v="567777"/>
    <x v="1"/>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3"/>
    <x v="293"/>
    <n v="100"/>
    <n v="0.1"/>
    <x v="3"/>
    <n v="6199"/>
    <n v="619900"/>
    <x v="2"/>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0"/>
    <x v="25"/>
    <n v="1999"/>
    <n v="0.55000000000000004"/>
    <x v="5"/>
    <n v="1667"/>
    <n v="3332333"/>
    <x v="0"/>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0"/>
    <x v="176"/>
    <n v="1800"/>
    <n v="0.36"/>
    <x v="4"/>
    <n v="4723"/>
    <n v="8501400"/>
    <x v="0"/>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0"/>
    <x v="14"/>
    <n v="499"/>
    <n v="0.5"/>
    <x v="0"/>
    <n v="22860"/>
    <n v="11407140"/>
    <x v="1"/>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0"/>
    <x v="242"/>
    <n v="39"/>
    <n v="0"/>
    <x v="9"/>
    <n v="13572"/>
    <n v="529308"/>
    <x v="2"/>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0"/>
    <x v="44"/>
    <n v="3599"/>
    <n v="0.56000000000000005"/>
    <x v="0"/>
    <n v="16182"/>
    <n v="58239018"/>
    <x v="0"/>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1"/>
    <x v="33"/>
    <n v="3990"/>
    <n v="0.7"/>
    <x v="0"/>
    <n v="2908"/>
    <n v="11602920"/>
    <x v="0"/>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x v="27"/>
    <n v="499"/>
    <n v="0.57999999999999996"/>
    <x v="2"/>
    <n v="536"/>
    <n v="267464"/>
    <x v="1"/>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0"/>
    <x v="59"/>
    <n v="1499"/>
    <n v="0.27"/>
    <x v="0"/>
    <n v="2375"/>
    <n v="3560125"/>
    <x v="0"/>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3"/>
    <x v="218"/>
    <n v="120"/>
    <n v="0"/>
    <x v="6"/>
    <n v="4951"/>
    <n v="594120"/>
    <x v="2"/>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0"/>
    <x v="164"/>
    <n v="3499"/>
    <n v="0.56999999999999995"/>
    <x v="4"/>
    <n v="408"/>
    <n v="1427592"/>
    <x v="0"/>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3"/>
    <x v="344"/>
    <n v="420"/>
    <n v="0"/>
    <x v="0"/>
    <n v="1926"/>
    <n v="808920"/>
    <x v="1"/>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3"/>
    <x v="105"/>
    <n v="225"/>
    <n v="0"/>
    <x v="3"/>
    <n v="4798"/>
    <n v="1079550"/>
    <x v="1"/>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0"/>
    <x v="1"/>
    <n v="799"/>
    <n v="0.75"/>
    <x v="3"/>
    <n v="7333"/>
    <n v="5859067"/>
    <x v="0"/>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1"/>
    <x v="166"/>
    <n v="3999"/>
    <n v="0.55000000000000004"/>
    <x v="13"/>
    <n v="245"/>
    <n v="979755"/>
    <x v="0"/>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0"/>
    <x v="345"/>
    <n v="9625"/>
    <n v="0.13"/>
    <x v="11"/>
    <n v="3652"/>
    <n v="35150500"/>
    <x v="0"/>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0"/>
    <x v="346"/>
    <n v="6100"/>
    <n v="0.46"/>
    <x v="4"/>
    <n v="2515"/>
    <n v="15341500"/>
    <x v="0"/>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x v="50"/>
    <n v="1299"/>
    <n v="0.75"/>
    <x v="0"/>
    <n v="10576"/>
    <n v="13738224"/>
    <x v="0"/>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0"/>
    <x v="63"/>
    <n v="1300"/>
    <n v="0.65"/>
    <x v="0"/>
    <n v="4959"/>
    <n v="6446700"/>
    <x v="0"/>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1"/>
    <x v="347"/>
    <n v="400"/>
    <n v="0.05"/>
    <x v="5"/>
    <n v="2111"/>
    <n v="844400"/>
    <x v="1"/>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0"/>
    <x v="7"/>
    <n v="1399"/>
    <n v="0.64"/>
    <x v="2"/>
    <n v="1462"/>
    <n v="2045338"/>
    <x v="0"/>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0"/>
    <x v="348"/>
    <n v="59890"/>
    <n v="0.38"/>
    <x v="1"/>
    <n v="323"/>
    <n v="19344470"/>
    <x v="0"/>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1"/>
    <x v="61"/>
    <n v="2490"/>
    <n v="0.66"/>
    <x v="0"/>
    <n v="91188"/>
    <n v="227058120"/>
    <x v="0"/>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1"/>
    <x v="34"/>
    <n v="1999"/>
    <n v="0.6"/>
    <x v="7"/>
    <n v="418"/>
    <n v="835582"/>
    <x v="0"/>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1"/>
    <x v="213"/>
    <n v="6999"/>
    <n v="0.63"/>
    <x v="6"/>
    <n v="1526"/>
    <n v="10680474"/>
    <x v="0"/>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x v="1"/>
    <n v="999"/>
    <n v="0.8"/>
    <x v="6"/>
    <n v="127"/>
    <n v="126873"/>
    <x v="0"/>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0"/>
    <x v="54"/>
    <n v="800"/>
    <n v="0.66"/>
    <x v="9"/>
    <n v="10134"/>
    <n v="8107200"/>
    <x v="0"/>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0"/>
    <x v="349"/>
    <n v="999"/>
    <n v="0.7"/>
    <x v="4"/>
    <n v="1552"/>
    <n v="1550448"/>
    <x v="0"/>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1"/>
    <x v="72"/>
    <n v="2999"/>
    <n v="0.5"/>
    <x v="3"/>
    <n v="25262"/>
    <n v="75760738"/>
    <x v="0"/>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4"/>
    <x v="37"/>
    <n v="1245"/>
    <n v="0.48"/>
    <x v="2"/>
    <n v="123365"/>
    <n v="153589425"/>
    <x v="0"/>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4"/>
    <x v="33"/>
    <n v="1695"/>
    <n v="0.28999999999999998"/>
    <x v="9"/>
    <n v="13300"/>
    <n v="22543500"/>
    <x v="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4"/>
    <x v="33"/>
    <n v="2000"/>
    <n v="0.4"/>
    <x v="1"/>
    <n v="18543"/>
    <n v="37086000"/>
    <x v="0"/>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4"/>
    <x v="239"/>
    <n v="999"/>
    <n v="0.54"/>
    <x v="3"/>
    <n v="3578"/>
    <n v="3574422"/>
    <x v="0"/>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4"/>
    <x v="1"/>
    <n v="1999"/>
    <n v="0.9"/>
    <x v="7"/>
    <n v="2031"/>
    <n v="4059969"/>
    <x v="0"/>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4"/>
    <x v="350"/>
    <n v="499"/>
    <n v="0.41"/>
    <x v="2"/>
    <n v="44994"/>
    <n v="22452006"/>
    <x v="1"/>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4"/>
    <x v="1"/>
    <n v="495"/>
    <n v="0.6"/>
    <x v="3"/>
    <n v="270563"/>
    <n v="133928685"/>
    <x v="1"/>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4"/>
    <x v="81"/>
    <n v="1245"/>
    <n v="0.4"/>
    <x v="2"/>
    <n v="31783"/>
    <n v="39569835"/>
    <x v="0"/>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4"/>
    <x v="92"/>
    <n v="1549"/>
    <n v="0.1"/>
    <x v="2"/>
    <n v="2602"/>
    <n v="4030498"/>
    <x v="0"/>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4"/>
    <x v="81"/>
    <n v="1445"/>
    <n v="0.48"/>
    <x v="2"/>
    <n v="63350"/>
    <n v="91540750"/>
    <x v="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4"/>
    <x v="79"/>
    <n v="3193"/>
    <n v="0.47"/>
    <x v="11"/>
    <n v="54032"/>
    <n v="172524176"/>
    <x v="0"/>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4"/>
    <x v="351"/>
    <n v="1345"/>
    <n v="0.22"/>
    <x v="11"/>
    <n v="15592"/>
    <n v="20971240"/>
    <x v="0"/>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4"/>
    <x v="7"/>
    <n v="999"/>
    <n v="0.5"/>
    <x v="3"/>
    <n v="4859"/>
    <n v="4854141"/>
    <x v="0"/>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4"/>
    <x v="352"/>
    <n v="1650"/>
    <n v="0.11"/>
    <x v="3"/>
    <n v="14120"/>
    <n v="23298000"/>
    <x v="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4"/>
    <x v="14"/>
    <n v="499"/>
    <n v="0.5"/>
    <x v="8"/>
    <n v="8427"/>
    <n v="4205073"/>
    <x v="1"/>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4"/>
    <x v="353"/>
    <n v="1400"/>
    <n v="0.55000000000000004"/>
    <x v="0"/>
    <n v="23316"/>
    <n v="32642400"/>
    <x v="0"/>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4"/>
    <x v="354"/>
    <n v="2500"/>
    <n v="0.48"/>
    <x v="1"/>
    <n v="6530"/>
    <n v="16325000"/>
    <x v="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4"/>
    <x v="355"/>
    <n v="6190"/>
    <n v="0.42"/>
    <x v="4"/>
    <n v="11924"/>
    <n v="73809560"/>
    <x v="0"/>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4"/>
    <x v="356"/>
    <n v="13999"/>
    <n v="0.53"/>
    <x v="1"/>
    <n v="2961"/>
    <n v="41451039"/>
    <x v="0"/>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4"/>
    <x v="357"/>
    <n v="2995"/>
    <n v="0.46"/>
    <x v="6"/>
    <n v="23484"/>
    <n v="70334580"/>
    <x v="0"/>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4"/>
    <x v="213"/>
    <n v="5890"/>
    <n v="0.56000000000000005"/>
    <x v="3"/>
    <n v="21783"/>
    <n v="128301870"/>
    <x v="0"/>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4"/>
    <x v="33"/>
    <n v="2000"/>
    <n v="0.4"/>
    <x v="1"/>
    <n v="14030"/>
    <n v="28060000"/>
    <x v="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4"/>
    <x v="358"/>
    <n v="13150"/>
    <n v="0.57999999999999996"/>
    <x v="0"/>
    <n v="6398"/>
    <n v="84133700"/>
    <x v="0"/>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4"/>
    <x v="69"/>
    <n v="3500"/>
    <n v="0.63"/>
    <x v="11"/>
    <n v="44050"/>
    <n v="154175000"/>
    <x v="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4"/>
    <x v="23"/>
    <n v="785"/>
    <n v="0.24"/>
    <x v="0"/>
    <n v="24247"/>
    <n v="19033895"/>
    <x v="0"/>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4"/>
    <x v="168"/>
    <n v="3210"/>
    <n v="0.38"/>
    <x v="0"/>
    <n v="41349"/>
    <n v="132730290"/>
    <x v="0"/>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4"/>
    <x v="125"/>
    <n v="1000"/>
    <n v="0.45"/>
    <x v="9"/>
    <n v="1074"/>
    <n v="1074000"/>
    <x v="0"/>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4"/>
    <x v="29"/>
    <n v="2000"/>
    <n v="0.5"/>
    <x v="11"/>
    <n v="1163"/>
    <n v="2326000"/>
    <x v="0"/>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4"/>
    <x v="342"/>
    <n v="1999"/>
    <n v="0.8"/>
    <x v="3"/>
    <n v="257"/>
    <n v="513743"/>
    <x v="0"/>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4"/>
    <x v="187"/>
    <n v="720"/>
    <n v="0.25"/>
    <x v="3"/>
    <n v="36017"/>
    <n v="25932240"/>
    <x v="0"/>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4"/>
    <x v="154"/>
    <n v="1595"/>
    <n v="0.56000000000000005"/>
    <x v="3"/>
    <n v="8090"/>
    <n v="12903550"/>
    <x v="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4"/>
    <x v="359"/>
    <n v="3645"/>
    <n v="0.41"/>
    <x v="3"/>
    <n v="31388"/>
    <n v="114409260"/>
    <x v="0"/>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4"/>
    <x v="360"/>
    <n v="7950"/>
    <n v="0.55000000000000004"/>
    <x v="0"/>
    <n v="136"/>
    <n v="1081200"/>
    <x v="0"/>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4"/>
    <x v="361"/>
    <n v="999"/>
    <n v="0.65"/>
    <x v="1"/>
    <n v="5380"/>
    <n v="5374620"/>
    <x v="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4"/>
    <x v="362"/>
    <n v="1745"/>
    <n v="0.08"/>
    <x v="4"/>
    <n v="37974"/>
    <n v="66264630"/>
    <x v="0"/>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4"/>
    <x v="60"/>
    <n v="1295"/>
    <n v="0.44"/>
    <x v="0"/>
    <n v="17218"/>
    <n v="22297310"/>
    <x v="0"/>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4"/>
    <x v="363"/>
    <n v="1499"/>
    <n v="0.55000000000000004"/>
    <x v="0"/>
    <n v="900"/>
    <n v="1349100"/>
    <x v="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4"/>
    <x v="364"/>
    <n v="1545"/>
    <n v="0.48"/>
    <x v="7"/>
    <n v="976"/>
    <n v="1507920"/>
    <x v="0"/>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4"/>
    <x v="365"/>
    <n v="5000"/>
    <n v="0.61"/>
    <x v="3"/>
    <n v="4927"/>
    <n v="24635000"/>
    <x v="0"/>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4"/>
    <x v="302"/>
    <n v="1695"/>
    <n v="0.12"/>
    <x v="5"/>
    <n v="3543"/>
    <n v="6005385"/>
    <x v="0"/>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4"/>
    <x v="209"/>
    <n v="3945"/>
    <n v="0.37"/>
    <x v="11"/>
    <n v="2732"/>
    <n v="10777740"/>
    <x v="0"/>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4"/>
    <x v="366"/>
    <n v="2099"/>
    <n v="0.21"/>
    <x v="1"/>
    <n v="14368"/>
    <n v="30158432"/>
    <x v="0"/>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4"/>
    <x v="367"/>
    <n v="5295"/>
    <n v="0.39"/>
    <x v="0"/>
    <n v="39724"/>
    <n v="210338580"/>
    <x v="0"/>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4"/>
    <x v="166"/>
    <n v="3595"/>
    <n v="0.5"/>
    <x v="11"/>
    <n v="9791"/>
    <n v="35198645"/>
    <x v="0"/>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4"/>
    <x v="368"/>
    <n v="1699"/>
    <n v="0.26"/>
    <x v="0"/>
    <n v="2891"/>
    <n v="4911809"/>
    <x v="0"/>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4"/>
    <x v="81"/>
    <n v="1129"/>
    <n v="0.34"/>
    <x v="1"/>
    <n v="2446"/>
    <n v="2761534"/>
    <x v="0"/>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4"/>
    <x v="369"/>
    <n v="5795"/>
    <n v="0.4"/>
    <x v="2"/>
    <n v="25340"/>
    <n v="146845300"/>
    <x v="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4"/>
    <x v="97"/>
    <n v="999"/>
    <n v="0.62"/>
    <x v="4"/>
    <n v="3096"/>
    <n v="3092904"/>
    <x v="0"/>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4"/>
    <x v="59"/>
    <n v="2400"/>
    <n v="0.54"/>
    <x v="11"/>
    <n v="4"/>
    <n v="9600"/>
    <x v="0"/>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4"/>
    <x v="81"/>
    <n v="1299"/>
    <n v="0.42"/>
    <x v="1"/>
    <n v="119"/>
    <n v="154581"/>
    <x v="0"/>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4"/>
    <x v="69"/>
    <n v="1299"/>
    <n v="0"/>
    <x v="0"/>
    <n v="40106"/>
    <n v="52097694"/>
    <x v="0"/>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4"/>
    <x v="125"/>
    <n v="1090"/>
    <n v="0.5"/>
    <x v="0"/>
    <n v="13029"/>
    <n v="14201610"/>
    <x v="0"/>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4"/>
    <x v="25"/>
    <n v="2000"/>
    <n v="0.55000000000000004"/>
    <x v="9"/>
    <n v="291"/>
    <n v="582000"/>
    <x v="0"/>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4"/>
    <x v="370"/>
    <n v="1545"/>
    <n v="0.14000000000000001"/>
    <x v="4"/>
    <n v="15453"/>
    <n v="23874885"/>
    <x v="0"/>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4"/>
    <x v="59"/>
    <n v="1999"/>
    <n v="0.45"/>
    <x v="1"/>
    <n v="604"/>
    <n v="1207396"/>
    <x v="0"/>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4"/>
    <x v="371"/>
    <n v="875"/>
    <n v="0.11"/>
    <x v="0"/>
    <n v="46647"/>
    <n v="40816125"/>
    <x v="0"/>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4"/>
    <x v="263"/>
    <n v="15270"/>
    <n v="0.59"/>
    <x v="3"/>
    <n v="3233"/>
    <n v="49367910"/>
    <x v="0"/>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4"/>
    <x v="372"/>
    <n v="4195"/>
    <n v="0.24"/>
    <x v="1"/>
    <n v="1282"/>
    <n v="5377990"/>
    <x v="0"/>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4"/>
    <x v="34"/>
    <n v="1989"/>
    <n v="0.6"/>
    <x v="4"/>
    <n v="70"/>
    <n v="139230"/>
    <x v="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4"/>
    <x v="155"/>
    <n v="5000"/>
    <n v="0.46"/>
    <x v="1"/>
    <n v="26164"/>
    <n v="130820000"/>
    <x v="0"/>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4"/>
    <x v="23"/>
    <n v="990"/>
    <n v="0.39"/>
    <x v="2"/>
    <n v="16166"/>
    <n v="16004340"/>
    <x v="0"/>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4"/>
    <x v="81"/>
    <n v="1111"/>
    <n v="0.33"/>
    <x v="0"/>
    <n v="35693"/>
    <n v="39654923"/>
    <x v="0"/>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4"/>
    <x v="373"/>
    <n v="10400"/>
    <n v="0.4"/>
    <x v="3"/>
    <n v="14391"/>
    <n v="149666400"/>
    <x v="0"/>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4"/>
    <x v="374"/>
    <n v="2490"/>
    <n v="0.27"/>
    <x v="5"/>
    <n v="7946"/>
    <n v="19785540"/>
    <x v="0"/>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4"/>
    <x v="33"/>
    <n v="1900"/>
    <n v="0.37"/>
    <x v="1"/>
    <n v="1765"/>
    <n v="3353500"/>
    <x v="0"/>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4"/>
    <x v="375"/>
    <n v="6295"/>
    <n v="0.48"/>
    <x v="11"/>
    <n v="14062"/>
    <n v="88520290"/>
    <x v="0"/>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4"/>
    <x v="12"/>
    <n v="999"/>
    <n v="0.65"/>
    <x v="1"/>
    <n v="15646"/>
    <n v="15630354"/>
    <x v="0"/>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4"/>
    <x v="249"/>
    <n v="1699"/>
    <n v="0.38"/>
    <x v="19"/>
    <n v="111"/>
    <n v="188589"/>
    <x v="0"/>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4"/>
    <x v="34"/>
    <n v="1500"/>
    <n v="0.47"/>
    <x v="4"/>
    <n v="9695"/>
    <n v="14542500"/>
    <x v="0"/>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4"/>
    <x v="208"/>
    <n v="9650"/>
    <n v="0.48"/>
    <x v="0"/>
    <n v="1772"/>
    <n v="17099800"/>
    <x v="0"/>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4"/>
    <x v="35"/>
    <n v="10590"/>
    <n v="0.34"/>
    <x v="5"/>
    <n v="11499"/>
    <n v="121774410"/>
    <x v="0"/>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4"/>
    <x v="34"/>
    <n v="1999"/>
    <n v="0.6"/>
    <x v="3"/>
    <n v="2162"/>
    <n v="4321838"/>
    <x v="0"/>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4"/>
    <x v="124"/>
    <n v="89"/>
    <n v="0"/>
    <x v="0"/>
    <n v="19621"/>
    <n v="1746269"/>
    <x v="2"/>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4"/>
    <x v="376"/>
    <n v="2485"/>
    <n v="0.44"/>
    <x v="3"/>
    <n v="19998"/>
    <n v="49695030"/>
    <x v="0"/>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4"/>
    <x v="377"/>
    <n v="899"/>
    <n v="0.61"/>
    <x v="3"/>
    <n v="1051"/>
    <n v="944849"/>
    <x v="0"/>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4"/>
    <x v="378"/>
    <n v="3279"/>
    <n v="0.34"/>
    <x v="3"/>
    <n v="1716"/>
    <n v="5626764"/>
    <x v="0"/>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4"/>
    <x v="214"/>
    <n v="3799"/>
    <n v="0.26"/>
    <x v="2"/>
    <n v="32931"/>
    <n v="125104869"/>
    <x v="0"/>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4"/>
    <x v="25"/>
    <n v="1249"/>
    <n v="0.28000000000000003"/>
    <x v="2"/>
    <n v="17424"/>
    <n v="21762576"/>
    <x v="0"/>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4"/>
    <x v="209"/>
    <n v="5000"/>
    <n v="0.5"/>
    <x v="11"/>
    <n v="1889"/>
    <n v="9445000"/>
    <x v="0"/>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4"/>
    <x v="360"/>
    <n v="7299"/>
    <n v="0.51"/>
    <x v="1"/>
    <n v="10324"/>
    <n v="75354876"/>
    <x v="0"/>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4"/>
    <x v="7"/>
    <n v="625"/>
    <n v="0.2"/>
    <x v="0"/>
    <n v="5355"/>
    <n v="3346875"/>
    <x v="0"/>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4"/>
    <x v="379"/>
    <n v="1020"/>
    <n v="0.36"/>
    <x v="3"/>
    <n v="3366"/>
    <n v="3433320"/>
    <x v="0"/>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4"/>
    <x v="380"/>
    <n v="8990"/>
    <n v="0.47"/>
    <x v="4"/>
    <n v="1017"/>
    <n v="9142830"/>
    <x v="0"/>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4"/>
    <x v="328"/>
    <n v="1639"/>
    <n v="0.14000000000000001"/>
    <x v="7"/>
    <n v="787"/>
    <n v="1289893"/>
    <x v="0"/>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4"/>
    <x v="381"/>
    <n v="899"/>
    <n v="0.16"/>
    <x v="0"/>
    <n v="18462"/>
    <n v="16597338"/>
    <x v="0"/>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4"/>
    <x v="382"/>
    <n v="1199"/>
    <n v="0.71"/>
    <x v="4"/>
    <n v="629"/>
    <n v="754171"/>
    <x v="0"/>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4"/>
    <x v="59"/>
    <n v="1899"/>
    <n v="0.42"/>
    <x v="4"/>
    <n v="15276"/>
    <n v="29009124"/>
    <x v="0"/>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4"/>
    <x v="383"/>
    <n v="11595"/>
    <n v="0.24"/>
    <x v="5"/>
    <n v="2981"/>
    <n v="34564695"/>
    <x v="0"/>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4"/>
    <x v="294"/>
    <n v="1750"/>
    <n v="0.23"/>
    <x v="11"/>
    <n v="2466"/>
    <n v="4315500"/>
    <x v="0"/>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4"/>
    <x v="384"/>
    <n v="2095"/>
    <n v="0"/>
    <x v="6"/>
    <n v="7949"/>
    <n v="16653155"/>
    <x v="0"/>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4"/>
    <x v="385"/>
    <n v="2300"/>
    <n v="0.35"/>
    <x v="11"/>
    <n v="95"/>
    <n v="218500"/>
    <x v="0"/>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4"/>
    <x v="181"/>
    <n v="2990"/>
    <n v="0.26"/>
    <x v="11"/>
    <n v="1558"/>
    <n v="4658420"/>
    <x v="0"/>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4"/>
    <x v="386"/>
    <n v="4295"/>
    <n v="0.14000000000000001"/>
    <x v="3"/>
    <n v="26543"/>
    <n v="114002185"/>
    <x v="0"/>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4"/>
    <x v="387"/>
    <n v="199"/>
    <n v="0.11"/>
    <x v="3"/>
    <n v="3688"/>
    <n v="733912"/>
    <x v="2"/>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4"/>
    <x v="176"/>
    <n v="2499"/>
    <n v="0.54"/>
    <x v="11"/>
    <n v="4383"/>
    <n v="10953117"/>
    <x v="0"/>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4"/>
    <x v="388"/>
    <n v="499"/>
    <n v="0.51"/>
    <x v="8"/>
    <n v="478"/>
    <n v="238522"/>
    <x v="1"/>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4"/>
    <x v="389"/>
    <n v="2400"/>
    <n v="0.18"/>
    <x v="1"/>
    <n v="237"/>
    <n v="568800"/>
    <x v="0"/>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4"/>
    <x v="390"/>
    <n v="749"/>
    <n v="0.56999999999999995"/>
    <x v="13"/>
    <n v="124"/>
    <n v="92876"/>
    <x v="0"/>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4"/>
    <x v="72"/>
    <n v="1775"/>
    <n v="0.16"/>
    <x v="2"/>
    <n v="14667"/>
    <n v="26033925"/>
    <x v="0"/>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4"/>
    <x v="298"/>
    <n v="1599"/>
    <n v="0.71"/>
    <x v="7"/>
    <n v="6"/>
    <n v="9594"/>
    <x v="0"/>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4"/>
    <x v="59"/>
    <n v="1795"/>
    <n v="0.39"/>
    <x v="0"/>
    <n v="4244"/>
    <n v="7617980"/>
    <x v="0"/>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4"/>
    <x v="391"/>
    <n v="15999"/>
    <n v="0.4"/>
    <x v="3"/>
    <n v="1017"/>
    <n v="16270983"/>
    <x v="0"/>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4"/>
    <x v="29"/>
    <n v="1490"/>
    <n v="0.33"/>
    <x v="3"/>
    <n v="12999"/>
    <n v="19368510"/>
    <x v="0"/>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4"/>
    <x v="69"/>
    <n v="1999"/>
    <n v="0.35"/>
    <x v="11"/>
    <n v="311"/>
    <n v="621689"/>
    <x v="0"/>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4"/>
    <x v="392"/>
    <n v="499"/>
    <n v="0.41"/>
    <x v="3"/>
    <n v="4238"/>
    <n v="2114762"/>
    <x v="1"/>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4"/>
    <x v="393"/>
    <n v="299"/>
    <n v="0.46"/>
    <x v="13"/>
    <n v="2781"/>
    <n v="831519"/>
    <x v="1"/>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4"/>
    <x v="394"/>
    <n v="600"/>
    <n v="0"/>
    <x v="3"/>
    <n v="10907"/>
    <n v="6544200"/>
    <x v="0"/>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4"/>
    <x v="395"/>
    <n v="1130"/>
    <n v="0"/>
    <x v="0"/>
    <n v="13250"/>
    <n v="14972500"/>
    <x v="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4"/>
    <x v="375"/>
    <n v="6295"/>
    <n v="0.48"/>
    <x v="2"/>
    <n v="43070"/>
    <n v="271125650"/>
    <x v="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4"/>
    <x v="360"/>
    <n v="9455"/>
    <n v="0.62"/>
    <x v="3"/>
    <n v="11828"/>
    <n v="111833740"/>
    <x v="0"/>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4"/>
    <x v="84"/>
    <n v="699"/>
    <n v="0.47"/>
    <x v="3"/>
    <n v="1240"/>
    <n v="866760"/>
    <x v="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4"/>
    <x v="396"/>
    <n v="4999"/>
    <n v="0.36"/>
    <x v="1"/>
    <n v="20869"/>
    <n v="104324131"/>
    <x v="0"/>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4"/>
    <x v="44"/>
    <n v="2900"/>
    <n v="0.45"/>
    <x v="7"/>
    <n v="441"/>
    <n v="1278900"/>
    <x v="0"/>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4"/>
    <x v="168"/>
    <n v="2499"/>
    <n v="0.2"/>
    <x v="3"/>
    <n v="1034"/>
    <n v="2583966"/>
    <x v="0"/>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4"/>
    <x v="397"/>
    <n v="1190"/>
    <n v="0.48"/>
    <x v="3"/>
    <n v="37126"/>
    <n v="44179940"/>
    <x v="0"/>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4"/>
    <x v="72"/>
    <n v="2100"/>
    <n v="0.28999999999999998"/>
    <x v="3"/>
    <n v="6355"/>
    <n v="13345500"/>
    <x v="0"/>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4"/>
    <x v="1"/>
    <n v="499"/>
    <n v="0.6"/>
    <x v="8"/>
    <n v="12"/>
    <n v="5988"/>
    <x v="1"/>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4"/>
    <x v="398"/>
    <n v="825"/>
    <n v="0.26"/>
    <x v="3"/>
    <n v="13165"/>
    <n v="10861125"/>
    <x v="0"/>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4"/>
    <x v="29"/>
    <n v="1499"/>
    <n v="0.33"/>
    <x v="3"/>
    <n v="1646"/>
    <n v="2467354"/>
    <x v="0"/>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4"/>
    <x v="138"/>
    <n v="9995"/>
    <n v="0.1"/>
    <x v="5"/>
    <n v="17994"/>
    <n v="179850030"/>
    <x v="0"/>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4"/>
    <x v="399"/>
    <n v="999"/>
    <n v="0.55000000000000004"/>
    <x v="4"/>
    <n v="610"/>
    <n v="609390"/>
    <x v="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4"/>
    <x v="400"/>
    <n v="6000"/>
    <n v="0.59"/>
    <x v="3"/>
    <n v="8866"/>
    <n v="53196000"/>
    <x v="0"/>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4"/>
    <x v="401"/>
    <n v="3945"/>
    <n v="0.31"/>
    <x v="7"/>
    <n v="13406"/>
    <n v="52886670"/>
    <x v="0"/>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4"/>
    <x v="306"/>
    <n v="1999"/>
    <n v="0.28000000000000003"/>
    <x v="20"/>
    <n v="53803"/>
    <n v="107552197"/>
    <x v="0"/>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4"/>
    <x v="214"/>
    <n v="3499"/>
    <n v="0.2"/>
    <x v="6"/>
    <n v="546"/>
    <n v="1910454"/>
    <x v="0"/>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4"/>
    <x v="402"/>
    <n v="5550"/>
    <n v="0.62"/>
    <x v="1"/>
    <n v="5292"/>
    <n v="29370600"/>
    <x v="0"/>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4"/>
    <x v="403"/>
    <n v="4590"/>
    <n v="0.48"/>
    <x v="3"/>
    <n v="444"/>
    <n v="2037960"/>
    <x v="0"/>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4"/>
    <x v="404"/>
    <n v="499"/>
    <n v="0.38"/>
    <x v="2"/>
    <n v="4584"/>
    <n v="2287416"/>
    <x v="1"/>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4"/>
    <x v="213"/>
    <n v="4400"/>
    <n v="0.41"/>
    <x v="3"/>
    <n v="14947"/>
    <n v="65766800"/>
    <x v="0"/>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4"/>
    <x v="254"/>
    <n v="1000"/>
    <n v="0.52"/>
    <x v="0"/>
    <n v="1559"/>
    <n v="1559000"/>
    <x v="0"/>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4"/>
    <x v="405"/>
    <n v="299"/>
    <n v="0.18"/>
    <x v="3"/>
    <n v="1660"/>
    <n v="496340"/>
    <x v="1"/>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4"/>
    <x v="21"/>
    <n v="799"/>
    <n v="0.78"/>
    <x v="12"/>
    <n v="132"/>
    <n v="105468"/>
    <x v="0"/>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4"/>
    <x v="406"/>
    <n v="5190"/>
    <n v="0.31"/>
    <x v="4"/>
    <n v="28629"/>
    <n v="148584510"/>
    <x v="0"/>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4"/>
    <x v="154"/>
    <n v="1345"/>
    <n v="0.48"/>
    <x v="2"/>
    <n v="8446"/>
    <n v="11359870"/>
    <x v="0"/>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4"/>
    <x v="407"/>
    <n v="4000"/>
    <n v="0.48"/>
    <x v="0"/>
    <n v="11199"/>
    <n v="44796000"/>
    <x v="0"/>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7"/>
    <x v="408"/>
    <n v="4000"/>
    <n v="0.42"/>
    <x v="11"/>
    <n v="1118"/>
    <n v="4472000"/>
    <x v="0"/>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4"/>
    <x v="409"/>
    <n v="1599"/>
    <n v="0.51"/>
    <x v="6"/>
    <n v="11"/>
    <n v="17589"/>
    <x v="0"/>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4"/>
    <x v="358"/>
    <n v="9999"/>
    <n v="0.45"/>
    <x v="11"/>
    <n v="4353"/>
    <n v="43525647"/>
    <x v="0"/>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4"/>
    <x v="25"/>
    <n v="1990"/>
    <n v="0.55000000000000004"/>
    <x v="3"/>
    <n v="185"/>
    <n v="368150"/>
    <x v="0"/>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4"/>
    <x v="410"/>
    <n v="1695"/>
    <n v="0"/>
    <x v="0"/>
    <n v="14290"/>
    <n v="24221550"/>
    <x v="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4"/>
    <x v="7"/>
    <n v="940"/>
    <n v="0.47"/>
    <x v="3"/>
    <n v="3036"/>
    <n v="2853840"/>
    <x v="0"/>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4"/>
    <x v="155"/>
    <n v="4700"/>
    <n v="0.43"/>
    <x v="0"/>
    <n v="1296"/>
    <n v="6091200"/>
    <x v="0"/>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4"/>
    <x v="411"/>
    <n v="2999"/>
    <n v="0.52"/>
    <x v="6"/>
    <n v="19"/>
    <n v="56981"/>
    <x v="0"/>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4"/>
    <x v="210"/>
    <n v="79"/>
    <n v="0"/>
    <x v="1"/>
    <n v="97"/>
    <n v="7663"/>
    <x v="2"/>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4"/>
    <x v="412"/>
    <n v="14290"/>
    <n v="0.51"/>
    <x v="5"/>
    <n v="1771"/>
    <n v="25307590"/>
    <x v="0"/>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4"/>
    <x v="413"/>
    <n v="3945"/>
    <n v="0.32"/>
    <x v="1"/>
    <n v="15034"/>
    <n v="59309130"/>
    <x v="0"/>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4"/>
    <x v="396"/>
    <n v="5999"/>
    <n v="0.47"/>
    <x v="1"/>
    <n v="3242"/>
    <n v="19448758"/>
    <x v="0"/>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4"/>
    <x v="33"/>
    <n v="1950"/>
    <n v="0.39"/>
    <x v="2"/>
    <n v="2832"/>
    <n v="5522400"/>
    <x v="0"/>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4"/>
    <x v="414"/>
    <n v="2799"/>
    <n v="0.49"/>
    <x v="1"/>
    <n v="1498"/>
    <n v="4192902"/>
    <x v="0"/>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4"/>
    <x v="29"/>
    <n v="1950"/>
    <n v="0.49"/>
    <x v="11"/>
    <n v="305"/>
    <n v="594750"/>
    <x v="0"/>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4"/>
    <x v="415"/>
    <n v="9999"/>
    <n v="0.4"/>
    <x v="0"/>
    <n v="1191"/>
    <n v="11908809"/>
    <x v="0"/>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4"/>
    <x v="416"/>
    <n v="12999"/>
    <n v="0.23"/>
    <x v="4"/>
    <n v="4049"/>
    <n v="52632951"/>
    <x v="0"/>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4"/>
    <x v="417"/>
    <n v="699"/>
    <n v="0"/>
    <x v="0"/>
    <n v="3160"/>
    <n v="2208840"/>
    <x v="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4"/>
    <x v="181"/>
    <n v="3190"/>
    <n v="0.31"/>
    <x v="4"/>
    <n v="9650"/>
    <n v="30783500"/>
    <x v="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4"/>
    <x v="103"/>
    <n v="799"/>
    <n v="0.6"/>
    <x v="0"/>
    <n v="3846"/>
    <n v="3072954"/>
    <x v="0"/>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4"/>
    <x v="349"/>
    <n v="499"/>
    <n v="0.4"/>
    <x v="5"/>
    <n v="290"/>
    <n v="144710"/>
    <x v="1"/>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4"/>
    <x v="33"/>
    <n v="1499"/>
    <n v="0.2"/>
    <x v="11"/>
    <n v="2206"/>
    <n v="3306794"/>
    <x v="0"/>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4"/>
    <x v="92"/>
    <n v="2660"/>
    <n v="0.47"/>
    <x v="3"/>
    <n v="9349"/>
    <n v="24868340"/>
    <x v="0"/>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4"/>
    <x v="23"/>
    <n v="2799"/>
    <n v="0.79"/>
    <x v="2"/>
    <n v="578"/>
    <n v="1617822"/>
    <x v="0"/>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4"/>
    <x v="72"/>
    <n v="1499"/>
    <n v="0"/>
    <x v="4"/>
    <n v="9331"/>
    <n v="13987169"/>
    <x v="0"/>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4"/>
    <x v="418"/>
    <n v="59900"/>
    <n v="0.76"/>
    <x v="5"/>
    <n v="3837"/>
    <n v="229836300"/>
    <x v="0"/>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4"/>
    <x v="79"/>
    <n v="1900"/>
    <n v="0.11"/>
    <x v="9"/>
    <n v="11456"/>
    <n v="21766400"/>
    <x v="0"/>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4"/>
    <x v="37"/>
    <n v="999"/>
    <n v="0.35"/>
    <x v="11"/>
    <n v="49"/>
    <n v="48951"/>
    <x v="0"/>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4"/>
    <x v="375"/>
    <n v="6375"/>
    <n v="0.49"/>
    <x v="1"/>
    <n v="4978"/>
    <n v="31734750"/>
    <x v="0"/>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4"/>
    <x v="1"/>
    <n v="499"/>
    <n v="0.6"/>
    <x v="3"/>
    <n v="1996"/>
    <n v="996004"/>
    <x v="1"/>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4"/>
    <x v="59"/>
    <n v="1899"/>
    <n v="0.42"/>
    <x v="4"/>
    <n v="1811"/>
    <n v="3439089"/>
    <x v="0"/>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4"/>
    <x v="419"/>
    <n v="1490"/>
    <n v="0.55000000000000004"/>
    <x v="1"/>
    <n v="2198"/>
    <n v="3275020"/>
    <x v="0"/>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4"/>
    <x v="420"/>
    <n v="350"/>
    <n v="0.26"/>
    <x v="2"/>
    <n v="13127"/>
    <n v="4594450"/>
    <x v="1"/>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4"/>
    <x v="170"/>
    <n v="8500"/>
    <n v="0.24"/>
    <x v="5"/>
    <n v="5865"/>
    <n v="49852500"/>
    <x v="0"/>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4"/>
    <x v="421"/>
    <n v="2499"/>
    <n v="0.41"/>
    <x v="7"/>
    <n v="1067"/>
    <n v="2666433"/>
    <x v="0"/>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4"/>
    <x v="29"/>
    <n v="1560"/>
    <n v="0.36"/>
    <x v="9"/>
    <n v="4881"/>
    <n v="7614360"/>
    <x v="0"/>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4"/>
    <x v="279"/>
    <n v="6500"/>
    <n v="0.49"/>
    <x v="7"/>
    <n v="11217"/>
    <n v="72910500"/>
    <x v="0"/>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4"/>
    <x v="107"/>
    <n v="999"/>
    <n v="0.74"/>
    <x v="1"/>
    <n v="43"/>
    <n v="42957"/>
    <x v="0"/>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4"/>
    <x v="375"/>
    <n v="7795"/>
    <n v="0.57999999999999996"/>
    <x v="0"/>
    <n v="4664"/>
    <n v="36355880"/>
    <x v="0"/>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4"/>
    <x v="422"/>
    <n v="5995"/>
    <n v="0.28999999999999998"/>
    <x v="11"/>
    <n v="2112"/>
    <n v="12661440"/>
    <x v="0"/>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4"/>
    <x v="423"/>
    <n v="299"/>
    <n v="0.37"/>
    <x v="0"/>
    <n v="2737"/>
    <n v="818363"/>
    <x v="1"/>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4"/>
    <x v="424"/>
    <n v="2349"/>
    <n v="0.38"/>
    <x v="2"/>
    <n v="9019"/>
    <n v="21185631"/>
    <x v="0"/>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4"/>
    <x v="1"/>
    <n v="499"/>
    <n v="0.6"/>
    <x v="1"/>
    <n v="10234"/>
    <n v="5106766"/>
    <x v="1"/>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4"/>
    <x v="222"/>
    <n v="1299"/>
    <n v="0.64"/>
    <x v="3"/>
    <n v="550"/>
    <n v="714450"/>
    <x v="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4"/>
    <x v="17"/>
    <n v="499"/>
    <n v="0.44"/>
    <x v="20"/>
    <n v="28"/>
    <n v="13972"/>
    <x v="1"/>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4"/>
    <x v="168"/>
    <n v="4775"/>
    <n v="0.57999999999999996"/>
    <x v="0"/>
    <n v="1353"/>
    <n v="6460575"/>
    <x v="0"/>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4"/>
    <x v="34"/>
    <n v="1230"/>
    <n v="0.35"/>
    <x v="3"/>
    <n v="2138"/>
    <n v="2629740"/>
    <x v="0"/>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4"/>
    <x v="96"/>
    <n v="1999"/>
    <n v="0.53"/>
    <x v="1"/>
    <n v="1679"/>
    <n v="3356321"/>
    <x v="0"/>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4"/>
    <x v="425"/>
    <n v="5156"/>
    <n v="0.28999999999999998"/>
    <x v="2"/>
    <n v="12837"/>
    <n v="66187572"/>
    <x v="0"/>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4"/>
    <x v="79"/>
    <n v="1999"/>
    <n v="0.15"/>
    <x v="3"/>
    <n v="8873"/>
    <n v="17737127"/>
    <x v="0"/>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4"/>
    <x v="426"/>
    <n v="2095"/>
    <n v="0.12"/>
    <x v="4"/>
    <n v="7681"/>
    <n v="16091695"/>
    <x v="0"/>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4"/>
    <x v="91"/>
    <n v="19825"/>
    <n v="0.37"/>
    <x v="3"/>
    <n v="322"/>
    <n v="6383650"/>
    <x v="0"/>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4"/>
    <x v="59"/>
    <n v="1920"/>
    <n v="0.43"/>
    <x v="0"/>
    <n v="9772"/>
    <n v="18762240"/>
    <x v="0"/>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4"/>
    <x v="427"/>
    <n v="16000"/>
    <n v="0.49"/>
    <x v="2"/>
    <n v="18497"/>
    <n v="295952000"/>
    <x v="0"/>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4"/>
    <x v="7"/>
    <n v="2199"/>
    <n v="0.77"/>
    <x v="7"/>
    <n v="53"/>
    <n v="116547"/>
    <x v="0"/>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4"/>
    <x v="35"/>
    <n v="14999"/>
    <n v="0.53"/>
    <x v="3"/>
    <n v="1728"/>
    <n v="25918272"/>
    <x v="0"/>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4"/>
    <x v="428"/>
    <n v="1799"/>
    <n v="0.11"/>
    <x v="1"/>
    <n v="2877"/>
    <n v="5175723"/>
    <x v="0"/>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4"/>
    <x v="249"/>
    <n v="1950"/>
    <n v="0.46"/>
    <x v="11"/>
    <n v="250"/>
    <n v="487500"/>
    <x v="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4"/>
    <x v="429"/>
    <n v="2995"/>
    <n v="0.61"/>
    <x v="0"/>
    <n v="5178"/>
    <n v="15508110"/>
    <x v="0"/>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4"/>
    <x v="7"/>
    <n v="999"/>
    <n v="0.5"/>
    <x v="13"/>
    <n v="79"/>
    <n v="78921"/>
    <x v="0"/>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4"/>
    <x v="383"/>
    <n v="11995"/>
    <n v="0.27"/>
    <x v="3"/>
    <n v="4157"/>
    <n v="49863215"/>
    <x v="0"/>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4"/>
    <x v="272"/>
    <n v="2999"/>
    <n v="0.49"/>
    <x v="8"/>
    <n v="29"/>
    <n v="86971"/>
    <x v="0"/>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4"/>
    <x v="33"/>
    <n v="1690"/>
    <n v="0.28999999999999998"/>
    <x v="0"/>
    <n v="4580"/>
    <n v="7740200"/>
    <x v="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4"/>
    <x v="430"/>
    <n v="1790"/>
    <n v="0.41"/>
    <x v="4"/>
    <n v="1404"/>
    <n v="2513160"/>
    <x v="0"/>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4"/>
    <x v="170"/>
    <n v="8995"/>
    <n v="0.28000000000000003"/>
    <x v="4"/>
    <n v="2810"/>
    <n v="25275950"/>
    <x v="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4"/>
    <x v="108"/>
    <n v="239"/>
    <n v="0"/>
    <x v="4"/>
    <n v="7"/>
    <n v="1673"/>
    <x v="1"/>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4"/>
    <x v="154"/>
    <n v="1599"/>
    <n v="0.56000000000000005"/>
    <x v="16"/>
    <n v="1729"/>
    <n v="2764671"/>
    <x v="0"/>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4"/>
    <x v="213"/>
    <n v="4290"/>
    <n v="0.39"/>
    <x v="5"/>
    <n v="2116"/>
    <n v="9077640"/>
    <x v="0"/>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4"/>
    <x v="431"/>
    <n v="2890"/>
    <n v="0.46"/>
    <x v="2"/>
    <n v="463"/>
    <n v="1338070"/>
    <x v="0"/>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4"/>
    <x v="7"/>
    <n v="1299"/>
    <n v="0.62"/>
    <x v="16"/>
    <n v="54"/>
    <n v="70146"/>
    <x v="0"/>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4"/>
    <x v="432"/>
    <n v="640"/>
    <n v="0.2"/>
    <x v="3"/>
    <n v="7229"/>
    <n v="4626560"/>
    <x v="0"/>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4"/>
    <x v="433"/>
    <n v="3790"/>
    <n v="0.5"/>
    <x v="11"/>
    <n v="3842"/>
    <n v="14561180"/>
    <x v="0"/>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4"/>
    <x v="213"/>
    <n v="4560"/>
    <n v="0.43"/>
    <x v="5"/>
    <n v="646"/>
    <n v="2945760"/>
    <x v="0"/>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4"/>
    <x v="33"/>
    <n v="3500"/>
    <n v="0.66"/>
    <x v="4"/>
    <n v="1802"/>
    <n v="6307000"/>
    <x v="0"/>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4"/>
    <x v="29"/>
    <n v="2600"/>
    <n v="0.62"/>
    <x v="10"/>
    <n v="252"/>
    <n v="655200"/>
    <x v="0"/>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4"/>
    <x v="168"/>
    <n v="3300"/>
    <n v="0.39"/>
    <x v="0"/>
    <n v="780"/>
    <n v="2574000"/>
    <x v="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4"/>
    <x v="68"/>
    <n v="699"/>
    <n v="0.7"/>
    <x v="7"/>
    <n v="74"/>
    <n v="51726"/>
    <x v="0"/>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4"/>
    <x v="434"/>
    <n v="23559"/>
    <n v="0.38"/>
    <x v="4"/>
    <n v="2026"/>
    <n v="47730534"/>
    <x v="0"/>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4"/>
    <x v="435"/>
    <n v="1599"/>
    <n v="0.41"/>
    <x v="4"/>
    <n v="5911"/>
    <n v="9451689"/>
    <x v="0"/>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4"/>
    <x v="436"/>
    <n v="9995"/>
    <n v="0.28000000000000003"/>
    <x v="5"/>
    <n v="1964"/>
    <n v="19630180"/>
    <x v="0"/>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4"/>
    <x v="437"/>
    <n v="2545"/>
    <n v="0.04"/>
    <x v="3"/>
    <n v="25"/>
    <n v="63625"/>
    <x v="0"/>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4"/>
    <x v="438"/>
    <n v="8995"/>
    <n v="0.13"/>
    <x v="1"/>
    <n v="3160"/>
    <n v="28424200"/>
    <x v="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4"/>
    <x v="44"/>
    <n v="1999"/>
    <n v="0.2"/>
    <x v="5"/>
    <n v="1558"/>
    <n v="3114442"/>
    <x v="0"/>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4"/>
    <x v="439"/>
    <n v="5500"/>
    <n v="0.47"/>
    <x v="11"/>
    <n v="8958"/>
    <n v="49269000"/>
    <x v="0"/>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4"/>
    <x v="440"/>
    <n v="12150"/>
    <n v="0.19"/>
    <x v="4"/>
    <n v="13251"/>
    <n v="160999650"/>
    <x v="0"/>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4"/>
    <x v="279"/>
    <n v="4995"/>
    <n v="0.34"/>
    <x v="11"/>
    <n v="1393"/>
    <n v="6958035"/>
    <x v="0"/>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4"/>
    <x v="441"/>
    <n v="1499"/>
    <n v="0.55000000000000004"/>
    <x v="21"/>
    <n v="13"/>
    <n v="19487"/>
    <x v="0"/>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4"/>
    <x v="442"/>
    <n v="7506"/>
    <n v="0.22"/>
    <x v="6"/>
    <n v="7241"/>
    <n v="54350946"/>
    <x v="0"/>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4"/>
    <x v="443"/>
    <n v="18000"/>
    <n v="0.49"/>
    <x v="1"/>
    <n v="16020"/>
    <n v="288360000"/>
    <x v="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4"/>
    <x v="361"/>
    <n v="1099"/>
    <n v="0.68"/>
    <x v="7"/>
    <n v="1470"/>
    <n v="1615530"/>
    <x v="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8"/>
    <x v="25"/>
    <n v="1900"/>
    <n v="0.53"/>
    <x v="1"/>
    <n v="3663"/>
    <n v="6959700"/>
    <x v="0"/>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4"/>
    <x v="277"/>
    <n v="1850"/>
    <n v="0.27"/>
    <x v="5"/>
    <n v="638"/>
    <n v="1180300"/>
    <x v="0"/>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4"/>
    <x v="444"/>
    <n v="9999"/>
    <n v="0.38"/>
    <x v="3"/>
    <n v="3552"/>
    <n v="35516448"/>
    <x v="0"/>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4"/>
    <x v="445"/>
    <n v="3995"/>
    <n v="0.31"/>
    <x v="5"/>
    <n v="11148"/>
    <n v="44536260"/>
    <x v="0"/>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4"/>
    <x v="446"/>
    <n v="1499"/>
    <n v="0.52"/>
    <x v="19"/>
    <n v="2449"/>
    <n v="3671051"/>
    <x v="0"/>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4"/>
    <x v="447"/>
    <n v="3295"/>
    <n v="0.12"/>
    <x v="4"/>
    <n v="2299"/>
    <n v="7575205"/>
    <x v="0"/>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4"/>
    <x v="448"/>
    <n v="2695"/>
    <n v="0.39"/>
    <x v="5"/>
    <n v="6027"/>
    <n v="16242765"/>
    <x v="0"/>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4"/>
    <x v="92"/>
    <n v="2290"/>
    <n v="0.39"/>
    <x v="5"/>
    <n v="461"/>
    <n v="1055690"/>
    <x v="0"/>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4"/>
    <x v="449"/>
    <n v="3099"/>
    <n v="0.33"/>
    <x v="3"/>
    <n v="282"/>
    <n v="873918"/>
    <x v="0"/>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4"/>
    <x v="29"/>
    <n v="1075"/>
    <n v="7.0000000000000007E-2"/>
    <x v="3"/>
    <n v="9275"/>
    <n v="9970625"/>
    <x v="0"/>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4"/>
    <x v="450"/>
    <n v="6999"/>
    <n v="0.55000000000000004"/>
    <x v="1"/>
    <n v="743"/>
    <n v="5200257"/>
    <x v="0"/>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4"/>
    <x v="249"/>
    <n v="2499"/>
    <n v="0.57999999999999996"/>
    <x v="9"/>
    <n v="328"/>
    <n v="819672"/>
    <x v="0"/>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4"/>
    <x v="360"/>
    <n v="7290"/>
    <n v="0.51"/>
    <x v="2"/>
    <n v="942"/>
    <n v="6867180"/>
    <x v="0"/>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4"/>
    <x v="451"/>
    <n v="5795"/>
    <n v="0.17"/>
    <x v="2"/>
    <n v="3815"/>
    <n v="22107925"/>
    <x v="0"/>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4"/>
    <x v="79"/>
    <n v="3398"/>
    <n v="0.5"/>
    <x v="11"/>
    <n v="7988"/>
    <n v="27143224"/>
    <x v="0"/>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4"/>
    <x v="419"/>
    <n v="1490"/>
    <n v="0.55000000000000004"/>
    <x v="3"/>
    <n v="925"/>
    <n v="1378250"/>
    <x v="0"/>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4"/>
    <x v="452"/>
    <n v="1620"/>
    <n v="0.41"/>
    <x v="3"/>
    <n v="4370"/>
    <n v="7079400"/>
    <x v="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4"/>
    <x v="453"/>
    <n v="1000"/>
    <n v="0.15"/>
    <x v="3"/>
    <n v="7619"/>
    <n v="7619000"/>
    <x v="0"/>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4"/>
    <x v="394"/>
    <n v="640"/>
    <n v="0.06"/>
    <x v="11"/>
    <n v="2593"/>
    <n v="1659520"/>
    <x v="0"/>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4"/>
    <x v="454"/>
    <n v="4495"/>
    <n v="0.17"/>
    <x v="4"/>
    <n v="356"/>
    <n v="1600220"/>
    <x v="0"/>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4"/>
    <x v="34"/>
    <n v="2999"/>
    <n v="0.73"/>
    <x v="6"/>
    <n v="63"/>
    <n v="188937"/>
    <x v="0"/>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4"/>
    <x v="455"/>
    <n v="980"/>
    <n v="0"/>
    <x v="0"/>
    <n v="4740"/>
    <n v="4645200"/>
    <x v="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4"/>
    <x v="361"/>
    <n v="899"/>
    <n v="0.61"/>
    <x v="2"/>
    <n v="296"/>
    <n v="266104"/>
    <x v="0"/>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4"/>
    <x v="6"/>
    <n v="499"/>
    <n v="0.54"/>
    <x v="12"/>
    <n v="185"/>
    <n v="92315"/>
    <x v="1"/>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4"/>
    <x v="456"/>
    <n v="3995"/>
    <n v="0.16"/>
    <x v="4"/>
    <n v="1954"/>
    <n v="7806230"/>
    <x v="0"/>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4"/>
    <x v="358"/>
    <n v="11500"/>
    <n v="0.52"/>
    <x v="2"/>
    <n v="959"/>
    <n v="11028500"/>
    <x v="0"/>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4"/>
    <x v="8"/>
    <n v="499"/>
    <n v="0.4"/>
    <x v="2"/>
    <n v="1015"/>
    <n v="506485"/>
    <x v="1"/>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4"/>
    <x v="457"/>
    <n v="3550"/>
    <n v="0.37"/>
    <x v="1"/>
    <n v="3973"/>
    <n v="14104150"/>
    <x v="0"/>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4"/>
    <x v="154"/>
    <n v="1599"/>
    <n v="0.56000000000000005"/>
    <x v="16"/>
    <n v="2300"/>
    <n v="3677700"/>
    <x v="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4"/>
    <x v="458"/>
    <n v="1499"/>
    <n v="0.18"/>
    <x v="3"/>
    <n v="203"/>
    <n v="304297"/>
    <x v="0"/>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4"/>
    <x v="277"/>
    <n v="2999"/>
    <n v="0.55000000000000004"/>
    <x v="11"/>
    <n v="441"/>
    <n v="1322559"/>
    <x v="0"/>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4"/>
    <x v="459"/>
    <n v="11500"/>
    <n v="0.41"/>
    <x v="3"/>
    <n v="10308"/>
    <n v="118542000"/>
    <x v="0"/>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4"/>
    <x v="202"/>
    <n v="2499"/>
    <n v="0.16"/>
    <x v="22"/>
    <n v="992"/>
    <n v="2479008"/>
    <x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4"/>
    <x v="79"/>
    <n v="1975"/>
    <n v="0.14000000000000001"/>
    <x v="3"/>
    <n v="4716"/>
    <n v="9314100"/>
    <x v="0"/>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4"/>
    <x v="460"/>
    <n v="1699"/>
    <n v="0.37"/>
    <x v="2"/>
    <n v="313"/>
    <n v="531787"/>
    <x v="0"/>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4"/>
    <x v="277"/>
    <n v="2495"/>
    <n v="0.46"/>
    <x v="11"/>
    <n v="166"/>
    <n v="414170"/>
    <x v="0"/>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4"/>
    <x v="72"/>
    <n v="3500"/>
    <n v="0.56999999999999995"/>
    <x v="3"/>
    <n v="303"/>
    <n v="1060500"/>
    <x v="0"/>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4"/>
    <x v="461"/>
    <n v="4600"/>
    <n v="0.55000000000000004"/>
    <x v="4"/>
    <n v="562"/>
    <n v="2585200"/>
    <x v="0"/>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4"/>
    <x v="462"/>
    <n v="10295"/>
    <n v="0.63"/>
    <x v="2"/>
    <n v="8095"/>
    <n v="83338025"/>
    <x v="0"/>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4"/>
    <x v="7"/>
    <n v="2199"/>
    <n v="0.77"/>
    <x v="18"/>
    <n v="109"/>
    <n v="239691"/>
    <x v="0"/>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4"/>
    <x v="463"/>
    <n v="2380"/>
    <n v="0.24"/>
    <x v="1"/>
    <n v="15382"/>
    <n v="36609160"/>
    <x v="0"/>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4"/>
    <x v="464"/>
    <n v="8820"/>
    <n v="0.26"/>
    <x v="6"/>
    <n v="5137"/>
    <n v="45308340"/>
    <x v="0"/>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4"/>
    <x v="208"/>
    <n v="24999"/>
    <n v="0.8"/>
    <x v="13"/>
    <n v="124"/>
    <n v="3099876"/>
    <x v="0"/>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4"/>
    <x v="465"/>
    <n v="2400"/>
    <n v="0.5"/>
    <x v="3"/>
    <n v="618"/>
    <n v="1483200"/>
    <x v="0"/>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4"/>
    <x v="466"/>
    <n v="4200"/>
    <n v="0.38"/>
    <x v="3"/>
    <n v="63"/>
    <n v="264600"/>
    <x v="0"/>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4"/>
    <x v="25"/>
    <n v="1599"/>
    <n v="0.44"/>
    <x v="10"/>
    <n v="15"/>
    <n v="23985"/>
    <x v="0"/>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4"/>
    <x v="467"/>
    <n v="2999"/>
    <n v="0.67"/>
    <x v="13"/>
    <n v="9"/>
    <n v="26991"/>
    <x v="0"/>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4"/>
    <x v="468"/>
    <n v="1282"/>
    <n v="0.22"/>
    <x v="0"/>
    <n v="7274"/>
    <n v="9325268"/>
    <x v="0"/>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4"/>
    <x v="59"/>
    <n v="1990"/>
    <n v="0.45"/>
    <x v="2"/>
    <n v="5911"/>
    <n v="11762890"/>
    <x v="0"/>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4"/>
    <x v="415"/>
    <n v="9999"/>
    <n v="0.4"/>
    <x v="0"/>
    <n v="170"/>
    <n v="1699830"/>
    <x v="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4"/>
    <x v="469"/>
    <n v="11850"/>
    <n v="0.25"/>
    <x v="0"/>
    <n v="3065"/>
    <n v="36320250"/>
    <x v="0"/>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4"/>
    <x v="230"/>
    <n v="999"/>
    <n v="0.52"/>
    <x v="3"/>
    <n v="1021"/>
    <n v="1019979"/>
    <x v="0"/>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4"/>
    <x v="470"/>
    <n v="20049"/>
    <n v="0.75"/>
    <x v="20"/>
    <n v="3964"/>
    <n v="79474236"/>
    <x v="0"/>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4"/>
    <x v="13"/>
    <n v="24850"/>
    <n v="0.44"/>
    <x v="5"/>
    <n v="8948"/>
    <n v="222357800"/>
    <x v="0"/>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4"/>
    <x v="73"/>
    <n v="16490"/>
    <n v="0.48"/>
    <x v="4"/>
    <n v="97"/>
    <n v="1599530"/>
    <x v="0"/>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4"/>
    <x v="96"/>
    <n v="975"/>
    <n v="0.03"/>
    <x v="4"/>
    <n v="7223"/>
    <n v="7042425"/>
    <x v="0"/>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4"/>
    <x v="471"/>
    <n v="499"/>
    <n v="0.21"/>
    <x v="1"/>
    <n v="330"/>
    <n v="164670"/>
    <x v="1"/>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4"/>
    <x v="472"/>
    <n v="635"/>
    <n v="0"/>
    <x v="4"/>
    <n v="4570"/>
    <n v="2901950"/>
    <x v="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4"/>
    <x v="241"/>
    <n v="1390"/>
    <n v="0.48"/>
    <x v="1"/>
    <n v="4867"/>
    <n v="6765130"/>
    <x v="0"/>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4"/>
    <x v="473"/>
    <n v="59900"/>
    <n v="0.53"/>
    <x v="5"/>
    <n v="5298"/>
    <n v="317350200"/>
    <x v="0"/>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4"/>
    <x v="37"/>
    <n v="670"/>
    <n v="0.03"/>
    <x v="3"/>
    <n v="7786"/>
    <n v="5216620"/>
    <x v="0"/>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4"/>
    <x v="474"/>
    <n v="399"/>
    <n v="0.52"/>
    <x v="9"/>
    <n v="37"/>
    <n v="14763"/>
    <x v="1"/>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4"/>
    <x v="69"/>
    <n v="2495"/>
    <n v="0.48"/>
    <x v="23"/>
    <n v="2"/>
    <n v="4990"/>
    <x v="0"/>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4"/>
    <x v="475"/>
    <n v="3390"/>
    <n v="0.28000000000000003"/>
    <x v="1"/>
    <n v="5206"/>
    <n v="17648340"/>
    <x v="0"/>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4"/>
    <x v="249"/>
    <n v="2499"/>
    <n v="0.57999999999999996"/>
    <x v="7"/>
    <n v="638"/>
    <n v="1594362"/>
    <x v="0"/>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4"/>
    <x v="403"/>
    <n v="4200"/>
    <n v="0.43"/>
    <x v="11"/>
    <n v="397"/>
    <n v="1667400"/>
    <x v="0"/>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4"/>
    <x v="476"/>
    <n v="4495"/>
    <n v="0.49"/>
    <x v="2"/>
    <n v="326"/>
    <n v="1465370"/>
    <x v="0"/>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4"/>
    <x v="7"/>
    <n v="2199"/>
    <n v="0.77"/>
    <x v="19"/>
    <n v="3527"/>
    <n v="7755873"/>
    <x v="0"/>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4"/>
    <x v="247"/>
    <n v="999"/>
    <n v="0.56999999999999995"/>
    <x v="17"/>
    <n v="617"/>
    <n v="616383"/>
    <x v="0"/>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4"/>
    <x v="8"/>
    <n v="595"/>
    <n v="0.5"/>
    <x v="1"/>
    <n v="314"/>
    <n v="186830"/>
    <x v="0"/>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4"/>
    <x v="477"/>
    <n v="19990"/>
    <n v="0.73"/>
    <x v="5"/>
    <n v="535"/>
    <n v="10694650"/>
    <x v="0"/>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4"/>
    <x v="478"/>
    <n v="1010"/>
    <n v="0.45"/>
    <x v="3"/>
    <n v="17325"/>
    <n v="17498250"/>
    <x v="0"/>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4"/>
    <x v="479"/>
    <n v="1100"/>
    <n v="0.4"/>
    <x v="9"/>
    <n v="91"/>
    <n v="100100"/>
    <x v="0"/>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4"/>
    <x v="480"/>
    <n v="999"/>
    <n v="0.57999999999999996"/>
    <x v="5"/>
    <n v="227"/>
    <n v="226773"/>
    <x v="0"/>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4"/>
    <x v="481"/>
    <n v="10900"/>
    <n v="0.33"/>
    <x v="0"/>
    <n v="11957"/>
    <n v="130331300"/>
    <x v="0"/>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4"/>
    <x v="439"/>
    <n v="4005"/>
    <n v="0.28000000000000003"/>
    <x v="4"/>
    <n v="7140"/>
    <n v="28595700"/>
    <x v="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4"/>
    <x v="166"/>
    <n v="3295"/>
    <n v="0.45"/>
    <x v="11"/>
    <n v="687"/>
    <n v="2263665"/>
    <x v="0"/>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4"/>
    <x v="482"/>
    <n v="4650"/>
    <n v="0.68"/>
    <x v="3"/>
    <n v="1045"/>
    <n v="4859250"/>
    <x v="0"/>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4"/>
    <x v="38"/>
    <n v="24500"/>
    <n v="0.35"/>
    <x v="1"/>
    <n v="11206"/>
    <n v="274547000"/>
    <x v="0"/>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4"/>
    <x v="483"/>
    <n v="6070"/>
    <n v="0.4"/>
    <x v="0"/>
    <n v="561"/>
    <n v="3405270"/>
    <x v="0"/>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4"/>
    <x v="484"/>
    <n v="999"/>
    <n v="0.62"/>
    <x v="9"/>
    <n v="1988"/>
    <n v="1986012"/>
    <x v="0"/>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4"/>
    <x v="485"/>
    <n v="3945"/>
    <n v="0.25"/>
    <x v="0"/>
    <n v="3740"/>
    <n v="14754300"/>
    <x v="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4"/>
    <x v="59"/>
    <n v="1499"/>
    <n v="0.27"/>
    <x v="3"/>
    <n v="4401"/>
    <n v="6597099"/>
    <x v="0"/>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4"/>
    <x v="486"/>
    <n v="6700"/>
    <n v="0.62"/>
    <x v="0"/>
    <n v="611"/>
    <n v="4093700"/>
    <x v="0"/>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4"/>
    <x v="487"/>
    <n v="2800"/>
    <n v="0.41"/>
    <x v="2"/>
    <n v="2162"/>
    <n v="6053600"/>
    <x v="0"/>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4"/>
    <x v="34"/>
    <n v="1699"/>
    <n v="0.53"/>
    <x v="1"/>
    <n v="97"/>
    <n v="164803"/>
    <x v="0"/>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4"/>
    <x v="488"/>
    <n v="970"/>
    <n v="0.21"/>
    <x v="0"/>
    <n v="6055"/>
    <n v="5873350"/>
    <x v="0"/>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4"/>
    <x v="29"/>
    <n v="1500"/>
    <n v="0.33"/>
    <x v="0"/>
    <n v="386"/>
    <n v="579000"/>
    <x v="0"/>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4"/>
    <x v="489"/>
    <n v="1295"/>
    <n v="0.55000000000000004"/>
    <x v="3"/>
    <n v="557"/>
    <n v="721315"/>
    <x v="0"/>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4"/>
    <x v="490"/>
    <n v="23999"/>
    <n v="0.47"/>
    <x v="5"/>
    <n v="2288"/>
    <n v="54909712"/>
    <x v="0"/>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4"/>
    <x v="154"/>
    <n v="850"/>
    <n v="0.18"/>
    <x v="3"/>
    <n v="1106"/>
    <n v="940100"/>
    <x v="0"/>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4"/>
    <x v="215"/>
    <n v="6000"/>
    <n v="0.37"/>
    <x v="0"/>
    <n v="11935"/>
    <n v="71610000"/>
    <x v="0"/>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4"/>
    <x v="491"/>
    <n v="1020"/>
    <n v="0.37"/>
    <x v="3"/>
    <n v="5059"/>
    <n v="5160180"/>
    <x v="0"/>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4"/>
    <x v="492"/>
    <n v="1999"/>
    <n v="0.51"/>
    <x v="2"/>
    <n v="157"/>
    <n v="313843"/>
    <x v="0"/>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4"/>
    <x v="493"/>
    <n v="7445"/>
    <n v="0.28000000000000003"/>
    <x v="2"/>
    <n v="3584"/>
    <n v="26682880"/>
    <x v="0"/>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4"/>
    <x v="396"/>
    <n v="3500"/>
    <n v="0.09"/>
    <x v="0"/>
    <n v="1899"/>
    <n v="6646500"/>
    <x v="0"/>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4"/>
    <x v="492"/>
    <n v="1395"/>
    <n v="0.3"/>
    <x v="0"/>
    <n v="15252"/>
    <n v="21276540"/>
    <x v="0"/>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4"/>
    <x v="494"/>
    <n v="2199"/>
    <n v="0.57999999999999996"/>
    <x v="7"/>
    <n v="4"/>
    <n v="8796"/>
    <x v="0"/>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4"/>
    <x v="495"/>
    <n v="4330"/>
    <n v="0.14000000000000001"/>
    <x v="7"/>
    <n v="1662"/>
    <n v="7196460"/>
    <x v="0"/>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4"/>
    <x v="496"/>
    <n v="4295"/>
    <n v="0.53"/>
    <x v="10"/>
    <n v="422"/>
    <n v="1812490"/>
    <x v="0"/>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4"/>
    <x v="497"/>
    <n v="18990"/>
    <n v="0.5"/>
    <x v="0"/>
    <n v="79"/>
    <n v="1500210"/>
    <x v="0"/>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4"/>
    <x v="438"/>
    <n v="12500"/>
    <n v="0.38"/>
    <x v="1"/>
    <n v="5160"/>
    <n v="64500000"/>
    <x v="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4"/>
    <x v="96"/>
    <n v="2385"/>
    <n v="0.6"/>
    <x v="3"/>
    <n v="2311"/>
    <n v="5511735"/>
    <x v="0"/>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4"/>
    <x v="498"/>
    <n v="4890"/>
    <n v="0.43"/>
    <x v="2"/>
    <n v="588"/>
    <n v="2875320"/>
    <x v="0"/>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4"/>
    <x v="499"/>
    <n v="1100"/>
    <n v="0.41"/>
    <x v="1"/>
    <n v="3271"/>
    <n v="3598100"/>
    <x v="0"/>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4"/>
    <x v="500"/>
    <n v="3899"/>
    <n v="0.43"/>
    <x v="2"/>
    <n v="11004"/>
    <n v="42904596"/>
    <x v="0"/>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4"/>
    <x v="501"/>
    <n v="16899"/>
    <n v="0.49"/>
    <x v="0"/>
    <n v="3195"/>
    <n v="53992305"/>
    <x v="0"/>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4"/>
    <x v="502"/>
    <n v="75990"/>
    <n v="0.43"/>
    <x v="4"/>
    <n v="3231"/>
    <n v="245523690"/>
    <x v="0"/>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4"/>
    <x v="503"/>
    <n v="825"/>
    <n v="0"/>
    <x v="1"/>
    <n v="3246"/>
    <n v="2677950"/>
    <x v="0"/>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4"/>
    <x v="504"/>
    <n v="300"/>
    <n v="0.46"/>
    <x v="24"/>
    <n v="24"/>
    <n v="7200"/>
    <x v="1"/>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4"/>
    <x v="505"/>
    <n v="1499"/>
    <n v="0.54"/>
    <x v="11"/>
    <n v="144"/>
    <n v="215856"/>
    <x v="0"/>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4"/>
    <x v="506"/>
    <n v="747"/>
    <n v="0.08"/>
    <x v="6"/>
    <n v="2280"/>
    <n v="1703160"/>
    <x v="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4"/>
    <x v="181"/>
    <n v="3999"/>
    <n v="0.45"/>
    <x v="12"/>
    <n v="340"/>
    <n v="1359660"/>
    <x v="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4"/>
    <x v="507"/>
    <n v="11990"/>
    <n v="0.43"/>
    <x v="2"/>
    <n v="144"/>
    <n v="1726560"/>
    <x v="0"/>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4"/>
    <x v="155"/>
    <n v="3799"/>
    <n v="0.28999999999999998"/>
    <x v="1"/>
    <n v="727"/>
    <n v="2761873"/>
    <x v="0"/>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4"/>
    <x v="25"/>
    <n v="1999"/>
    <n v="0.55000000000000004"/>
    <x v="1"/>
    <n v="832"/>
    <n v="1663168"/>
    <x v="0"/>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4"/>
    <x v="508"/>
    <n v="2999"/>
    <n v="0.64"/>
    <x v="12"/>
    <n v="57"/>
    <n v="170943"/>
    <x v="0"/>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4"/>
    <x v="509"/>
    <n v="599"/>
    <n v="0.51"/>
    <x v="1"/>
    <n v="1644"/>
    <n v="984756"/>
    <x v="0"/>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4"/>
    <x v="254"/>
    <n v="1999"/>
    <n v="0.76"/>
    <x v="10"/>
    <n v="1066"/>
    <n v="2130934"/>
    <x v="0"/>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4"/>
    <x v="510"/>
    <n v="4849"/>
    <n v="0.39"/>
    <x v="0"/>
    <n v="7968"/>
    <n v="38636832"/>
    <x v="0"/>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4"/>
    <x v="511"/>
    <n v="510"/>
    <n v="0.34"/>
    <x v="11"/>
    <n v="3195"/>
    <n v="1629450"/>
    <x v="0"/>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4"/>
    <x v="350"/>
    <n v="499"/>
    <n v="0.41"/>
    <x v="3"/>
    <n v="1456"/>
    <n v="726544"/>
    <x v="1"/>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4"/>
    <x v="23"/>
    <n v="1299"/>
    <n v="0.54"/>
    <x v="0"/>
    <n v="590"/>
    <n v="766410"/>
    <x v="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4"/>
    <x v="7"/>
    <n v="999"/>
    <n v="0.5"/>
    <x v="4"/>
    <n v="1436"/>
    <n v="1434564"/>
    <x v="0"/>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4"/>
    <x v="61"/>
    <n v="1190"/>
    <n v="0.28999999999999998"/>
    <x v="0"/>
    <n v="4184"/>
    <n v="4978960"/>
    <x v="0"/>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4"/>
    <x v="14"/>
    <n v="400"/>
    <n v="0.38"/>
    <x v="3"/>
    <n v="693"/>
    <n v="277200"/>
    <x v="1"/>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4"/>
    <x v="149"/>
    <n v="599"/>
    <n v="0.69"/>
    <x v="2"/>
    <n v="1306"/>
    <n v="782294"/>
    <x v="0"/>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4"/>
    <x v="512"/>
    <n v="999"/>
    <n v="0.22"/>
    <x v="8"/>
    <n v="8"/>
    <n v="7992"/>
    <x v="0"/>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4"/>
    <x v="17"/>
    <n v="699"/>
    <n v="0.6"/>
    <x v="4"/>
    <n v="2326"/>
    <n v="1625874"/>
    <x v="0"/>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4"/>
    <x v="144"/>
    <n v="1499"/>
    <n v="0.86"/>
    <x v="2"/>
    <n v="1004"/>
    <n v="1504996"/>
    <x v="0"/>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4"/>
    <x v="243"/>
    <n v="1295"/>
    <n v="0.31"/>
    <x v="4"/>
    <n v="6400"/>
    <n v="8288000"/>
    <x v="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4"/>
    <x v="424"/>
    <n v="4999"/>
    <n v="0.71"/>
    <x v="9"/>
    <n v="63"/>
    <n v="314937"/>
    <x v="0"/>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4"/>
    <x v="513"/>
    <n v="2550"/>
    <n v="0.53"/>
    <x v="11"/>
    <n v="1181"/>
    <n v="3011550"/>
    <x v="0"/>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4"/>
    <x v="166"/>
    <n v="1950"/>
    <n v="0.08"/>
    <x v="2"/>
    <n v="1888"/>
    <n v="3681600"/>
    <x v="0"/>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4"/>
    <x v="514"/>
    <n v="8478"/>
    <n v="0.28000000000000003"/>
    <x v="13"/>
    <n v="6550"/>
    <n v="55530900"/>
    <x v="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4"/>
    <x v="166"/>
    <n v="3299"/>
    <n v="0.45"/>
    <x v="11"/>
    <n v="1846"/>
    <n v="6089954"/>
    <x v="0"/>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4"/>
    <x v="181"/>
    <n v="3895"/>
    <n v="0.44"/>
    <x v="2"/>
    <n v="1085"/>
    <n v="4226075"/>
    <x v="0"/>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4"/>
    <x v="515"/>
    <n v="5495"/>
    <n v="0.33"/>
    <x v="3"/>
    <n v="290"/>
    <n v="1593550"/>
    <x v="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4"/>
    <x v="37"/>
    <n v="999"/>
    <n v="0.35"/>
    <x v="9"/>
    <n v="4"/>
    <n v="3996"/>
    <x v="0"/>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4"/>
    <x v="516"/>
    <n v="8995"/>
    <n v="0.04"/>
    <x v="5"/>
    <n v="9734"/>
    <n v="87557330"/>
    <x v="0"/>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4"/>
    <x v="517"/>
    <n v="1599"/>
    <n v="0.31"/>
    <x v="4"/>
    <n v="4022"/>
    <n v="6431178"/>
    <x v="0"/>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4"/>
    <x v="72"/>
    <n v="3500"/>
    <n v="0.56999999999999995"/>
    <x v="16"/>
    <n v="2591"/>
    <n v="9068500"/>
    <x v="0"/>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4"/>
    <x v="518"/>
    <n v="1999"/>
    <n v="0.62"/>
    <x v="4"/>
    <n v="532"/>
    <n v="1063468"/>
    <x v="0"/>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4"/>
    <x v="519"/>
    <n v="3199"/>
    <n v="0.17"/>
    <x v="2"/>
    <n v="260"/>
    <n v="831740"/>
    <x v="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4"/>
    <x v="494"/>
    <n v="1300"/>
    <n v="0.28999999999999998"/>
    <x v="2"/>
    <n v="1672"/>
    <n v="2173600"/>
    <x v="0"/>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4"/>
    <x v="1"/>
    <n v="399"/>
    <n v="0.5"/>
    <x v="7"/>
    <n v="7945"/>
    <n v="3170055"/>
    <x v="1"/>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4"/>
    <x v="17"/>
    <n v="599"/>
    <n v="0.53"/>
    <x v="12"/>
    <n v="1367"/>
    <n v="818833"/>
    <x v="0"/>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4"/>
    <x v="125"/>
    <n v="999"/>
    <n v="0.45"/>
    <x v="1"/>
    <n v="1313"/>
    <n v="1311687"/>
    <x v="0"/>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4"/>
    <x v="520"/>
    <n v="199"/>
    <n v="0.56999999999999995"/>
    <x v="3"/>
    <n v="212"/>
    <n v="42188"/>
    <x v="2"/>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4"/>
    <x v="7"/>
    <n v="1299"/>
    <n v="0.62"/>
    <x v="2"/>
    <n v="65"/>
    <n v="84435"/>
    <x v="0"/>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4"/>
    <x v="521"/>
    <n v="7776"/>
    <n v="0.25"/>
    <x v="5"/>
    <n v="2737"/>
    <n v="21282912"/>
    <x v="0"/>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4"/>
    <x v="368"/>
    <n v="2299"/>
    <n v="0.45"/>
    <x v="4"/>
    <n v="55"/>
    <n v="126445"/>
    <x v="0"/>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4"/>
    <x v="59"/>
    <n v="1500"/>
    <n v="0.27"/>
    <x v="6"/>
    <n v="1065"/>
    <n v="1597500"/>
    <x v="0"/>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4"/>
    <x v="522"/>
    <n v="2590"/>
    <n v="0.26"/>
    <x v="1"/>
    <n v="2377"/>
    <n v="6156430"/>
    <x v="0"/>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4"/>
    <x v="375"/>
    <n v="6299"/>
    <n v="0.48"/>
    <x v="2"/>
    <n v="2569"/>
    <n v="16182131"/>
    <x v="0"/>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4"/>
    <x v="33"/>
    <n v="1795"/>
    <n v="0.33"/>
    <x v="0"/>
    <n v="5967"/>
    <n v="10710765"/>
    <x v="0"/>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4"/>
    <x v="523"/>
    <n v="3190"/>
    <n v="0.54"/>
    <x v="3"/>
    <n v="1776"/>
    <n v="5665440"/>
    <x v="0"/>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4"/>
    <x v="456"/>
    <n v="4799"/>
    <n v="0.3"/>
    <x v="7"/>
    <n v="4200"/>
    <n v="20155800"/>
    <x v="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4"/>
    <x v="524"/>
    <n v="8999"/>
    <n v="0.46"/>
    <x v="3"/>
    <n v="297"/>
    <n v="2672703"/>
    <x v="0"/>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4"/>
    <x v="33"/>
    <n v="1899"/>
    <n v="0.37"/>
    <x v="0"/>
    <n v="3858"/>
    <n v="7326342"/>
    <x v="0"/>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4"/>
    <x v="525"/>
    <n v="5799"/>
    <n v="0.43"/>
    <x v="4"/>
    <n v="168"/>
    <n v="974232"/>
    <x v="0"/>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4"/>
    <x v="21"/>
    <n v="799"/>
    <n v="0.78"/>
    <x v="9"/>
    <n v="101"/>
    <n v="80699"/>
    <x v="0"/>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4"/>
    <x v="4"/>
    <n v="300"/>
    <n v="0.5"/>
    <x v="3"/>
    <n v="4074"/>
    <n v="1222200"/>
    <x v="1"/>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4"/>
    <x v="526"/>
    <n v="7200"/>
    <n v="0.24"/>
    <x v="6"/>
    <n v="1408"/>
    <n v="10137600"/>
    <x v="0"/>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4"/>
    <x v="97"/>
    <n v="389"/>
    <n v="0.03"/>
    <x v="0"/>
    <n v="3739"/>
    <n v="1454471"/>
    <x v="1"/>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4"/>
    <x v="501"/>
    <n v="13049"/>
    <n v="0.33"/>
    <x v="4"/>
    <n v="5891"/>
    <n v="76871659"/>
    <x v="0"/>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4"/>
    <x v="527"/>
    <n v="5999"/>
    <n v="0.49"/>
    <x v="1"/>
    <n v="777"/>
    <n v="4661223"/>
    <x v="0"/>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4"/>
    <x v="528"/>
    <n v="2400"/>
    <n v="0.27"/>
    <x v="0"/>
    <n v="14160"/>
    <n v="33984000"/>
    <x v="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4"/>
    <x v="529"/>
    <n v="5295"/>
    <n v="0.4"/>
    <x v="0"/>
    <n v="6919"/>
    <n v="36636105"/>
    <x v="0"/>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4"/>
    <x v="208"/>
    <n v="24999"/>
    <n v="0.8"/>
    <x v="6"/>
    <n v="287"/>
    <n v="7174713"/>
    <x v="0"/>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4"/>
    <x v="530"/>
    <n v="799"/>
    <n v="0.51"/>
    <x v="11"/>
    <n v="287"/>
    <n v="229313"/>
    <x v="0"/>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4"/>
    <x v="168"/>
    <n v="2999"/>
    <n v="0.33"/>
    <x v="5"/>
    <n v="388"/>
    <n v="1163612"/>
    <x v="0"/>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4"/>
    <x v="531"/>
    <n v="2495"/>
    <n v="0.35"/>
    <x v="3"/>
    <n v="827"/>
    <n v="2063365"/>
    <x v="0"/>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4"/>
    <x v="532"/>
    <n v="450"/>
    <n v="0.59"/>
    <x v="0"/>
    <n v="4971"/>
    <n v="2236950"/>
    <x v="1"/>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4"/>
    <x v="533"/>
    <n v="999"/>
    <n v="0.55000000000000004"/>
    <x v="4"/>
    <n v="229"/>
    <n v="228771"/>
    <x v="0"/>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4"/>
    <x v="154"/>
    <n v="1690"/>
    <n v="0.59"/>
    <x v="3"/>
    <n v="3524"/>
    <n v="5955560"/>
    <x v="0"/>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4"/>
    <x v="534"/>
    <n v="3890"/>
    <n v="0.59"/>
    <x v="0"/>
    <n v="156"/>
    <n v="606840"/>
    <x v="0"/>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4"/>
    <x v="535"/>
    <n v="260"/>
    <n v="0.11"/>
    <x v="3"/>
    <n v="490"/>
    <n v="127400"/>
    <x v="1"/>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4"/>
    <x v="179"/>
    <n v="599"/>
    <n v="0.38"/>
    <x v="2"/>
    <n v="82"/>
    <n v="49118"/>
    <x v="0"/>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4"/>
    <x v="364"/>
    <n v="1950"/>
    <n v="0.59"/>
    <x v="2"/>
    <n v="710"/>
    <n v="1384500"/>
    <x v="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4"/>
    <x v="33"/>
    <n v="2990"/>
    <n v="0.6"/>
    <x v="11"/>
    <n v="133"/>
    <n v="397670"/>
    <x v="0"/>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4"/>
    <x v="514"/>
    <n v="8073"/>
    <n v="0.24"/>
    <x v="13"/>
    <n v="2751"/>
    <n v="22208823"/>
    <x v="0"/>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4"/>
    <x v="166"/>
    <n v="2599"/>
    <n v="0.31"/>
    <x v="9"/>
    <n v="771"/>
    <n v="2003829"/>
    <x v="0"/>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4"/>
    <x v="134"/>
    <n v="29999"/>
    <n v="0.37"/>
    <x v="3"/>
    <n v="2536"/>
    <n v="76077464"/>
    <x v="0"/>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4"/>
    <x v="168"/>
    <n v="2360"/>
    <n v="0.15"/>
    <x v="0"/>
    <n v="7801"/>
    <n v="18410360"/>
    <x v="0"/>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4"/>
    <x v="415"/>
    <n v="11495"/>
    <n v="0.48"/>
    <x v="4"/>
    <n v="534"/>
    <n v="6138330"/>
    <x v="0"/>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4"/>
    <x v="213"/>
    <n v="4780"/>
    <n v="0.46"/>
    <x v="2"/>
    <n v="898"/>
    <n v="4292440"/>
    <x v="0"/>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4"/>
    <x v="33"/>
    <n v="2400"/>
    <n v="0.5"/>
    <x v="2"/>
    <n v="1202"/>
    <n v="2884800"/>
    <x v="0"/>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4"/>
    <x v="9"/>
    <n v="249"/>
    <n v="0.12"/>
    <x v="1"/>
    <n v="1108"/>
    <n v="275892"/>
    <x v="1"/>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4"/>
    <x v="34"/>
    <n v="1199"/>
    <n v="0.33"/>
    <x v="5"/>
    <n v="17"/>
    <n v="20383"/>
    <x v="0"/>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4"/>
    <x v="373"/>
    <n v="10999"/>
    <n v="0.44"/>
    <x v="0"/>
    <n v="10429"/>
    <n v="114708571"/>
    <x v="0"/>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4"/>
    <x v="536"/>
    <n v="10995"/>
    <n v="0.38"/>
    <x v="6"/>
    <n v="3192"/>
    <n v="35096040"/>
    <x v="0"/>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4"/>
    <x v="537"/>
    <n v="3300"/>
    <n v="0.4"/>
    <x v="3"/>
    <n v="5873"/>
    <n v="19380900"/>
    <x v="0"/>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4"/>
    <x v="1"/>
    <n v="400"/>
    <n v="0.5"/>
    <x v="3"/>
    <n v="1379"/>
    <n v="551600"/>
    <x v="1"/>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4"/>
    <x v="538"/>
    <n v="1440"/>
    <n v="0.18"/>
    <x v="0"/>
    <n v="1527"/>
    <n v="2198880"/>
    <x v="0"/>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4"/>
    <x v="181"/>
    <n v="3045"/>
    <n v="0.28000000000000003"/>
    <x v="0"/>
    <n v="2686"/>
    <n v="8178870"/>
    <x v="0"/>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4"/>
    <x v="194"/>
    <n v="3595"/>
    <n v="0.17"/>
    <x v="1"/>
    <n v="178"/>
    <n v="639910"/>
    <x v="0"/>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4"/>
    <x v="539"/>
    <n v="500"/>
    <n v="0.49"/>
    <x v="4"/>
    <n v="2664"/>
    <n v="1332000"/>
    <x v="1"/>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4"/>
    <x v="7"/>
    <n v="799"/>
    <n v="0.38"/>
    <x v="9"/>
    <n v="212"/>
    <n v="169388"/>
    <x v="0"/>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4"/>
    <x v="176"/>
    <n v="1899"/>
    <n v="0.39"/>
    <x v="12"/>
    <n v="24"/>
    <n v="45576"/>
    <x v="0"/>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4"/>
    <x v="540"/>
    <n v="799"/>
    <n v="0.43"/>
    <x v="4"/>
    <n v="1868"/>
    <n v="1492532"/>
    <x v="0"/>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4"/>
    <x v="6"/>
    <n v="399"/>
    <n v="0.43"/>
    <x v="9"/>
    <n v="451"/>
    <n v="179949"/>
    <x v="1"/>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4"/>
    <x v="1"/>
    <n v="699"/>
    <n v="0.72"/>
    <x v="25"/>
    <n v="159"/>
    <n v="111141"/>
    <x v="0"/>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4"/>
    <x v="25"/>
    <n v="1999"/>
    <n v="0.55000000000000004"/>
    <x v="0"/>
    <n v="39"/>
    <n v="77961"/>
    <x v="0"/>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4"/>
    <x v="72"/>
    <n v="2199"/>
    <n v="0.32"/>
    <x v="5"/>
    <n v="6531"/>
    <n v="14361669"/>
    <x v="0"/>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4"/>
    <x v="541"/>
    <n v="999"/>
    <n v="0.56999999999999995"/>
    <x v="3"/>
    <n v="222"/>
    <n v="221778"/>
    <x v="0"/>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4"/>
    <x v="542"/>
    <n v="3290"/>
    <n v="0.28999999999999998"/>
    <x v="11"/>
    <n v="195"/>
    <n v="641550"/>
    <x v="0"/>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4"/>
    <x v="543"/>
    <n v="3098"/>
    <n v="0.5"/>
    <x v="12"/>
    <n v="2283"/>
    <n v="7072734"/>
    <x v="0"/>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4"/>
    <x v="544"/>
    <n v="4990"/>
    <n v="0.3"/>
    <x v="3"/>
    <n v="1127"/>
    <n v="5623730"/>
    <x v="0"/>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4"/>
    <x v="545"/>
    <n v="1200"/>
    <n v="0.59"/>
    <x v="14"/>
    <n v="113"/>
    <n v="135600"/>
    <x v="0"/>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4"/>
    <x v="546"/>
    <n v="2695"/>
    <n v="0"/>
    <x v="5"/>
    <n v="2518"/>
    <n v="6786010"/>
    <x v="0"/>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4"/>
    <x v="96"/>
    <n v="2299"/>
    <n v="0.59"/>
    <x v="9"/>
    <n v="550"/>
    <n v="1264450"/>
    <x v="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4"/>
    <x v="1"/>
    <n v="999"/>
    <n v="0.8"/>
    <x v="19"/>
    <n v="2"/>
    <n v="1998"/>
    <x v="0"/>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4"/>
    <x v="97"/>
    <n v="919"/>
    <n v="0.59"/>
    <x v="1"/>
    <n v="1090"/>
    <n v="1001710"/>
    <x v="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4"/>
    <x v="547"/>
    <n v="3045"/>
    <n v="0.25"/>
    <x v="3"/>
    <n v="4118"/>
    <n v="12539310"/>
    <x v="0"/>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4"/>
    <x v="548"/>
    <n v="3080"/>
    <n v="0.28000000000000003"/>
    <x v="9"/>
    <n v="468"/>
    <n v="1441440"/>
    <x v="0"/>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4"/>
    <x v="92"/>
    <n v="1890"/>
    <n v="0.26"/>
    <x v="1"/>
    <n v="8031"/>
    <n v="15178590"/>
    <x v="0"/>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4"/>
    <x v="549"/>
    <n v="3690"/>
    <n v="0.22"/>
    <x v="4"/>
    <n v="6987"/>
    <n v="25782030"/>
    <x v="0"/>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A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42:J52" firstHeaderRow="1" firstDataRow="1" firstDataCol="1"/>
  <pivotFields count="19">
    <pivotField showAll="0"/>
    <pivotField showAll="0"/>
    <pivotField axis="axisRow" showAll="0">
      <items count="276">
        <item m="1" x="40"/>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m="1" x="226"/>
        <item m="1" x="155"/>
        <item m="1" x="220"/>
        <item m="1" x="104"/>
        <item m="1" x="94"/>
        <item m="1" x="148"/>
        <item m="1" x="45"/>
        <item m="1" x="71"/>
        <item m="1" x="173"/>
        <item m="1" x="123"/>
        <item m="1" x="262"/>
        <item m="1" x="121"/>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153"/>
        <item m="1" x="74"/>
        <item m="1" x="64"/>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m="1" x="59"/>
        <item m="1" x="67"/>
        <item m="1" x="146"/>
        <item m="1" x="85"/>
        <item m="1" x="174"/>
        <item m="1" x="101"/>
        <item m="1" x="260"/>
        <item m="1" x="160"/>
        <item m="1" x="263"/>
        <item m="1" x="238"/>
        <item m="1" x="82"/>
        <item m="1" x="22"/>
        <item m="1" x="241"/>
        <item m="1" x="90"/>
        <item m="1" x="65"/>
        <item m="1" x="218"/>
        <item x="7"/>
        <item m="1" x="239"/>
        <item m="1" x="68"/>
        <item x="1"/>
        <item m="1" x="240"/>
        <item m="1" x="230"/>
        <item m="1" x="169"/>
        <item m="1" x="11"/>
        <item x="2"/>
        <item m="1" x="134"/>
        <item x="3"/>
        <item x="4"/>
        <item m="1" x="98"/>
        <item m="1" x="210"/>
        <item m="1" x="72"/>
        <item m="1" x="136"/>
        <item m="1" x="270"/>
        <item m="1" x="129"/>
        <item m="1" x="111"/>
        <item m="1" x="26"/>
        <item m="1" x="47"/>
        <item m="1" x="23"/>
        <item x="5"/>
        <item m="1" x="258"/>
        <item m="1" x="154"/>
        <item m="1" x="25"/>
        <item x="6"/>
        <item m="1" x="156"/>
        <item m="1" x="191"/>
        <item m="1" x="24"/>
        <item m="1" x="135"/>
        <item m="1" x="110"/>
        <item m="1" x="257"/>
        <item m="1" x="172"/>
        <item m="1" x="112"/>
        <item m="1" x="186"/>
        <item m="1" x="194"/>
        <item m="1" x="79"/>
        <item m="1" x="253"/>
        <item m="1" x="264"/>
        <item m="1" x="30"/>
        <item m="1" x="236"/>
        <item m="1" x="66"/>
        <item m="1" x="168"/>
        <item m="1" x="170"/>
        <item m="1" x="247"/>
        <item m="1" x="261"/>
        <item x="8"/>
        <item m="1" x="150"/>
        <item m="1" x="114"/>
        <item m="1" x="115"/>
        <item m="1" x="207"/>
        <item m="1" x="211"/>
        <item m="1" x="9"/>
        <item m="1" x="33"/>
        <item x="0"/>
        <item m="1" x="200"/>
        <item m="1" x="106"/>
        <item m="1" x="212"/>
        <item m="1" x="255"/>
        <item m="1" x="37"/>
        <item m="1" x="265"/>
        <item m="1" x="10"/>
        <item m="1" x="73"/>
        <item t="default"/>
      </items>
    </pivotField>
    <pivotField showAll="0"/>
    <pivotField showAll="0"/>
    <pivotField numFmtId="9" showAll="0"/>
    <pivotField showAll="0"/>
    <pivotField showAll="0"/>
    <pivotField showAll="0" defaultSubtotal="0"/>
    <pivotField showAll="0" defaultSubtotal="0"/>
    <pivotField numFmtId="164" showAll="0" defaultSubtotal="0"/>
    <pivotField showAll="0"/>
    <pivotField showAll="0"/>
    <pivotField showAll="0"/>
    <pivotField dataField="1" showAll="0"/>
    <pivotField showAll="0"/>
    <pivotField showAll="0"/>
    <pivotField showAll="0"/>
    <pivotField showAll="0"/>
  </pivotFields>
  <rowFields count="1">
    <field x="2"/>
  </rowFields>
  <rowItems count="10">
    <i>
      <x v="211"/>
    </i>
    <i>
      <x v="214"/>
    </i>
    <i>
      <x v="219"/>
    </i>
    <i>
      <x v="221"/>
    </i>
    <i>
      <x v="222"/>
    </i>
    <i>
      <x v="233"/>
    </i>
    <i>
      <x v="237"/>
    </i>
    <i>
      <x v="258"/>
    </i>
    <i>
      <x v="266"/>
    </i>
    <i t="grand">
      <x/>
    </i>
  </rowItems>
  <colItems count="1">
    <i/>
  </colItems>
  <dataFields count="1">
    <dataField name="Count of review_id" fld="14" subtotal="count" baseField="0" baseItem="0"/>
  </dataFields>
  <formats count="6">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outline="0" axis="axisValues" fieldPosition="0"/>
    </format>
    <format dxfId="9">
      <pivotArea dataOnly="0" labelOnly="1" fieldPosition="0">
        <references count="1">
          <reference field="2" count="0"/>
        </references>
      </pivotArea>
    </format>
    <format dxfId="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21:B31" firstHeaderRow="1" firstDataRow="1" firstDataCol="1"/>
  <pivotFields count="19">
    <pivotField showAll="0"/>
    <pivotField showAll="0">
      <items count="1338">
        <item h="1" x="1030"/>
        <item h="1" x="1164"/>
        <item x="137"/>
        <item h="1" x="514"/>
        <item h="1" x="733"/>
        <item h="1" x="565"/>
        <item h="1" x="1328"/>
        <item h="1" x="263"/>
        <item h="1" x="179"/>
        <item h="1" x="250"/>
        <item h="1" x="48"/>
        <item h="1" x="159"/>
        <item h="1" x="155"/>
        <item h="1" x="128"/>
        <item h="1" x="211"/>
        <item h="1" x="251"/>
        <item h="1" x="316"/>
        <item h="1" x="295"/>
        <item h="1" x="236"/>
        <item h="1" x="1281"/>
        <item h="1" x="265"/>
        <item h="1" x="130"/>
        <item h="1" x="86"/>
        <item h="1" x="270"/>
        <item h="1" x="171"/>
        <item h="1" x="24"/>
        <item h="1" x="67"/>
        <item h="1" x="168"/>
        <item h="1" x="632"/>
        <item h="1" x="1167"/>
        <item h="1" x="1299"/>
        <item h="1" x="1032"/>
        <item h="1" x="1100"/>
        <item h="1" x="1040"/>
        <item h="1" x="1121"/>
        <item h="1" x="368"/>
        <item h="1" x="229"/>
        <item h="1" x="1207"/>
        <item h="1" x="938"/>
        <item h="1" x="1279"/>
        <item h="1" x="1208"/>
        <item h="1" x="930"/>
        <item h="1" x="1078"/>
        <item h="1" x="935"/>
        <item h="1" x="1256"/>
        <item h="1" x="1270"/>
        <item h="1" x="1304"/>
        <item h="1" x="976"/>
        <item h="1" x="318"/>
        <item h="1" x="669"/>
        <item h="1" x="816"/>
        <item h="1" x="707"/>
        <item h="1" x="646"/>
        <item h="1" x="736"/>
        <item h="1" x="274"/>
        <item h="1" x="328"/>
        <item h="1" x="145"/>
        <item h="1" x="60"/>
        <item h="1" x="327"/>
        <item h="1" x="1123"/>
        <item h="1" x="1326"/>
        <item h="1" x="1063"/>
        <item h="1" x="1146"/>
        <item h="1" x="834"/>
        <item h="1" x="303"/>
        <item h="1" x="943"/>
        <item h="1" x="239"/>
        <item h="1" x="534"/>
        <item h="1" x="961"/>
        <item h="1" x="1204"/>
        <item h="1" x="1162"/>
        <item h="1" x="218"/>
        <item h="1" x="47"/>
        <item h="1" x="65"/>
        <item h="1" x="658"/>
        <item h="1" x="656"/>
        <item h="1" x="101"/>
        <item h="1" x="185"/>
        <item h="1" x="191"/>
        <item h="1" x="259"/>
        <item h="1" x="213"/>
        <item h="1" x="69"/>
        <item h="1" x="687"/>
        <item h="1" x="896"/>
        <item h="1" x="277"/>
        <item h="1" x="282"/>
        <item h="1" x="311"/>
        <item h="1" x="260"/>
        <item h="1" x="290"/>
        <item h="1" x="324"/>
        <item h="1" x="126"/>
        <item h="1" x="129"/>
        <item h="1" x="230"/>
        <item h="1" x="125"/>
        <item h="1" x="1210"/>
        <item h="1" x="160"/>
        <item h="1" x="184"/>
        <item h="1" x="289"/>
        <item h="1" x="12"/>
        <item h="1" x="1311"/>
        <item h="1" x="267"/>
        <item h="1" x="1104"/>
        <item h="1" x="51"/>
        <item h="1" x="49"/>
        <item h="1" x="134"/>
        <item h="1" x="52"/>
        <item h="1" x="146"/>
        <item h="1" x="36"/>
        <item h="1" x="30"/>
        <item h="1" x="40"/>
        <item h="1" x="212"/>
        <item h="1" x="183"/>
        <item h="1" x="186"/>
        <item h="1" x="293"/>
        <item h="1" x="63"/>
        <item h="1" x="247"/>
        <item h="1" x="399"/>
        <item h="1" x="424"/>
        <item h="1" x="75"/>
        <item h="1" x="403"/>
        <item h="1" x="536"/>
        <item h="1" x="172"/>
        <item h="1" x="76"/>
        <item h="1" x="240"/>
        <item h="1" x="31"/>
        <item h="1" x="163"/>
        <item h="1" x="147"/>
        <item h="1" x="398"/>
        <item h="1" x="27"/>
        <item h="1" x="54"/>
        <item h="1" x="9"/>
        <item h="1" x="1"/>
        <item h="1" x="17"/>
        <item h="1" x="1169"/>
        <item h="1" x="205"/>
        <item h="1" x="526"/>
        <item h="1" x="449"/>
        <item h="1" x="750"/>
        <item h="1" x="758"/>
        <item h="1" x="1193"/>
        <item h="1" x="689"/>
        <item h="1" x="756"/>
        <item h="1" x="1288"/>
        <item h="1" x="1161"/>
        <item h="1" x="1197"/>
        <item h="1" x="1082"/>
        <item h="1" x="856"/>
        <item h="1" x="279"/>
        <item h="1" x="221"/>
        <item h="1" x="1021"/>
        <item h="1" x="1026"/>
        <item h="1" x="1180"/>
        <item h="1" x="1053"/>
        <item h="1" x="977"/>
        <item h="1" x="1081"/>
        <item h="1" x="974"/>
        <item h="1" x="1034"/>
        <item h="1" x="909"/>
        <item h="1" x="949"/>
        <item h="1" x="1051"/>
        <item h="1" x="1323"/>
        <item h="1" x="923"/>
        <item h="1" x="1213"/>
        <item h="1" x="918"/>
        <item h="1" x="1334"/>
        <item h="1" x="969"/>
        <item h="1" x="939"/>
        <item h="1" x="963"/>
        <item h="1" x="916"/>
        <item h="1" x="950"/>
        <item h="1" x="1144"/>
        <item h="1" x="995"/>
        <item h="1" x="1135"/>
        <item h="1" x="919"/>
        <item h="1" x="1057"/>
        <item h="1" x="1285"/>
        <item h="1" x="902"/>
        <item h="1" x="914"/>
        <item h="1" x="975"/>
        <item h="1" x="1096"/>
        <item h="1" x="898"/>
        <item h="1" x="156"/>
        <item h="1" x="120"/>
        <item h="1" x="198"/>
        <item h="1" x="262"/>
        <item h="1" x="854"/>
        <item h="1" x="164"/>
        <item h="1" x="235"/>
        <item h="1" x="309"/>
        <item h="1" x="888"/>
        <item h="1" x="1214"/>
        <item h="1" x="1114"/>
        <item h="1" x="148"/>
        <item h="1" x="189"/>
        <item h="1" x="204"/>
        <item h="1" x="245"/>
        <item h="1" x="83"/>
        <item h="1" x="29"/>
        <item h="1" x="548"/>
        <item h="1" x="544"/>
        <item h="1" x="641"/>
        <item h="1" x="618"/>
        <item h="1" x="760"/>
        <item h="1" x="388"/>
        <item h="1" x="350"/>
        <item h="1" x="543"/>
        <item h="1" x="806"/>
        <item h="1" x="567"/>
        <item h="1" x="566"/>
        <item h="1" x="675"/>
        <item h="1" x="418"/>
        <item h="1" x="579"/>
        <item h="1" x="890"/>
        <item h="1" x="92"/>
        <item h="1" x="3"/>
        <item h="1" x="634"/>
        <item h="1" x="466"/>
        <item h="1" x="111"/>
        <item h="1" x="228"/>
        <item h="1" x="182"/>
        <item h="1" x="219"/>
        <item h="1" x="6"/>
        <item h="1" x="491"/>
        <item h="1" x="440"/>
        <item h="1" x="550"/>
        <item h="1" x="576"/>
        <item h="1" x="604"/>
        <item h="1" x="502"/>
        <item h="1" x="553"/>
        <item h="1" x="599"/>
        <item h="1" x="258"/>
        <item h="1" x="11"/>
        <item h="1" x="716"/>
        <item h="1" x="877"/>
        <item h="1" x="714"/>
        <item h="1" x="18"/>
        <item h="1" x="113"/>
        <item h="1" x="74"/>
        <item h="1" x="139"/>
        <item h="1" x="406"/>
        <item h="1" x="381"/>
        <item h="1" x="436"/>
        <item h="1" x="334"/>
        <item h="1" x="467"/>
        <item h="1" x="435"/>
        <item h="1" x="344"/>
        <item h="1" x="383"/>
        <item h="1" x="405"/>
        <item h="1" x="957"/>
        <item h="1" x="1126"/>
        <item h="1" x="1336"/>
        <item h="1" x="1272"/>
        <item h="1" x="1313"/>
        <item h="1" x="1219"/>
        <item h="1" x="964"/>
        <item h="1" x="586"/>
        <item h="1" x="768"/>
        <item h="1" x="574"/>
        <item h="1" x="810"/>
        <item h="1" x="761"/>
        <item h="1" x="559"/>
        <item h="1" x="592"/>
        <item h="1" x="685"/>
        <item h="1" x="593"/>
        <item h="1" x="692"/>
        <item h="1" x="584"/>
        <item h="1" x="562"/>
        <item h="1" x="670"/>
        <item h="1" x="1111"/>
        <item h="1" x="1050"/>
        <item h="1" x="718"/>
        <item h="1" x="1265"/>
        <item h="1" x="965"/>
        <item h="1" x="948"/>
        <item h="1" x="955"/>
        <item h="1" x="1224"/>
        <item h="1" x="940"/>
        <item h="1" x="1005"/>
        <item h="1" x="1077"/>
        <item h="1" x="993"/>
        <item h="1" x="256"/>
        <item h="1" x="825"/>
        <item h="1" x="1271"/>
        <item h="1" x="200"/>
        <item h="1" x="654"/>
        <item h="1" x="785"/>
        <item h="1" x="799"/>
        <item h="1" x="865"/>
        <item h="1" x="882"/>
        <item h="1" x="1260"/>
        <item h="1" x="1273"/>
        <item h="1" x="1235"/>
        <item h="1" x="1153"/>
        <item h="1" x="884"/>
        <item h="1" x="852"/>
        <item h="1" x="814"/>
        <item h="1" x="242"/>
        <item h="1" x="222"/>
        <item h="1" x="1283"/>
        <item h="1" x="883"/>
        <item h="1" x="594"/>
        <item h="1" x="577"/>
        <item h="1" x="841"/>
        <item h="1" x="655"/>
        <item h="1" x="71"/>
        <item h="1" x="1166"/>
        <item h="1" x="1188"/>
        <item h="1" x="1278"/>
        <item h="1" x="645"/>
        <item h="1" x="879"/>
        <item h="1" x="855"/>
        <item h="1" x="701"/>
        <item h="1" x="791"/>
        <item h="1" x="790"/>
        <item h="1" x="564"/>
        <item h="1" x="839"/>
        <item h="1" x="753"/>
        <item h="1" x="721"/>
        <item h="1" x="615"/>
        <item h="1" x="769"/>
        <item h="1" x="626"/>
        <item h="1" x="1015"/>
        <item h="1" x="203"/>
        <item h="1" x="114"/>
        <item h="1" x="1054"/>
        <item h="1" x="772"/>
        <item h="1" x="1023"/>
        <item h="1" x="248"/>
        <item h="1" x="910"/>
        <item h="1" x="110"/>
        <item h="1" x="1150"/>
        <item h="1" x="956"/>
        <item h="1" x="1223"/>
        <item h="1" x="973"/>
        <item h="1" x="1305"/>
        <item h="1" x="1159"/>
        <item h="1" x="1011"/>
        <item h="1" x="1211"/>
        <item h="1" x="990"/>
        <item h="1" x="984"/>
        <item h="1" x="1163"/>
        <item h="1" x="1022"/>
        <item h="1" x="1136"/>
        <item h="1" x="1070"/>
        <item h="1" x="1220"/>
        <item h="1" x="107"/>
        <item h="1" x="720"/>
        <item h="1" x="885"/>
        <item h="1" x="688"/>
        <item h="1" x="214"/>
        <item h="1" x="1183"/>
        <item h="1" x="1130"/>
        <item h="1" x="268"/>
        <item h="1" x="719"/>
        <item h="1" x="271"/>
        <item h="1" x="100"/>
        <item h="1" x="560"/>
        <item h="1" x="561"/>
        <item h="1" x="568"/>
        <item h="1" x="585"/>
        <item h="1" x="1170"/>
        <item h="1" x="624"/>
        <item h="1" x="838"/>
        <item h="1" x="700"/>
        <item h="1" x="580"/>
        <item h="1" x="739"/>
        <item h="1" x="774"/>
        <item h="1" x="46"/>
        <item h="1" x="1119"/>
        <item h="1" x="373"/>
        <item h="1" x="677"/>
        <item h="1" x="807"/>
        <item h="1" x="798"/>
        <item h="1" x="194"/>
        <item h="1" x="642"/>
        <item h="1" x="617"/>
        <item h="1" x="742"/>
        <item h="1" x="39"/>
        <item h="1" x="149"/>
        <item h="1" x="563"/>
        <item h="1" x="630"/>
        <item h="1" x="887"/>
        <item h="1" x="28"/>
        <item h="1" x="20"/>
        <item h="1" x="703"/>
        <item h="1" x="541"/>
        <item h="1" x="1292"/>
        <item h="1" x="1312"/>
        <item h="1" x="633"/>
        <item h="1" x="858"/>
        <item h="1" x="695"/>
        <item h="1" x="1178"/>
        <item h="1" x="157"/>
        <item h="1" x="116"/>
        <item h="1" x="167"/>
        <item h="1" x="244"/>
        <item h="1" x="539"/>
        <item h="1" x="450"/>
        <item h="1" x="355"/>
        <item h="1" x="459"/>
        <item h="1" x="1267"/>
        <item h="1" x="495"/>
        <item h="1" x="1085"/>
        <item h="1" x="751"/>
        <item h="1" x="743"/>
        <item h="1" x="1090"/>
        <item h="1" x="610"/>
        <item h="1" x="1239"/>
        <item h="1" x="715"/>
        <item h="1" x="1107"/>
        <item h="1" x="811"/>
        <item h="1" x="329"/>
        <item h="1" x="1129"/>
        <item h="1" x="1227"/>
        <item h="1" x="1151"/>
        <item h="1" x="1316"/>
        <item h="1" x="1044"/>
        <item h="1" x="970"/>
        <item h="1" x="1031"/>
        <item h="1" x="587"/>
        <item h="1" x="665"/>
        <item h="1" x="314"/>
        <item h="1" x="817"/>
        <item h="1" x="1049"/>
        <item h="1" x="740"/>
        <item h="1" x="1095"/>
        <item h="1" x="390"/>
        <item h="1" x="664"/>
        <item h="1" x="362"/>
        <item h="1" x="523"/>
        <item h="1" x="484"/>
        <item h="1" x="358"/>
        <item h="1" x="332"/>
        <item h="1" x="735"/>
        <item h="1" x="333"/>
        <item h="1" x="448"/>
        <item h="1" x="766"/>
        <item h="1" x="538"/>
        <item h="1" x="369"/>
        <item h="1" x="79"/>
        <item h="1" x="178"/>
        <item h="1" x="44"/>
        <item h="1" x="176"/>
        <item h="1" x="253"/>
        <item h="1" x="485"/>
        <item h="1" x="196"/>
        <item h="1" x="457"/>
        <item h="1" x="81"/>
        <item h="1" x="23"/>
        <item h="1" x="527"/>
        <item h="1" x="867"/>
        <item h="1" x="627"/>
        <item h="1" x="1262"/>
        <item h="1" x="1139"/>
        <item h="1" x="154"/>
        <item h="1" x="97"/>
        <item h="1" x="979"/>
        <item h="1" x="874"/>
        <item h="1" x="864"/>
        <item h="1" x="698"/>
        <item h="1" x="591"/>
        <item h="1" x="842"/>
        <item h="1" x="737"/>
        <item h="1" x="694"/>
        <item h="1" x="713"/>
        <item h="1" x="638"/>
        <item h="1" x="408"/>
        <item h="1" x="582"/>
        <item h="1" x="90"/>
        <item h="1" x="709"/>
        <item h="1" x="1291"/>
        <item h="1" x="899"/>
        <item h="1" x="412"/>
        <item h="1" x="1202"/>
        <item h="1" x="1228"/>
        <item h="1" x="1047"/>
        <item h="1" x="1314"/>
        <item h="1" x="913"/>
        <item h="1" x="1109"/>
        <item h="1" x="934"/>
        <item h="1" x="1249"/>
        <item h="1" x="1194"/>
        <item h="1" x="1184"/>
        <item h="1" x="1074"/>
        <item h="1" x="1243"/>
        <item h="1" x="929"/>
        <item h="1" x="1038"/>
        <item h="1" x="1101"/>
        <item h="1" x="1198"/>
        <item h="1" x="911"/>
        <item h="1" x="1080"/>
        <item h="1" x="1335"/>
        <item h="1" x="1303"/>
        <item h="1" x="1155"/>
        <item h="1" x="861"/>
        <item h="1" x="980"/>
        <item h="1" x="1206"/>
        <item h="1" x="962"/>
        <item h="1" x="1058"/>
        <item h="1" x="1318"/>
        <item h="1" x="238"/>
        <item h="1" x="1020"/>
        <item h="1" x="1131"/>
        <item h="1" x="123"/>
        <item h="1" x="291"/>
        <item h="1" x="1036"/>
        <item h="1" x="1056"/>
        <item h="1" x="1145"/>
        <item h="1" x="616"/>
        <item h="1" x="414"/>
        <item h="1" x="830"/>
        <item h="1" x="862"/>
        <item h="1" x="622"/>
        <item h="1" x="581"/>
        <item h="1" x="773"/>
        <item h="1" x="845"/>
        <item h="1" x="880"/>
        <item h="1" x="803"/>
        <item h="1" x="873"/>
        <item h="1" x="866"/>
        <item h="1" x="683"/>
        <item h="1" x="886"/>
        <item h="1" x="556"/>
        <item h="1" x="570"/>
        <item h="1" x="749"/>
        <item h="1" x="801"/>
        <item h="1" x="557"/>
        <item h="1" x="596"/>
        <item h="1" x="710"/>
        <item h="1" x="1172"/>
        <item h="1" x="1140"/>
        <item h="1" x="1000"/>
        <item h="1" x="1001"/>
        <item h="1" x="684"/>
        <item h="1" x="1134"/>
        <item h="1" x="1295"/>
        <item h="1" x="1275"/>
        <item h="1" x="1060"/>
        <item h="1" x="1298"/>
        <item h="1" x="1156"/>
        <item h="1" x="1196"/>
        <item h="1" x="127"/>
        <item h="1" x="999"/>
        <item h="1" x="989"/>
        <item h="1" x="1142"/>
        <item h="1" x="1320"/>
        <item h="1" x="857"/>
        <item h="1" x="1310"/>
        <item h="1" x="1125"/>
        <item h="1" x="1154"/>
        <item h="1" x="924"/>
        <item h="1" x="1087"/>
        <item h="1" x="1122"/>
        <item h="1" x="1215"/>
        <item h="1" x="1185"/>
        <item h="1" x="1195"/>
        <item h="1" x="1157"/>
        <item h="1" x="1103"/>
        <item h="1" x="893"/>
        <item h="1" x="668"/>
        <item h="1" x="782"/>
        <item h="1" x="1247"/>
        <item h="1" x="724"/>
        <item h="1" x="1201"/>
        <item h="1" x="1007"/>
        <item h="1" x="1018"/>
        <item h="1" x="1012"/>
        <item h="1" x="1171"/>
        <item h="1" x="875"/>
        <item h="1" x="1245"/>
        <item h="1" x="1236"/>
        <item h="1" x="1321"/>
        <item h="1" x="504"/>
        <item h="1" x="509"/>
        <item h="1" x="382"/>
        <item h="1" x="364"/>
        <item h="1" x="433"/>
        <item h="1" x="442"/>
        <item h="1" x="389"/>
        <item h="1" x="415"/>
        <item h="1" x="423"/>
        <item h="1" x="460"/>
        <item h="1" x="416"/>
        <item h="1" x="371"/>
        <item h="1" x="471"/>
        <item h="1" x="430"/>
        <item h="1" x="468"/>
        <item h="1" x="310"/>
        <item h="1" x="102"/>
        <item h="1" x="762"/>
        <item h="1" x="345"/>
        <item h="1" x="452"/>
        <item h="1" x="631"/>
        <item h="1" x="554"/>
        <item h="1" x="663"/>
        <item h="1" x="648"/>
        <item h="1" x="637"/>
        <item h="1" x="1234"/>
        <item h="1" x="1072"/>
        <item h="1" x="657"/>
        <item h="1" x="188"/>
        <item h="1" x="215"/>
        <item h="1" x="1309"/>
        <item h="1" x="1232"/>
        <item h="1" x="1252"/>
        <item h="1" x="1152"/>
        <item h="1" x="1041"/>
        <item h="1" x="1009"/>
        <item h="1" x="1286"/>
        <item h="1" x="915"/>
        <item h="1" x="958"/>
        <item h="1" x="1084"/>
        <item h="1" x="1043"/>
        <item h="1" x="1149"/>
        <item h="1" x="1055"/>
        <item h="1" x="1179"/>
        <item h="1" x="1296"/>
        <item h="1" x="1006"/>
        <item h="1" x="1231"/>
        <item h="1" x="1181"/>
        <item h="1" x="117"/>
        <item h="1" x="438"/>
        <item h="1" x="542"/>
        <item h="1" x="741"/>
        <item h="1" x="1237"/>
        <item h="1" x="998"/>
        <item h="1" x="1322"/>
        <item h="1" x="1037"/>
        <item h="1" x="1094"/>
        <item h="1" x="771"/>
        <item h="1" x="1324"/>
        <item h="1" x="1246"/>
        <item h="1" x="304"/>
        <item h="1" x="294"/>
        <item h="1" x="144"/>
        <item h="1" x="325"/>
        <item h="1" x="288"/>
        <item h="1" x="1242"/>
        <item h="1" x="269"/>
        <item h="1" x="1264"/>
        <item h="1" x="1175"/>
        <item h="1" x="1071"/>
        <item h="1" x="1307"/>
        <item h="1" x="987"/>
        <item h="1" x="486"/>
        <item h="1" x="1297"/>
        <item h="1" x="62"/>
        <item h="1" x="521"/>
        <item h="1" x="118"/>
        <item h="1" x="88"/>
        <item h="1" x="745"/>
        <item h="1" x="764"/>
        <item h="1" x="697"/>
        <item h="1" x="555"/>
        <item h="1" x="266"/>
        <item h="1" x="93"/>
        <item h="1" x="795"/>
        <item h="1" x="1317"/>
        <item h="1" x="524"/>
        <item h="1" x="298"/>
        <item h="1" x="870"/>
        <item h="1" x="777"/>
        <item h="1" x="702"/>
        <item h="1" x="730"/>
        <item h="1" x="767"/>
        <item h="1" x="800"/>
        <item h="1" x="889"/>
        <item h="1" x="281"/>
        <item h="1" x="1226"/>
        <item h="1" x="135"/>
        <item h="1" x="283"/>
        <item h="1" x="19"/>
        <item h="1" x="112"/>
        <item h="1" x="1330"/>
        <item h="1" x="1290"/>
        <item h="1" x="1102"/>
        <item h="1" x="920"/>
        <item h="1" x="946"/>
        <item h="1" x="917"/>
        <item h="1" x="1254"/>
        <item h="1" x="988"/>
        <item h="1" x="921"/>
        <item h="1" x="942"/>
        <item h="1" x="1263"/>
        <item h="1" x="1019"/>
        <item h="1" x="1306"/>
        <item h="1" x="1133"/>
        <item h="1" x="1293"/>
        <item h="1" x="991"/>
        <item h="1" x="1024"/>
        <item h="1" x="505"/>
        <item h="1" x="1173"/>
        <item h="1" x="643"/>
        <item h="1" x="546"/>
        <item h="1" x="705"/>
        <item h="1" x="793"/>
        <item h="1" x="849"/>
        <item h="1" x="623"/>
        <item h="1" x="851"/>
        <item h="1" x="731"/>
        <item h="1" x="614"/>
        <item h="1" x="651"/>
        <item h="1" x="784"/>
        <item h="1" x="674"/>
        <item h="1" x="653"/>
        <item h="1" x="738"/>
        <item h="1" x="755"/>
        <item h="1" x="233"/>
        <item h="1" x="96"/>
        <item h="1" x="193"/>
        <item h="1" x="165"/>
        <item h="1" x="275"/>
        <item h="1" x="1268"/>
        <item h="1" x="1216"/>
        <item h="1" x="138"/>
        <item h="1" x="142"/>
        <item h="1" x="770"/>
        <item h="1" x="302"/>
        <item h="1" x="996"/>
        <item h="1" x="315"/>
        <item h="1" x="676"/>
        <item h="1" x="690"/>
        <item h="1" x="1248"/>
        <item h="1" x="972"/>
        <item h="1" x="1148"/>
        <item h="1" x="1276"/>
        <item h="1" x="711"/>
        <item h="1" x="1165"/>
        <item h="1" x="607"/>
        <item h="1" x="103"/>
        <item h="1" x="278"/>
        <item h="1" x="421"/>
        <item h="1" x="354"/>
        <item h="1" x="353"/>
        <item h="1" x="197"/>
        <item h="1" x="231"/>
        <item h="1" x="41"/>
        <item h="1" x="455"/>
        <item h="1" x="330"/>
        <item h="1" x="133"/>
        <item h="1" x="431"/>
        <item h="1" x="808"/>
        <item h="1" x="16"/>
        <item h="1" x="319"/>
        <item h="1" x="308"/>
        <item h="1" x="1045"/>
        <item h="1" x="15"/>
        <item h="1" x="335"/>
        <item h="1" x="522"/>
        <item h="1" x="1302"/>
        <item h="1" x="7"/>
        <item h="1" x="407"/>
        <item h="1" x="153"/>
        <item h="1" x="1199"/>
        <item h="1" x="982"/>
        <item h="1" x="1059"/>
        <item h="1" x="535"/>
        <item h="1" x="68"/>
        <item h="1" x="1294"/>
        <item h="1" x="1138"/>
        <item h="1" x="1190"/>
        <item h="1" x="1067"/>
        <item h="1" x="1132"/>
        <item h="1" x="912"/>
        <item h="1" x="483"/>
        <item h="1" x="434"/>
        <item h="1" x="1158"/>
        <item h="1" x="1147"/>
        <item h="1" x="474"/>
        <item h="1" x="208"/>
        <item h="1" x="480"/>
        <item h="1" x="1233"/>
        <item h="1" x="1331"/>
        <item h="1" x="1187"/>
        <item h="1" x="301"/>
        <item h="1" x="1332"/>
        <item h="1" x="482"/>
        <item h="1" x="629"/>
        <item h="1" x="696"/>
        <item h="1" x="647"/>
        <item h="1" x="478"/>
        <item h="1" x="660"/>
        <item h="1" x="370"/>
        <item h="1" x="458"/>
        <item h="1" x="380"/>
        <item h="1" x="533"/>
        <item h="1" x="357"/>
        <item h="1" x="428"/>
        <item h="1" x="518"/>
        <item h="1" x="763"/>
        <item h="1" x="501"/>
        <item h="1" x="804"/>
        <item h="1" x="473"/>
        <item h="1" x="644"/>
        <item h="1" x="462"/>
        <item h="1" x="342"/>
        <item h="1" x="512"/>
        <item h="1" x="429"/>
        <item h="1" x="422"/>
        <item h="1" x="400"/>
        <item h="1" x="343"/>
        <item h="1" x="500"/>
        <item h="1" x="506"/>
        <item h="1" x="932"/>
        <item h="1" x="597"/>
        <item h="1" x="878"/>
        <item h="1" x="734"/>
        <item h="1" x="85"/>
        <item h="1" x="91"/>
        <item h="1" x="397"/>
        <item h="1" x="499"/>
        <item h="1" x="38"/>
        <item h="1" x="216"/>
        <item h="1" x="323"/>
        <item h="1" x="26"/>
        <item h="1" x="57"/>
        <item h="1" x="338"/>
        <item h="1" x="393"/>
        <item h="1" x="337"/>
        <item h="1" x="481"/>
        <item h="1" x="494"/>
        <item h="1" x="432"/>
        <item h="1" x="376"/>
        <item h="1" x="426"/>
        <item h="1" x="520"/>
        <item h="1" x="70"/>
        <item h="1" x="1073"/>
        <item h="1" x="848"/>
        <item h="1" x="967"/>
        <item h="1" x="1222"/>
        <item h="1" x="945"/>
        <item h="1" x="1205"/>
        <item h="1" x="978"/>
        <item h="1" x="907"/>
        <item h="1" x="1240"/>
        <item h="1" x="606"/>
        <item h="1" x="850"/>
        <item h="1" x="1200"/>
        <item h="1" x="680"/>
        <item h="1" x="881"/>
        <item h="1" x="778"/>
        <item h="1" x="672"/>
        <item h="1" x="843"/>
        <item h="1" x="812"/>
        <item h="1" x="869"/>
        <item h="1" x="754"/>
        <item h="1" x="1115"/>
        <item h="1" x="1089"/>
        <item h="1" x="1108"/>
        <item h="1" x="1106"/>
        <item h="1" x="983"/>
        <item h="1" x="981"/>
        <item h="1" x="1315"/>
        <item h="1" x="1124"/>
        <item h="1" x="1143"/>
        <item h="1" x="1110"/>
        <item h="1" x="933"/>
        <item h="1" x="947"/>
        <item h="1" x="928"/>
        <item h="1" x="1079"/>
        <item h="1" x="1068"/>
        <item h="1" x="951"/>
        <item h="1" x="1258"/>
        <item h="1" x="1329"/>
        <item h="1" x="1174"/>
        <item h="1" x="1033"/>
        <item h="1" x="986"/>
        <item h="1" x="1013"/>
        <item h="1" x="936"/>
        <item h="1" x="1093"/>
        <item h="1" x="1075"/>
        <item h="1" x="589"/>
        <item h="1" x="931"/>
        <item h="1" x="994"/>
        <item h="1" x="937"/>
        <item h="1" x="894"/>
        <item h="1" x="1027"/>
        <item h="1" x="904"/>
        <item h="1" x="971"/>
        <item h="1" x="926"/>
        <item h="1" x="992"/>
        <item h="1" x="900"/>
        <item h="1" x="1218"/>
        <item h="1" x="871"/>
        <item h="1" x="759"/>
        <item h="1" x="73"/>
        <item h="1" x="162"/>
        <item h="1" x="532"/>
        <item h="1" x="511"/>
        <item h="1" x="525"/>
        <item h="1" x="513"/>
        <item h="1" x="207"/>
        <item h="1" x="1025"/>
        <item h="1" x="1308"/>
        <item h="1" x="386"/>
        <item h="1" x="439"/>
        <item h="1" x="464"/>
        <item h="1" x="786"/>
        <item h="1" x="13"/>
        <item h="1" x="4"/>
        <item h="1" x="14"/>
        <item h="1" x="59"/>
        <item h="1" x="66"/>
        <item h="1" x="223"/>
        <item h="1" x="10"/>
        <item h="1" x="115"/>
        <item h="1" x="119"/>
        <item h="1" x="419"/>
        <item h="1" x="706"/>
        <item h="1" x="667"/>
        <item h="1" x="722"/>
        <item h="1" x="746"/>
        <item h="1" x="837"/>
        <item h="1" x="717"/>
        <item h="1" x="558"/>
        <item h="1" x="217"/>
        <item h="1" x="1003"/>
        <item h="1" x="1176"/>
        <item h="1" x="901"/>
        <item h="1" x="1137"/>
        <item h="1" x="1333"/>
        <item h="1" x="903"/>
        <item h="1" x="1002"/>
        <item h="1" x="959"/>
        <item h="1" x="1287"/>
        <item h="1" x="1039"/>
        <item h="1" x="925"/>
        <item h="1" x="905"/>
        <item h="1" x="1016"/>
        <item h="1" x="1274"/>
        <item h="1" x="1217"/>
        <item h="1" x="944"/>
        <item h="1" x="968"/>
        <item h="1" x="1048"/>
        <item h="1" x="927"/>
        <item h="1" x="1118"/>
        <item h="1" x="1289"/>
        <item h="1" x="908"/>
        <item h="1" x="752"/>
        <item h="1" x="296"/>
        <item h="1" x="529"/>
        <item h="1" x="1189"/>
        <item h="1" x="317"/>
        <item h="1" x="395"/>
        <item h="1" x="349"/>
        <item h="1" x="475"/>
        <item h="1" x="441"/>
        <item h="1" x="463"/>
        <item h="1" x="136"/>
        <item h="1" x="246"/>
        <item h="1" x="35"/>
        <item h="1" x="285"/>
        <item h="1" x="109"/>
        <item h="1" x="34"/>
        <item h="1" x="5"/>
        <item h="1" x="401"/>
        <item h="1" x="347"/>
        <item h="1" x="465"/>
        <item h="1" x="612"/>
        <item h="1" x="682"/>
        <item h="1" x="797"/>
        <item h="1" x="922"/>
        <item h="1" x="1225"/>
        <item h="1" x="1238"/>
        <item h="1" x="1244"/>
        <item h="1" x="831"/>
        <item h="1" x="169"/>
        <item h="1" x="379"/>
        <item h="1" x="821"/>
        <item h="1" x="374"/>
        <item h="1" x="420"/>
        <item h="1" x="264"/>
        <item h="1" x="662"/>
        <item h="1" x="832"/>
        <item h="1" x="853"/>
        <item h="1" x="729"/>
        <item h="1" x="650"/>
        <item h="1" x="72"/>
        <item h="1" x="348"/>
        <item h="1" x="367"/>
        <item h="1" x="372"/>
        <item h="1" x="461"/>
        <item h="1" x="488"/>
        <item h="1" x="124"/>
        <item h="1" x="64"/>
        <item h="1" x="365"/>
        <item h="1" x="447"/>
        <item h="1" x="366"/>
        <item h="1" x="528"/>
        <item h="1" x="339"/>
        <item h="1" x="336"/>
        <item h="1" x="340"/>
        <item h="1" x="472"/>
        <item h="1" x="409"/>
        <item h="1" x="477"/>
        <item h="1" x="410"/>
        <item h="1" x="377"/>
        <item h="1" x="417"/>
        <item h="1" x="479"/>
        <item h="1" x="470"/>
        <item h="1" x="498"/>
        <item h="1" x="802"/>
        <item h="1" x="322"/>
        <item h="1" x="1029"/>
        <item h="1" x="225"/>
        <item h="1" x="121"/>
        <item h="1" x="732"/>
        <item h="1" x="1128"/>
        <item h="1" x="1076"/>
        <item h="1" x="868"/>
        <item h="1" x="824"/>
        <item h="1" x="836"/>
        <item h="1" x="783"/>
        <item h="1" x="649"/>
        <item h="1" x="952"/>
        <item h="1" x="1186"/>
        <item h="1" x="1083"/>
        <item h="1" x="775"/>
        <item h="1" x="820"/>
        <item h="1" x="621"/>
        <item h="1" x="227"/>
        <item h="1" x="1014"/>
        <item h="1" x="1212"/>
        <item h="1" x="132"/>
        <item h="1" x="1241"/>
        <item h="1" x="1229"/>
        <item h="1" x="819"/>
        <item h="1" x="61"/>
        <item h="1" x="87"/>
        <item h="1" x="192"/>
        <item h="1" x="276"/>
        <item h="1" x="815"/>
        <item h="1" x="356"/>
        <item h="1" x="22"/>
        <item h="1" x="152"/>
        <item h="1" x="443"/>
        <item h="1" x="385"/>
        <item h="1" x="402"/>
        <item h="1" x="392"/>
        <item h="1" x="445"/>
        <item h="1" x="346"/>
        <item h="1" x="352"/>
        <item h="1" x="396"/>
        <item h="1" x="361"/>
        <item h="1" x="404"/>
        <item h="1" x="425"/>
        <item h="1" x="387"/>
        <item h="1" x="540"/>
        <item h="1" x="469"/>
        <item h="1" x="363"/>
        <item h="1" x="359"/>
        <item h="1" x="508"/>
        <item h="1" x="530"/>
        <item h="1" x="628"/>
        <item h="1" x="378"/>
        <item h="1" x="489"/>
        <item h="1" x="33"/>
        <item h="1" x="826"/>
        <item h="1" x="545"/>
        <item h="1" x="666"/>
        <item h="1" x="765"/>
        <item h="1" x="583"/>
        <item h="1" x="679"/>
        <item h="1" x="639"/>
        <item h="1" x="608"/>
        <item h="1" x="620"/>
        <item h="1" x="575"/>
        <item h="1" x="360"/>
        <item h="1" x="503"/>
        <item h="1" x="699"/>
        <item h="1" x="351"/>
        <item h="1" x="476"/>
        <item h="1" x="341"/>
        <item h="1" x="232"/>
        <item h="1" x="306"/>
        <item h="1" x="840"/>
        <item h="1" x="569"/>
        <item h="1" x="725"/>
        <item h="1" x="860"/>
        <item h="1" x="1277"/>
        <item h="1" x="1168"/>
        <item h="1" x="313"/>
        <item h="1" x="906"/>
        <item h="1" x="510"/>
        <item h="1" x="813"/>
        <item h="1" x="960"/>
        <item h="1" x="1221"/>
        <item h="1" x="175"/>
        <item h="1" x="549"/>
        <item h="1" x="1042"/>
        <item h="1" x="82"/>
        <item h="1" x="847"/>
        <item h="1" x="243"/>
        <item h="1" x="941"/>
        <item h="1" x="1203"/>
        <item h="1" x="226"/>
        <item h="1" x="249"/>
        <item h="1" x="180"/>
        <item h="1" x="779"/>
        <item h="1" x="493"/>
        <item h="1" x="37"/>
        <item h="1" x="2"/>
        <item h="1" x="517"/>
        <item h="1" x="507"/>
        <item h="1" x="394"/>
        <item h="1" x="444"/>
        <item h="1" x="437"/>
        <item h="1" x="427"/>
        <item h="1" x="519"/>
        <item h="1" x="547"/>
        <item h="1" x="252"/>
        <item h="1" x="287"/>
        <item h="1" x="320"/>
        <item h="1" x="201"/>
        <item h="1" x="181"/>
        <item h="1" x="331"/>
        <item h="1" x="487"/>
        <item h="1" x="456"/>
        <item h="1" x="551"/>
        <item h="1" x="673"/>
        <item h="1" x="613"/>
        <item h="1" x="590"/>
        <item h="1" x="490"/>
        <item h="1" x="391"/>
        <item h="1" x="686"/>
        <item h="1" x="537"/>
        <item h="1" x="897"/>
        <item h="1" x="1105"/>
        <item h="1" x="1230"/>
        <item h="1" x="1253"/>
        <item h="1" x="1300"/>
        <item h="1" x="1116"/>
        <item h="1" x="1160"/>
        <item h="1" x="1269"/>
        <item h="1" x="1282"/>
        <item h="1" x="787"/>
        <item h="1" x="1117"/>
        <item h="1" x="254"/>
        <item h="1" x="78"/>
        <item h="1" x="446"/>
        <item h="1" x="892"/>
        <item h="1" x="1017"/>
        <item h="1" x="1097"/>
        <item h="1" x="174"/>
        <item h="1" x="326"/>
        <item h="1" x="312"/>
        <item h="1" x="307"/>
        <item h="1" x="1319"/>
        <item h="1" x="573"/>
        <item h="1" x="1266"/>
        <item h="1" x="835"/>
        <item h="1" x="712"/>
        <item h="1" x="681"/>
        <item h="1" x="284"/>
        <item h="1" x="224"/>
        <item h="1" x="55"/>
        <item h="1" x="209"/>
        <item h="1" x="1046"/>
        <item h="1" x="94"/>
        <item h="1" x="321"/>
        <item h="1" x="77"/>
        <item h="1" x="206"/>
        <item h="1" x="1250"/>
        <item h="1" x="300"/>
        <item h="1" x="496"/>
        <item h="1" x="451"/>
        <item h="1" x="1120"/>
        <item h="1" x="1004"/>
        <item h="1" x="1261"/>
        <item h="1" x="199"/>
        <item h="1" x="21"/>
        <item h="1" x="299"/>
        <item h="1" x="25"/>
        <item h="1" x="609"/>
        <item h="1" x="515"/>
        <item h="1" x="1141"/>
        <item h="1" x="1061"/>
        <item h="1" x="280"/>
        <item h="1" x="844"/>
        <item h="1" x="141"/>
        <item h="1" x="170"/>
        <item h="1" x="50"/>
        <item h="1" x="671"/>
        <item h="1" x="578"/>
        <item h="1" x="598"/>
        <item h="1" x="652"/>
        <item h="1" x="43"/>
        <item h="1" x="143"/>
        <item h="1" x="640"/>
        <item h="1" x="625"/>
        <item h="1" x="876"/>
        <item h="1" x="98"/>
        <item h="1" x="828"/>
        <item h="1" x="619"/>
        <item h="1" x="8"/>
        <item h="1" x="56"/>
        <item h="1" x="1255"/>
        <item h="1" x="292"/>
        <item h="1" x="453"/>
        <item h="1" x="454"/>
        <item h="1" x="863"/>
        <item h="1" x="781"/>
        <item h="1" x="792"/>
        <item h="1" x="727"/>
        <item h="1" x="822"/>
        <item h="1" x="595"/>
        <item h="1" x="384"/>
        <item h="1" x="202"/>
        <item h="1" x="796"/>
        <item h="1" x="497"/>
        <item h="1" x="516"/>
        <item h="1" x="411"/>
        <item h="1" x="1327"/>
        <item h="1" x="954"/>
        <item h="1" x="1177"/>
        <item h="1" x="1028"/>
        <item h="1" x="1008"/>
        <item h="1" x="1259"/>
        <item h="1" x="1091"/>
        <item h="1" x="1325"/>
        <item h="1" x="985"/>
        <item h="1" x="1099"/>
        <item h="1" x="1113"/>
        <item h="1" x="895"/>
        <item h="1" x="1182"/>
        <item h="1" x="1064"/>
        <item h="1" x="1257"/>
        <item h="1" x="1069"/>
        <item h="1" x="1052"/>
        <item h="1" x="747"/>
        <item h="1" x="1062"/>
        <item h="1" x="1284"/>
        <item h="1" x="1035"/>
        <item h="1" x="966"/>
        <item h="1" x="1088"/>
        <item h="1" x="286"/>
        <item h="1" x="150"/>
        <item h="1" x="108"/>
        <item h="1" x="255"/>
        <item h="1" x="190"/>
        <item h="1" x="53"/>
        <item h="1" x="273"/>
        <item h="1" x="122"/>
        <item h="1" x="776"/>
        <item h="1" x="297"/>
        <item h="1" x="237"/>
        <item h="1" x="89"/>
        <item h="1" x="106"/>
        <item h="1" x="42"/>
        <item h="1" x="166"/>
        <item h="1" x="104"/>
        <item h="1" x="220"/>
        <item h="1" x="0"/>
        <item h="1" x="261"/>
        <item h="1" x="161"/>
        <item h="1" x="272"/>
        <item h="1" x="99"/>
        <item h="1" x="833"/>
        <item h="1" x="105"/>
        <item h="1" x="187"/>
        <item h="1" x="80"/>
        <item h="1" x="131"/>
        <item h="1" x="173"/>
        <item h="1" x="84"/>
        <item h="1" x="257"/>
        <item h="1" x="241"/>
        <item h="1" x="492"/>
        <item h="1" x="375"/>
        <item h="1" x="413"/>
        <item h="1" x="829"/>
        <item h="1" x="45"/>
        <item h="1" x="531"/>
        <item h="1" x="58"/>
        <item h="1" x="693"/>
        <item h="1" x="728"/>
        <item h="1" x="704"/>
        <item h="1" x="789"/>
        <item h="1" x="1010"/>
        <item h="1" x="1066"/>
        <item h="1" x="823"/>
        <item h="1" x="1209"/>
        <item h="1" x="997"/>
        <item h="1" x="1191"/>
        <item h="1" x="1086"/>
        <item h="1" x="1301"/>
        <item h="1" x="1092"/>
        <item h="1" x="1127"/>
        <item h="1" x="1280"/>
        <item h="1" x="1065"/>
        <item h="1" x="953"/>
        <item h="1" x="1112"/>
        <item h="1" x="210"/>
        <item h="1" x="846"/>
        <item h="1" x="600"/>
        <item h="1" x="859"/>
        <item h="1" x="872"/>
        <item h="1" x="891"/>
        <item h="1" x="234"/>
        <item h="1" x="195"/>
        <item h="1" x="158"/>
        <item h="1" x="636"/>
        <item h="1" x="661"/>
        <item h="1" x="748"/>
        <item h="1" x="809"/>
        <item h="1" x="659"/>
        <item h="1" x="605"/>
        <item h="1" x="552"/>
        <item h="1" x="744"/>
        <item h="1" x="603"/>
        <item h="1" x="572"/>
        <item h="1" x="635"/>
        <item h="1" x="571"/>
        <item h="1" x="723"/>
        <item h="1" x="726"/>
        <item h="1" x="691"/>
        <item h="1" x="805"/>
        <item h="1" x="602"/>
        <item h="1" x="757"/>
        <item h="1" x="788"/>
        <item h="1" x="611"/>
        <item h="1" x="678"/>
        <item h="1" x="588"/>
        <item h="1" x="95"/>
        <item h="1" x="794"/>
        <item h="1" x="827"/>
        <item h="1" x="780"/>
        <item h="1" x="1251"/>
        <item h="1" x="708"/>
        <item h="1" x="818"/>
        <item h="1" x="601"/>
        <item h="1" x="305"/>
        <item h="1" x="140"/>
        <item h="1" x="32"/>
        <item h="1" x="177"/>
        <item h="1" x="151"/>
        <item h="1" x="1192"/>
        <item h="1" x="1098"/>
        <item t="default"/>
      </items>
    </pivotField>
    <pivotField axis="axisRow" showAll="0">
      <items count="276">
        <item m="1" x="40"/>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m="1" x="226"/>
        <item m="1" x="155"/>
        <item m="1" x="220"/>
        <item m="1" x="104"/>
        <item m="1" x="94"/>
        <item m="1" x="148"/>
        <item m="1" x="45"/>
        <item m="1" x="71"/>
        <item m="1" x="173"/>
        <item m="1" x="123"/>
        <item m="1" x="262"/>
        <item m="1" x="121"/>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153"/>
        <item m="1" x="74"/>
        <item m="1" x="64"/>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m="1" x="59"/>
        <item m="1" x="67"/>
        <item m="1" x="146"/>
        <item m="1" x="85"/>
        <item m="1" x="174"/>
        <item m="1" x="101"/>
        <item m="1" x="260"/>
        <item m="1" x="160"/>
        <item m="1" x="263"/>
        <item m="1" x="238"/>
        <item m="1" x="82"/>
        <item m="1" x="22"/>
        <item m="1" x="241"/>
        <item m="1" x="90"/>
        <item m="1" x="65"/>
        <item m="1" x="218"/>
        <item x="7"/>
        <item m="1" x="239"/>
        <item m="1" x="68"/>
        <item x="1"/>
        <item m="1" x="240"/>
        <item m="1" x="230"/>
        <item m="1" x="169"/>
        <item m="1" x="11"/>
        <item x="2"/>
        <item m="1" x="134"/>
        <item x="3"/>
        <item x="4"/>
        <item m="1" x="98"/>
        <item m="1" x="210"/>
        <item m="1" x="72"/>
        <item m="1" x="136"/>
        <item m="1" x="270"/>
        <item m="1" x="129"/>
        <item m="1" x="111"/>
        <item m="1" x="26"/>
        <item m="1" x="47"/>
        <item m="1" x="23"/>
        <item x="5"/>
        <item m="1" x="258"/>
        <item m="1" x="154"/>
        <item m="1" x="25"/>
        <item x="6"/>
        <item m="1" x="156"/>
        <item m="1" x="191"/>
        <item m="1" x="24"/>
        <item m="1" x="135"/>
        <item m="1" x="110"/>
        <item m="1" x="257"/>
        <item m="1" x="172"/>
        <item m="1" x="112"/>
        <item m="1" x="186"/>
        <item m="1" x="194"/>
        <item m="1" x="79"/>
        <item m="1" x="253"/>
        <item m="1" x="264"/>
        <item m="1" x="30"/>
        <item m="1" x="236"/>
        <item m="1" x="66"/>
        <item m="1" x="168"/>
        <item m="1" x="170"/>
        <item m="1" x="247"/>
        <item m="1" x="261"/>
        <item x="8"/>
        <item m="1" x="150"/>
        <item m="1" x="114"/>
        <item m="1" x="115"/>
        <item m="1" x="207"/>
        <item m="1" x="211"/>
        <item m="1" x="9"/>
        <item m="1" x="33"/>
        <item x="0"/>
        <item m="1" x="200"/>
        <item m="1" x="106"/>
        <item m="1" x="212"/>
        <item m="1" x="255"/>
        <item m="1" x="37"/>
        <item m="1" x="265"/>
        <item m="1" x="10"/>
        <item m="1" x="73"/>
        <item t="default"/>
      </items>
    </pivotField>
    <pivotField showAll="0"/>
    <pivotField showAll="0"/>
    <pivotField dataField="1" numFmtId="9" showAll="0"/>
    <pivotField showAll="0"/>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2"/>
  </rowFields>
  <rowItems count="10">
    <i>
      <x v="211"/>
    </i>
    <i>
      <x v="214"/>
    </i>
    <i>
      <x v="219"/>
    </i>
    <i>
      <x v="221"/>
    </i>
    <i>
      <x v="222"/>
    </i>
    <i>
      <x v="233"/>
    </i>
    <i>
      <x v="237"/>
    </i>
    <i>
      <x v="258"/>
    </i>
    <i>
      <x v="266"/>
    </i>
    <i t="grand">
      <x/>
    </i>
  </rowItems>
  <colItems count="1">
    <i/>
  </colItems>
  <dataFields count="1">
    <dataField name="Count of discount_percentage" fld="5" subtotal="count" baseField="2" baseItem="211"/>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3:J14" firstHeaderRow="1" firstDataRow="1" firstDataCol="1"/>
  <pivotFields count="19">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measureFilter="1"/>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1"/>
  </rowFields>
  <rowItems count="11">
    <i>
      <x v="72"/>
    </i>
    <i>
      <x v="73"/>
    </i>
    <i>
      <x v="98"/>
    </i>
    <i>
      <x v="203"/>
    </i>
    <i>
      <x v="204"/>
    </i>
    <i>
      <x v="205"/>
    </i>
    <i>
      <x v="987"/>
    </i>
    <i>
      <x v="985"/>
    </i>
    <i>
      <x v="988"/>
    </i>
    <i>
      <x v="986"/>
    </i>
    <i t="grand">
      <x/>
    </i>
  </rowItems>
  <colItems count="1">
    <i/>
  </colItems>
  <dataFields count="1">
    <dataField name="Average of rating_count" fld="7" subtotal="average" baseField="1" baseItem="73"/>
  </dataFields>
  <pivotTableStyleInfo name="PivotStyleLight16" showRowHeaders="1" showColHeaders="1" showRowStripes="0" showColStripes="0" showLastColumn="1"/>
  <filters count="2">
    <filter fld="7" type="count" evalOrder="-1" id="2" iMeasureFld="0">
      <autoFilter ref="A1">
        <filterColumn colId="0">
          <top10 val="10" filterVal="10"/>
        </filterColumn>
      </autoFilter>
    </filter>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0"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F5:AG9" firstHeaderRow="1" firstDataRow="1" firstDataCol="1"/>
  <pivotFields count="19">
    <pivotField dataField="1" showAll="0"/>
    <pivotField showAll="0">
      <items count="1338">
        <item h="1" x="1030"/>
        <item h="1" x="1164"/>
        <item h="1" x="137"/>
        <item h="1" x="514"/>
        <item h="1" x="733"/>
        <item h="1" x="565"/>
        <item h="1" x="1328"/>
        <item h="1" x="263"/>
        <item h="1" x="179"/>
        <item h="1" x="250"/>
        <item h="1" x="48"/>
        <item h="1" x="159"/>
        <item h="1" x="155"/>
        <item h="1" x="128"/>
        <item h="1" x="211"/>
        <item h="1" x="251"/>
        <item h="1" x="316"/>
        <item h="1" x="295"/>
        <item h="1" x="236"/>
        <item h="1" x="1281"/>
        <item h="1" x="265"/>
        <item h="1" x="130"/>
        <item h="1" x="86"/>
        <item h="1" x="270"/>
        <item h="1" x="171"/>
        <item h="1" x="24"/>
        <item h="1" x="67"/>
        <item h="1" x="168"/>
        <item h="1" x="632"/>
        <item h="1" x="1167"/>
        <item h="1" x="1299"/>
        <item h="1" x="1032"/>
        <item h="1" x="1100"/>
        <item h="1" x="1040"/>
        <item h="1" x="1121"/>
        <item h="1" x="368"/>
        <item h="1" x="229"/>
        <item h="1" x="1207"/>
        <item h="1" x="938"/>
        <item h="1" x="1279"/>
        <item h="1" x="1208"/>
        <item h="1" x="930"/>
        <item h="1" x="1078"/>
        <item h="1" x="935"/>
        <item h="1" x="1256"/>
        <item h="1" x="1270"/>
        <item h="1" x="1304"/>
        <item h="1" x="976"/>
        <item h="1" x="318"/>
        <item h="1" x="669"/>
        <item h="1" x="816"/>
        <item h="1" x="707"/>
        <item h="1" x="646"/>
        <item h="1" x="736"/>
        <item h="1" x="274"/>
        <item h="1" x="328"/>
        <item h="1" x="145"/>
        <item h="1" x="60"/>
        <item h="1" x="327"/>
        <item h="1" x="1123"/>
        <item h="1" x="1326"/>
        <item h="1" x="1063"/>
        <item h="1" x="1146"/>
        <item h="1" x="834"/>
        <item h="1" x="303"/>
        <item h="1" x="943"/>
        <item h="1" x="239"/>
        <item h="1" x="534"/>
        <item h="1" x="961"/>
        <item h="1" x="1204"/>
        <item h="1" x="1162"/>
        <item h="1" x="218"/>
        <item h="1" x="47"/>
        <item h="1" x="65"/>
        <item h="1" x="658"/>
        <item h="1" x="656"/>
        <item h="1" x="101"/>
        <item h="1" x="185"/>
        <item h="1" x="191"/>
        <item h="1" x="259"/>
        <item h="1" x="213"/>
        <item h="1" x="69"/>
        <item h="1" x="687"/>
        <item h="1" x="896"/>
        <item h="1" x="277"/>
        <item h="1" x="282"/>
        <item h="1" x="311"/>
        <item h="1" x="260"/>
        <item h="1" x="290"/>
        <item h="1" x="324"/>
        <item h="1" x="126"/>
        <item h="1" x="129"/>
        <item h="1" x="230"/>
        <item h="1" x="125"/>
        <item h="1" x="1210"/>
        <item h="1" x="160"/>
        <item h="1" x="184"/>
        <item h="1" x="289"/>
        <item h="1" x="12"/>
        <item h="1" x="1311"/>
        <item h="1" x="267"/>
        <item h="1" x="1104"/>
        <item h="1" x="51"/>
        <item h="1" x="49"/>
        <item h="1" x="134"/>
        <item h="1" x="52"/>
        <item h="1" x="146"/>
        <item h="1" x="36"/>
        <item h="1" x="30"/>
        <item h="1" x="40"/>
        <item h="1" x="212"/>
        <item h="1" x="183"/>
        <item h="1" x="186"/>
        <item h="1" x="293"/>
        <item h="1" x="63"/>
        <item h="1" x="247"/>
        <item h="1" x="399"/>
        <item h="1" x="424"/>
        <item h="1" x="75"/>
        <item h="1" x="403"/>
        <item h="1" x="536"/>
        <item h="1" x="172"/>
        <item h="1" x="76"/>
        <item h="1" x="240"/>
        <item h="1" x="31"/>
        <item h="1" x="163"/>
        <item h="1" x="147"/>
        <item h="1" x="398"/>
        <item h="1" x="27"/>
        <item h="1" x="54"/>
        <item h="1" x="9"/>
        <item h="1" x="1"/>
        <item h="1" x="17"/>
        <item h="1" x="1169"/>
        <item h="1" x="205"/>
        <item h="1" x="526"/>
        <item h="1" x="449"/>
        <item h="1" x="750"/>
        <item h="1" x="758"/>
        <item h="1" x="1193"/>
        <item h="1" x="689"/>
        <item h="1" x="756"/>
        <item h="1" x="1288"/>
        <item h="1" x="1161"/>
        <item h="1" x="1197"/>
        <item h="1" x="1082"/>
        <item h="1" x="856"/>
        <item h="1" x="279"/>
        <item h="1" x="221"/>
        <item h="1" x="1021"/>
        <item h="1" x="1026"/>
        <item h="1" x="1180"/>
        <item h="1" x="1053"/>
        <item h="1" x="977"/>
        <item h="1" x="1081"/>
        <item h="1" x="974"/>
        <item h="1" x="1034"/>
        <item h="1" x="909"/>
        <item h="1" x="949"/>
        <item h="1" x="1051"/>
        <item h="1" x="1323"/>
        <item h="1" x="923"/>
        <item h="1" x="1213"/>
        <item h="1" x="918"/>
        <item h="1" x="1334"/>
        <item h="1" x="969"/>
        <item h="1" x="939"/>
        <item h="1" x="963"/>
        <item h="1" x="916"/>
        <item h="1" x="950"/>
        <item h="1" x="1144"/>
        <item h="1" x="995"/>
        <item h="1" x="1135"/>
        <item h="1" x="919"/>
        <item h="1" x="1057"/>
        <item h="1" x="1285"/>
        <item h="1" x="902"/>
        <item h="1" x="914"/>
        <item h="1" x="975"/>
        <item h="1" x="1096"/>
        <item h="1" x="898"/>
        <item h="1" x="156"/>
        <item h="1" x="120"/>
        <item h="1" x="198"/>
        <item h="1" x="262"/>
        <item h="1" x="854"/>
        <item h="1" x="164"/>
        <item h="1" x="235"/>
        <item h="1" x="309"/>
        <item h="1" x="888"/>
        <item h="1" x="1214"/>
        <item h="1" x="1114"/>
        <item h="1" x="148"/>
        <item h="1" x="189"/>
        <item h="1" x="204"/>
        <item h="1" x="245"/>
        <item h="1" x="83"/>
        <item h="1" x="29"/>
        <item h="1" x="548"/>
        <item h="1" x="544"/>
        <item h="1" x="641"/>
        <item h="1" x="618"/>
        <item h="1" x="760"/>
        <item h="1" x="388"/>
        <item h="1" x="350"/>
        <item h="1" x="543"/>
        <item h="1" x="806"/>
        <item h="1" x="567"/>
        <item h="1" x="566"/>
        <item h="1" x="675"/>
        <item h="1" x="418"/>
        <item h="1" x="579"/>
        <item h="1" x="890"/>
        <item h="1" x="92"/>
        <item h="1" x="3"/>
        <item h="1" x="634"/>
        <item h="1" x="466"/>
        <item h="1" x="111"/>
        <item h="1" x="228"/>
        <item h="1" x="182"/>
        <item h="1" x="219"/>
        <item h="1" x="6"/>
        <item h="1" x="491"/>
        <item h="1" x="440"/>
        <item h="1" x="550"/>
        <item h="1" x="576"/>
        <item h="1" x="604"/>
        <item h="1" x="502"/>
        <item h="1" x="553"/>
        <item h="1" x="599"/>
        <item h="1" x="258"/>
        <item h="1" x="11"/>
        <item h="1" x="716"/>
        <item h="1" x="877"/>
        <item h="1" x="714"/>
        <item h="1" x="18"/>
        <item h="1" x="113"/>
        <item h="1" x="74"/>
        <item h="1" x="139"/>
        <item h="1" x="406"/>
        <item h="1" x="381"/>
        <item h="1" x="436"/>
        <item h="1" x="334"/>
        <item h="1" x="467"/>
        <item h="1" x="435"/>
        <item h="1" x="344"/>
        <item h="1" x="383"/>
        <item h="1" x="405"/>
        <item h="1" x="957"/>
        <item h="1" x="1126"/>
        <item h="1" x="1336"/>
        <item h="1" x="1272"/>
        <item h="1" x="1313"/>
        <item h="1" x="1219"/>
        <item h="1" x="964"/>
        <item h="1" x="586"/>
        <item h="1" x="768"/>
        <item h="1" x="574"/>
        <item h="1" x="810"/>
        <item h="1" x="761"/>
        <item h="1" x="559"/>
        <item h="1" x="592"/>
        <item h="1" x="685"/>
        <item h="1" x="593"/>
        <item h="1" x="692"/>
        <item h="1" x="584"/>
        <item h="1" x="562"/>
        <item h="1" x="670"/>
        <item h="1" x="1111"/>
        <item h="1" x="1050"/>
        <item h="1" x="718"/>
        <item h="1" x="1265"/>
        <item h="1" x="965"/>
        <item h="1" x="948"/>
        <item h="1" x="955"/>
        <item h="1" x="1224"/>
        <item h="1" x="940"/>
        <item h="1" x="1005"/>
        <item h="1" x="1077"/>
        <item h="1" x="993"/>
        <item h="1" x="256"/>
        <item h="1" x="825"/>
        <item h="1" x="1271"/>
        <item h="1" x="200"/>
        <item h="1" x="654"/>
        <item h="1" x="785"/>
        <item h="1" x="799"/>
        <item h="1" x="865"/>
        <item h="1" x="882"/>
        <item h="1" x="1260"/>
        <item h="1" x="1273"/>
        <item h="1" x="1235"/>
        <item h="1" x="1153"/>
        <item h="1" x="884"/>
        <item h="1" x="852"/>
        <item h="1" x="814"/>
        <item h="1" x="242"/>
        <item h="1" x="222"/>
        <item h="1" x="1283"/>
        <item h="1" x="883"/>
        <item h="1" x="594"/>
        <item h="1" x="577"/>
        <item h="1" x="841"/>
        <item h="1" x="655"/>
        <item h="1" x="71"/>
        <item h="1" x="1166"/>
        <item h="1" x="1188"/>
        <item h="1" x="1278"/>
        <item h="1" x="645"/>
        <item h="1" x="879"/>
        <item h="1" x="855"/>
        <item h="1" x="701"/>
        <item h="1" x="791"/>
        <item h="1" x="790"/>
        <item h="1" x="564"/>
        <item h="1" x="839"/>
        <item h="1" x="753"/>
        <item h="1" x="721"/>
        <item h="1" x="615"/>
        <item h="1" x="769"/>
        <item h="1" x="626"/>
        <item h="1" x="1015"/>
        <item h="1" x="203"/>
        <item h="1" x="114"/>
        <item h="1" x="1054"/>
        <item h="1" x="772"/>
        <item h="1" x="1023"/>
        <item h="1" x="248"/>
        <item h="1" x="910"/>
        <item h="1" x="110"/>
        <item h="1" x="1150"/>
        <item h="1" x="956"/>
        <item h="1" x="1223"/>
        <item h="1" x="973"/>
        <item h="1" x="1305"/>
        <item h="1" x="1159"/>
        <item h="1" x="1011"/>
        <item h="1" x="1211"/>
        <item h="1" x="990"/>
        <item h="1" x="984"/>
        <item h="1" x="1163"/>
        <item h="1" x="1022"/>
        <item h="1" x="1136"/>
        <item h="1" x="1070"/>
        <item h="1" x="1220"/>
        <item h="1" x="107"/>
        <item h="1" x="720"/>
        <item h="1" x="885"/>
        <item h="1" x="688"/>
        <item h="1" x="214"/>
        <item h="1" x="1183"/>
        <item h="1" x="1130"/>
        <item h="1" x="268"/>
        <item h="1" x="719"/>
        <item h="1" x="271"/>
        <item h="1" x="100"/>
        <item h="1" x="560"/>
        <item h="1" x="561"/>
        <item h="1" x="568"/>
        <item h="1" x="585"/>
        <item h="1" x="1170"/>
        <item h="1" x="624"/>
        <item h="1" x="838"/>
        <item h="1" x="700"/>
        <item h="1" x="580"/>
        <item h="1" x="739"/>
        <item h="1" x="774"/>
        <item h="1" x="46"/>
        <item h="1" x="1119"/>
        <item h="1" x="373"/>
        <item h="1" x="677"/>
        <item h="1" x="807"/>
        <item h="1" x="798"/>
        <item h="1" x="194"/>
        <item h="1" x="642"/>
        <item h="1" x="617"/>
        <item h="1" x="742"/>
        <item h="1" x="39"/>
        <item h="1" x="149"/>
        <item h="1" x="563"/>
        <item h="1" x="630"/>
        <item h="1" x="887"/>
        <item h="1" x="28"/>
        <item h="1" x="20"/>
        <item h="1" x="703"/>
        <item h="1" x="541"/>
        <item h="1" x="1292"/>
        <item h="1" x="1312"/>
        <item h="1" x="633"/>
        <item h="1" x="858"/>
        <item h="1" x="695"/>
        <item h="1" x="1178"/>
        <item h="1" x="157"/>
        <item h="1" x="116"/>
        <item h="1" x="167"/>
        <item h="1" x="244"/>
        <item h="1" x="539"/>
        <item h="1" x="450"/>
        <item h="1" x="355"/>
        <item h="1" x="459"/>
        <item h="1" x="1267"/>
        <item h="1" x="495"/>
        <item h="1" x="1085"/>
        <item h="1" x="751"/>
        <item h="1" x="743"/>
        <item h="1" x="1090"/>
        <item h="1" x="610"/>
        <item h="1" x="1239"/>
        <item h="1" x="715"/>
        <item h="1" x="1107"/>
        <item h="1" x="811"/>
        <item h="1" x="329"/>
        <item h="1" x="1129"/>
        <item h="1" x="1227"/>
        <item h="1" x="1151"/>
        <item h="1" x="1316"/>
        <item h="1" x="1044"/>
        <item h="1" x="970"/>
        <item h="1" x="1031"/>
        <item h="1" x="587"/>
        <item h="1" x="665"/>
        <item h="1" x="314"/>
        <item h="1" x="817"/>
        <item h="1" x="1049"/>
        <item h="1" x="740"/>
        <item h="1" x="1095"/>
        <item h="1" x="390"/>
        <item h="1" x="664"/>
        <item h="1" x="362"/>
        <item h="1" x="523"/>
        <item h="1" x="484"/>
        <item h="1" x="358"/>
        <item h="1" x="332"/>
        <item h="1" x="735"/>
        <item h="1" x="333"/>
        <item h="1" x="448"/>
        <item h="1" x="766"/>
        <item h="1" x="538"/>
        <item h="1" x="369"/>
        <item h="1" x="79"/>
        <item h="1" x="178"/>
        <item h="1" x="44"/>
        <item h="1" x="176"/>
        <item h="1" x="253"/>
        <item h="1" x="485"/>
        <item h="1" x="196"/>
        <item h="1" x="457"/>
        <item h="1" x="81"/>
        <item h="1" x="23"/>
        <item h="1" x="527"/>
        <item h="1" x="867"/>
        <item h="1" x="627"/>
        <item h="1" x="1262"/>
        <item h="1" x="1139"/>
        <item h="1" x="154"/>
        <item h="1" x="97"/>
        <item h="1" x="979"/>
        <item h="1" x="874"/>
        <item h="1" x="864"/>
        <item h="1" x="698"/>
        <item h="1" x="591"/>
        <item h="1" x="842"/>
        <item h="1" x="737"/>
        <item h="1" x="694"/>
        <item h="1" x="713"/>
        <item h="1" x="638"/>
        <item h="1" x="408"/>
        <item h="1" x="582"/>
        <item h="1" x="90"/>
        <item h="1" x="709"/>
        <item h="1" x="1291"/>
        <item h="1" x="899"/>
        <item h="1" x="412"/>
        <item h="1" x="1202"/>
        <item h="1" x="1228"/>
        <item h="1" x="1047"/>
        <item h="1" x="1314"/>
        <item h="1" x="913"/>
        <item h="1" x="1109"/>
        <item h="1" x="934"/>
        <item h="1" x="1249"/>
        <item h="1" x="1194"/>
        <item h="1" x="1184"/>
        <item h="1" x="1074"/>
        <item h="1" x="1243"/>
        <item h="1" x="929"/>
        <item h="1" x="1038"/>
        <item h="1" x="1101"/>
        <item h="1" x="1198"/>
        <item h="1" x="911"/>
        <item h="1" x="1080"/>
        <item h="1" x="1335"/>
        <item h="1" x="1303"/>
        <item h="1" x="1155"/>
        <item h="1" x="861"/>
        <item h="1" x="980"/>
        <item h="1" x="1206"/>
        <item h="1" x="962"/>
        <item h="1" x="1058"/>
        <item h="1" x="1318"/>
        <item h="1" x="238"/>
        <item h="1" x="1020"/>
        <item h="1" x="1131"/>
        <item h="1" x="123"/>
        <item h="1" x="291"/>
        <item h="1" x="1036"/>
        <item h="1" x="1056"/>
        <item h="1" x="1145"/>
        <item h="1" x="616"/>
        <item h="1" x="414"/>
        <item h="1" x="830"/>
        <item h="1" x="862"/>
        <item h="1" x="622"/>
        <item h="1" x="581"/>
        <item h="1" x="773"/>
        <item h="1" x="845"/>
        <item h="1" x="880"/>
        <item h="1" x="803"/>
        <item h="1" x="873"/>
        <item h="1" x="866"/>
        <item h="1" x="683"/>
        <item h="1" x="886"/>
        <item h="1" x="556"/>
        <item h="1" x="570"/>
        <item h="1" x="749"/>
        <item h="1" x="801"/>
        <item h="1" x="557"/>
        <item h="1" x="596"/>
        <item h="1" x="710"/>
        <item h="1" x="1172"/>
        <item h="1" x="1140"/>
        <item h="1" x="1000"/>
        <item h="1" x="1001"/>
        <item h="1" x="684"/>
        <item h="1" x="1134"/>
        <item h="1" x="1295"/>
        <item h="1" x="1275"/>
        <item h="1" x="1060"/>
        <item h="1" x="1298"/>
        <item h="1" x="1156"/>
        <item h="1" x="1196"/>
        <item h="1" x="127"/>
        <item h="1" x="999"/>
        <item h="1" x="989"/>
        <item h="1" x="1142"/>
        <item h="1" x="1320"/>
        <item h="1" x="857"/>
        <item h="1" x="1310"/>
        <item h="1" x="1125"/>
        <item h="1" x="1154"/>
        <item h="1" x="924"/>
        <item h="1" x="1087"/>
        <item h="1" x="1122"/>
        <item h="1" x="1215"/>
        <item h="1" x="1185"/>
        <item h="1" x="1195"/>
        <item h="1" x="1157"/>
        <item h="1" x="1103"/>
        <item h="1" x="893"/>
        <item h="1" x="668"/>
        <item h="1" x="782"/>
        <item h="1" x="1247"/>
        <item h="1" x="724"/>
        <item h="1" x="1201"/>
        <item h="1" x="1007"/>
        <item h="1" x="1018"/>
        <item h="1" x="1012"/>
        <item h="1" x="1171"/>
        <item h="1" x="875"/>
        <item h="1" x="1245"/>
        <item h="1" x="1236"/>
        <item h="1" x="1321"/>
        <item h="1" x="504"/>
        <item h="1" x="509"/>
        <item h="1" x="382"/>
        <item h="1" x="364"/>
        <item h="1" x="433"/>
        <item h="1" x="442"/>
        <item h="1" x="389"/>
        <item h="1" x="415"/>
        <item h="1" x="423"/>
        <item h="1" x="460"/>
        <item h="1" x="416"/>
        <item h="1" x="371"/>
        <item h="1" x="471"/>
        <item h="1" x="430"/>
        <item x="468"/>
        <item h="1" x="310"/>
        <item h="1" x="102"/>
        <item h="1" x="762"/>
        <item h="1" x="345"/>
        <item h="1" x="452"/>
        <item h="1" x="631"/>
        <item h="1" x="554"/>
        <item h="1" x="663"/>
        <item h="1" x="648"/>
        <item h="1" x="637"/>
        <item h="1" x="1234"/>
        <item h="1" x="1072"/>
        <item h="1" x="657"/>
        <item h="1" x="188"/>
        <item h="1" x="215"/>
        <item h="1" x="1309"/>
        <item h="1" x="1232"/>
        <item h="1" x="1252"/>
        <item h="1" x="1152"/>
        <item h="1" x="1041"/>
        <item h="1" x="1009"/>
        <item h="1" x="1286"/>
        <item h="1" x="915"/>
        <item h="1" x="958"/>
        <item h="1" x="1084"/>
        <item h="1" x="1043"/>
        <item h="1" x="1149"/>
        <item h="1" x="1055"/>
        <item h="1" x="1179"/>
        <item h="1" x="1296"/>
        <item h="1" x="1006"/>
        <item h="1" x="1231"/>
        <item h="1" x="1181"/>
        <item h="1" x="117"/>
        <item h="1" x="438"/>
        <item h="1" x="542"/>
        <item h="1" x="741"/>
        <item h="1" x="1237"/>
        <item h="1" x="998"/>
        <item h="1" x="1322"/>
        <item h="1" x="1037"/>
        <item h="1" x="1094"/>
        <item h="1" x="771"/>
        <item h="1" x="1324"/>
        <item h="1" x="1246"/>
        <item h="1" x="304"/>
        <item h="1" x="294"/>
        <item h="1" x="144"/>
        <item h="1" x="325"/>
        <item h="1" x="288"/>
        <item h="1" x="1242"/>
        <item h="1" x="269"/>
        <item h="1" x="1264"/>
        <item h="1" x="1175"/>
        <item h="1" x="1071"/>
        <item h="1" x="1307"/>
        <item h="1" x="987"/>
        <item h="1" x="486"/>
        <item h="1" x="1297"/>
        <item h="1" x="62"/>
        <item h="1" x="521"/>
        <item h="1" x="118"/>
        <item h="1" x="88"/>
        <item h="1" x="745"/>
        <item h="1" x="764"/>
        <item h="1" x="697"/>
        <item h="1" x="555"/>
        <item h="1" x="266"/>
        <item h="1" x="93"/>
        <item h="1" x="795"/>
        <item h="1" x="1317"/>
        <item h="1" x="524"/>
        <item h="1" x="298"/>
        <item h="1" x="870"/>
        <item h="1" x="777"/>
        <item h="1" x="702"/>
        <item h="1" x="730"/>
        <item h="1" x="767"/>
        <item h="1" x="800"/>
        <item h="1" x="889"/>
        <item h="1" x="281"/>
        <item h="1" x="1226"/>
        <item h="1" x="135"/>
        <item h="1" x="283"/>
        <item h="1" x="19"/>
        <item h="1" x="112"/>
        <item h="1" x="1330"/>
        <item h="1" x="1290"/>
        <item h="1" x="1102"/>
        <item h="1" x="920"/>
        <item h="1" x="946"/>
        <item h="1" x="917"/>
        <item h="1" x="1254"/>
        <item h="1" x="988"/>
        <item h="1" x="921"/>
        <item h="1" x="942"/>
        <item h="1" x="1263"/>
        <item h="1" x="1019"/>
        <item h="1" x="1306"/>
        <item h="1" x="1133"/>
        <item h="1" x="1293"/>
        <item h="1" x="991"/>
        <item h="1" x="1024"/>
        <item h="1" x="505"/>
        <item h="1" x="1173"/>
        <item h="1" x="643"/>
        <item h="1" x="546"/>
        <item h="1" x="705"/>
        <item h="1" x="793"/>
        <item h="1" x="849"/>
        <item h="1" x="623"/>
        <item h="1" x="851"/>
        <item h="1" x="731"/>
        <item h="1" x="614"/>
        <item h="1" x="651"/>
        <item h="1" x="784"/>
        <item h="1" x="674"/>
        <item h="1" x="653"/>
        <item h="1" x="738"/>
        <item h="1" x="755"/>
        <item h="1" x="233"/>
        <item h="1" x="96"/>
        <item h="1" x="193"/>
        <item h="1" x="165"/>
        <item h="1" x="275"/>
        <item h="1" x="1268"/>
        <item h="1" x="1216"/>
        <item h="1" x="138"/>
        <item h="1" x="142"/>
        <item h="1" x="770"/>
        <item h="1" x="302"/>
        <item h="1" x="996"/>
        <item h="1" x="315"/>
        <item h="1" x="676"/>
        <item h="1" x="690"/>
        <item h="1" x="1248"/>
        <item h="1" x="972"/>
        <item h="1" x="1148"/>
        <item h="1" x="1276"/>
        <item h="1" x="711"/>
        <item h="1" x="1165"/>
        <item h="1" x="607"/>
        <item h="1" x="103"/>
        <item h="1" x="278"/>
        <item h="1" x="421"/>
        <item h="1" x="354"/>
        <item h="1" x="353"/>
        <item h="1" x="197"/>
        <item h="1" x="231"/>
        <item h="1" x="41"/>
        <item h="1" x="455"/>
        <item h="1" x="330"/>
        <item h="1" x="133"/>
        <item h="1" x="431"/>
        <item h="1" x="808"/>
        <item h="1" x="16"/>
        <item h="1" x="319"/>
        <item h="1" x="308"/>
        <item h="1" x="1045"/>
        <item h="1" x="15"/>
        <item h="1" x="335"/>
        <item h="1" x="522"/>
        <item h="1" x="1302"/>
        <item h="1" x="7"/>
        <item h="1" x="407"/>
        <item h="1" x="153"/>
        <item h="1" x="1199"/>
        <item h="1" x="982"/>
        <item h="1" x="1059"/>
        <item h="1" x="535"/>
        <item h="1" x="68"/>
        <item h="1" x="1294"/>
        <item h="1" x="1138"/>
        <item h="1" x="1190"/>
        <item h="1" x="1067"/>
        <item h="1" x="1132"/>
        <item h="1" x="912"/>
        <item h="1" x="483"/>
        <item h="1" x="434"/>
        <item h="1" x="1158"/>
        <item h="1" x="1147"/>
        <item h="1" x="474"/>
        <item h="1" x="208"/>
        <item h="1" x="480"/>
        <item h="1" x="1233"/>
        <item h="1" x="1331"/>
        <item h="1" x="1187"/>
        <item h="1" x="301"/>
        <item h="1" x="1332"/>
        <item h="1" x="482"/>
        <item h="1" x="629"/>
        <item h="1" x="696"/>
        <item h="1" x="647"/>
        <item h="1" x="478"/>
        <item h="1" x="660"/>
        <item h="1" x="370"/>
        <item h="1" x="458"/>
        <item h="1" x="380"/>
        <item h="1" x="533"/>
        <item h="1" x="357"/>
        <item h="1" x="428"/>
        <item h="1" x="518"/>
        <item h="1" x="763"/>
        <item h="1" x="501"/>
        <item h="1" x="804"/>
        <item h="1" x="473"/>
        <item h="1" x="644"/>
        <item h="1" x="462"/>
        <item h="1" x="342"/>
        <item h="1" x="512"/>
        <item h="1" x="429"/>
        <item h="1" x="422"/>
        <item h="1" x="400"/>
        <item h="1" x="343"/>
        <item h="1" x="500"/>
        <item h="1" x="506"/>
        <item h="1" x="932"/>
        <item h="1" x="597"/>
        <item h="1" x="878"/>
        <item h="1" x="734"/>
        <item h="1" x="85"/>
        <item h="1" x="91"/>
        <item h="1" x="397"/>
        <item h="1" x="499"/>
        <item h="1" x="38"/>
        <item h="1" x="216"/>
        <item h="1" x="323"/>
        <item h="1" x="26"/>
        <item h="1" x="57"/>
        <item h="1" x="338"/>
        <item h="1" x="393"/>
        <item h="1" x="337"/>
        <item h="1" x="481"/>
        <item h="1" x="494"/>
        <item h="1" x="432"/>
        <item h="1" x="376"/>
        <item h="1" x="426"/>
        <item h="1" x="520"/>
        <item h="1" x="70"/>
        <item h="1" x="1073"/>
        <item h="1" x="848"/>
        <item h="1" x="967"/>
        <item h="1" x="1222"/>
        <item h="1" x="945"/>
        <item h="1" x="1205"/>
        <item h="1" x="978"/>
        <item h="1" x="907"/>
        <item h="1" x="1240"/>
        <item h="1" x="606"/>
        <item h="1" x="850"/>
        <item h="1" x="1200"/>
        <item h="1" x="680"/>
        <item h="1" x="881"/>
        <item h="1" x="778"/>
        <item h="1" x="672"/>
        <item h="1" x="843"/>
        <item h="1" x="812"/>
        <item h="1" x="869"/>
        <item h="1" x="754"/>
        <item h="1" x="1115"/>
        <item h="1" x="1089"/>
        <item h="1" x="1108"/>
        <item h="1" x="1106"/>
        <item h="1" x="983"/>
        <item h="1" x="981"/>
        <item h="1" x="1315"/>
        <item h="1" x="1124"/>
        <item h="1" x="1143"/>
        <item h="1" x="1110"/>
        <item h="1" x="933"/>
        <item h="1" x="947"/>
        <item h="1" x="928"/>
        <item h="1" x="1079"/>
        <item h="1" x="1068"/>
        <item h="1" x="951"/>
        <item h="1" x="1258"/>
        <item h="1" x="1329"/>
        <item h="1" x="1174"/>
        <item h="1" x="1033"/>
        <item h="1" x="986"/>
        <item h="1" x="1013"/>
        <item h="1" x="936"/>
        <item h="1" x="1093"/>
        <item h="1" x="1075"/>
        <item h="1" x="589"/>
        <item h="1" x="931"/>
        <item h="1" x="994"/>
        <item h="1" x="937"/>
        <item h="1" x="894"/>
        <item h="1" x="1027"/>
        <item h="1" x="904"/>
        <item h="1" x="971"/>
        <item h="1" x="926"/>
        <item h="1" x="992"/>
        <item h="1" x="900"/>
        <item h="1" x="1218"/>
        <item h="1" x="871"/>
        <item h="1" x="759"/>
        <item h="1" x="73"/>
        <item h="1" x="162"/>
        <item h="1" x="532"/>
        <item h="1" x="511"/>
        <item h="1" x="525"/>
        <item h="1" x="513"/>
        <item h="1" x="207"/>
        <item h="1" x="1025"/>
        <item h="1" x="1308"/>
        <item h="1" x="386"/>
        <item h="1" x="439"/>
        <item h="1" x="464"/>
        <item h="1" x="786"/>
        <item h="1" x="13"/>
        <item h="1" x="4"/>
        <item h="1" x="14"/>
        <item h="1" x="59"/>
        <item h="1" x="66"/>
        <item h="1" x="223"/>
        <item h="1" x="10"/>
        <item h="1" x="115"/>
        <item h="1" x="119"/>
        <item h="1" x="419"/>
        <item h="1" x="706"/>
        <item h="1" x="667"/>
        <item h="1" x="722"/>
        <item h="1" x="746"/>
        <item h="1" x="837"/>
        <item h="1" x="717"/>
        <item h="1" x="558"/>
        <item h="1" x="217"/>
        <item h="1" x="1003"/>
        <item h="1" x="1176"/>
        <item h="1" x="901"/>
        <item h="1" x="1137"/>
        <item h="1" x="1333"/>
        <item h="1" x="903"/>
        <item h="1" x="1002"/>
        <item h="1" x="959"/>
        <item h="1" x="1287"/>
        <item h="1" x="1039"/>
        <item h="1" x="925"/>
        <item h="1" x="905"/>
        <item h="1" x="1016"/>
        <item h="1" x="1274"/>
        <item h="1" x="1217"/>
        <item h="1" x="944"/>
        <item h="1" x="968"/>
        <item h="1" x="1048"/>
        <item h="1" x="927"/>
        <item h="1" x="1118"/>
        <item h="1" x="1289"/>
        <item h="1" x="908"/>
        <item h="1" x="752"/>
        <item h="1" x="296"/>
        <item h="1" x="529"/>
        <item h="1" x="1189"/>
        <item h="1" x="317"/>
        <item h="1" x="395"/>
        <item h="1" x="349"/>
        <item h="1" x="475"/>
        <item h="1" x="441"/>
        <item h="1" x="463"/>
        <item h="1" x="136"/>
        <item h="1" x="246"/>
        <item h="1" x="35"/>
        <item h="1" x="285"/>
        <item h="1" x="109"/>
        <item h="1" x="34"/>
        <item h="1" x="5"/>
        <item h="1" x="401"/>
        <item h="1" x="347"/>
        <item h="1" x="465"/>
        <item h="1" x="612"/>
        <item h="1" x="682"/>
        <item h="1" x="797"/>
        <item h="1" x="922"/>
        <item h="1" x="1225"/>
        <item h="1" x="1238"/>
        <item h="1" x="1244"/>
        <item h="1" x="831"/>
        <item h="1" x="169"/>
        <item h="1" x="379"/>
        <item h="1" x="821"/>
        <item h="1" x="374"/>
        <item h="1" x="420"/>
        <item h="1" x="264"/>
        <item h="1" x="662"/>
        <item h="1" x="832"/>
        <item h="1" x="853"/>
        <item h="1" x="729"/>
        <item h="1" x="650"/>
        <item h="1" x="72"/>
        <item h="1" x="348"/>
        <item h="1" x="367"/>
        <item h="1" x="372"/>
        <item h="1" x="461"/>
        <item h="1" x="488"/>
        <item h="1" x="124"/>
        <item h="1" x="64"/>
        <item h="1" x="365"/>
        <item h="1" x="447"/>
        <item h="1" x="366"/>
        <item h="1" x="528"/>
        <item h="1" x="339"/>
        <item h="1" x="336"/>
        <item h="1" x="340"/>
        <item h="1" x="472"/>
        <item h="1" x="409"/>
        <item h="1" x="477"/>
        <item h="1" x="410"/>
        <item h="1" x="377"/>
        <item h="1" x="417"/>
        <item h="1" x="479"/>
        <item h="1" x="470"/>
        <item h="1" x="498"/>
        <item h="1" x="802"/>
        <item h="1" x="322"/>
        <item h="1" x="1029"/>
        <item h="1" x="225"/>
        <item h="1" x="121"/>
        <item h="1" x="732"/>
        <item h="1" x="1128"/>
        <item h="1" x="1076"/>
        <item h="1" x="868"/>
        <item h="1" x="824"/>
        <item h="1" x="836"/>
        <item h="1" x="783"/>
        <item h="1" x="649"/>
        <item h="1" x="952"/>
        <item h="1" x="1186"/>
        <item h="1" x="1083"/>
        <item h="1" x="775"/>
        <item h="1" x="820"/>
        <item h="1" x="621"/>
        <item h="1" x="227"/>
        <item h="1" x="1014"/>
        <item h="1" x="1212"/>
        <item h="1" x="132"/>
        <item h="1" x="1241"/>
        <item h="1" x="1229"/>
        <item h="1" x="819"/>
        <item h="1" x="61"/>
        <item h="1" x="87"/>
        <item h="1" x="192"/>
        <item h="1" x="276"/>
        <item h="1" x="815"/>
        <item h="1" x="356"/>
        <item h="1" x="22"/>
        <item h="1" x="152"/>
        <item h="1" x="443"/>
        <item h="1" x="385"/>
        <item h="1" x="402"/>
        <item h="1" x="392"/>
        <item h="1" x="445"/>
        <item h="1" x="346"/>
        <item h="1" x="352"/>
        <item h="1" x="396"/>
        <item h="1" x="361"/>
        <item h="1" x="404"/>
        <item h="1" x="425"/>
        <item h="1" x="387"/>
        <item h="1" x="540"/>
        <item h="1" x="469"/>
        <item h="1" x="363"/>
        <item h="1" x="359"/>
        <item h="1" x="508"/>
        <item h="1" x="530"/>
        <item h="1" x="628"/>
        <item h="1" x="378"/>
        <item h="1" x="489"/>
        <item h="1" x="33"/>
        <item h="1" x="826"/>
        <item h="1" x="545"/>
        <item h="1" x="666"/>
        <item h="1" x="765"/>
        <item h="1" x="583"/>
        <item h="1" x="679"/>
        <item h="1" x="639"/>
        <item h="1" x="608"/>
        <item h="1" x="620"/>
        <item h="1" x="575"/>
        <item h="1" x="360"/>
        <item h="1" x="503"/>
        <item h="1" x="699"/>
        <item h="1" x="351"/>
        <item h="1" x="476"/>
        <item h="1" x="341"/>
        <item h="1" x="232"/>
        <item h="1" x="306"/>
        <item h="1" x="840"/>
        <item h="1" x="569"/>
        <item h="1" x="725"/>
        <item h="1" x="860"/>
        <item h="1" x="1277"/>
        <item h="1" x="1168"/>
        <item h="1" x="313"/>
        <item h="1" x="906"/>
        <item h="1" x="510"/>
        <item h="1" x="813"/>
        <item h="1" x="960"/>
        <item h="1" x="1221"/>
        <item h="1" x="175"/>
        <item h="1" x="549"/>
        <item h="1" x="1042"/>
        <item h="1" x="82"/>
        <item h="1" x="847"/>
        <item h="1" x="243"/>
        <item h="1" x="941"/>
        <item h="1" x="1203"/>
        <item h="1" x="226"/>
        <item h="1" x="249"/>
        <item h="1" x="180"/>
        <item h="1" x="779"/>
        <item h="1" x="493"/>
        <item h="1" x="37"/>
        <item h="1" x="2"/>
        <item h="1" x="517"/>
        <item h="1" x="507"/>
        <item h="1" x="394"/>
        <item h="1" x="444"/>
        <item h="1" x="437"/>
        <item h="1" x="427"/>
        <item h="1" x="519"/>
        <item h="1" x="547"/>
        <item h="1" x="252"/>
        <item h="1" x="287"/>
        <item h="1" x="320"/>
        <item h="1" x="201"/>
        <item h="1" x="181"/>
        <item h="1" x="331"/>
        <item h="1" x="487"/>
        <item h="1" x="456"/>
        <item h="1" x="551"/>
        <item h="1" x="673"/>
        <item h="1" x="613"/>
        <item h="1" x="590"/>
        <item h="1" x="490"/>
        <item h="1" x="391"/>
        <item h="1" x="686"/>
        <item h="1" x="537"/>
        <item h="1" x="897"/>
        <item h="1" x="1105"/>
        <item h="1" x="1230"/>
        <item h="1" x="1253"/>
        <item h="1" x="1300"/>
        <item h="1" x="1116"/>
        <item h="1" x="1160"/>
        <item h="1" x="1269"/>
        <item h="1" x="1282"/>
        <item h="1" x="787"/>
        <item h="1" x="1117"/>
        <item h="1" x="254"/>
        <item h="1" x="78"/>
        <item h="1" x="446"/>
        <item h="1" x="892"/>
        <item h="1" x="1017"/>
        <item h="1" x="1097"/>
        <item h="1" x="174"/>
        <item h="1" x="326"/>
        <item h="1" x="312"/>
        <item h="1" x="307"/>
        <item h="1" x="1319"/>
        <item h="1" x="573"/>
        <item h="1" x="1266"/>
        <item h="1" x="835"/>
        <item h="1" x="712"/>
        <item h="1" x="681"/>
        <item h="1" x="284"/>
        <item h="1" x="224"/>
        <item h="1" x="55"/>
        <item h="1" x="209"/>
        <item h="1" x="1046"/>
        <item h="1" x="94"/>
        <item h="1" x="321"/>
        <item h="1" x="77"/>
        <item h="1" x="206"/>
        <item h="1" x="1250"/>
        <item h="1" x="300"/>
        <item h="1" x="496"/>
        <item h="1" x="451"/>
        <item h="1" x="1120"/>
        <item h="1" x="1004"/>
        <item h="1" x="1261"/>
        <item h="1" x="199"/>
        <item h="1" x="21"/>
        <item h="1" x="299"/>
        <item h="1" x="25"/>
        <item h="1" x="609"/>
        <item h="1" x="515"/>
        <item h="1" x="1141"/>
        <item h="1" x="1061"/>
        <item h="1" x="280"/>
        <item h="1" x="844"/>
        <item h="1" x="141"/>
        <item h="1" x="170"/>
        <item h="1" x="50"/>
        <item h="1" x="671"/>
        <item h="1" x="578"/>
        <item h="1" x="598"/>
        <item h="1" x="652"/>
        <item h="1" x="43"/>
        <item h="1" x="143"/>
        <item h="1" x="640"/>
        <item h="1" x="625"/>
        <item h="1" x="876"/>
        <item h="1" x="98"/>
        <item h="1" x="828"/>
        <item h="1" x="619"/>
        <item h="1" x="8"/>
        <item h="1" x="56"/>
        <item h="1" x="1255"/>
        <item h="1" x="292"/>
        <item h="1" x="453"/>
        <item h="1" x="454"/>
        <item h="1" x="863"/>
        <item h="1" x="781"/>
        <item h="1" x="792"/>
        <item h="1" x="727"/>
        <item h="1" x="822"/>
        <item h="1" x="595"/>
        <item h="1" x="384"/>
        <item h="1" x="202"/>
        <item h="1" x="796"/>
        <item h="1" x="497"/>
        <item h="1" x="516"/>
        <item h="1" x="411"/>
        <item h="1" x="1327"/>
        <item h="1" x="954"/>
        <item h="1" x="1177"/>
        <item h="1" x="1028"/>
        <item h="1" x="1008"/>
        <item h="1" x="1259"/>
        <item h="1" x="1091"/>
        <item h="1" x="1325"/>
        <item h="1" x="985"/>
        <item h="1" x="1099"/>
        <item h="1" x="1113"/>
        <item h="1" x="895"/>
        <item h="1" x="1182"/>
        <item h="1" x="1064"/>
        <item h="1" x="1257"/>
        <item h="1" x="1069"/>
        <item h="1" x="1052"/>
        <item h="1" x="747"/>
        <item h="1" x="1062"/>
        <item h="1" x="1284"/>
        <item h="1" x="1035"/>
        <item h="1" x="966"/>
        <item h="1" x="1088"/>
        <item h="1" x="286"/>
        <item h="1" x="150"/>
        <item h="1" x="108"/>
        <item h="1" x="255"/>
        <item h="1" x="190"/>
        <item h="1" x="53"/>
        <item h="1" x="273"/>
        <item h="1" x="122"/>
        <item h="1" x="776"/>
        <item h="1" x="297"/>
        <item h="1" x="237"/>
        <item h="1" x="89"/>
        <item h="1" x="106"/>
        <item h="1" x="42"/>
        <item h="1" x="166"/>
        <item h="1" x="104"/>
        <item h="1" x="220"/>
        <item h="1" x="0"/>
        <item h="1" x="261"/>
        <item h="1" x="161"/>
        <item h="1" x="272"/>
        <item h="1" x="99"/>
        <item h="1" x="833"/>
        <item h="1" x="105"/>
        <item h="1" x="187"/>
        <item h="1" x="80"/>
        <item h="1" x="131"/>
        <item h="1" x="173"/>
        <item h="1" x="84"/>
        <item h="1" x="257"/>
        <item h="1" x="241"/>
        <item h="1" x="492"/>
        <item h="1" x="375"/>
        <item h="1" x="413"/>
        <item h="1" x="829"/>
        <item h="1" x="45"/>
        <item h="1" x="531"/>
        <item h="1" x="58"/>
        <item h="1" x="693"/>
        <item h="1" x="728"/>
        <item h="1" x="704"/>
        <item h="1" x="789"/>
        <item h="1" x="1010"/>
        <item h="1" x="1066"/>
        <item h="1" x="823"/>
        <item h="1" x="1209"/>
        <item h="1" x="997"/>
        <item h="1" x="1191"/>
        <item h="1" x="1086"/>
        <item h="1" x="1301"/>
        <item h="1" x="1092"/>
        <item h="1" x="1127"/>
        <item h="1" x="1280"/>
        <item h="1" x="1065"/>
        <item h="1" x="953"/>
        <item h="1" x="1112"/>
        <item h="1" x="210"/>
        <item h="1" x="846"/>
        <item h="1" x="600"/>
        <item h="1" x="859"/>
        <item h="1" x="872"/>
        <item h="1" x="891"/>
        <item h="1" x="234"/>
        <item h="1" x="195"/>
        <item h="1" x="158"/>
        <item h="1" x="636"/>
        <item h="1" x="661"/>
        <item h="1" x="748"/>
        <item h="1" x="809"/>
        <item h="1" x="659"/>
        <item h="1" x="605"/>
        <item h="1" x="552"/>
        <item h="1" x="744"/>
        <item h="1" x="603"/>
        <item h="1" x="572"/>
        <item h="1" x="635"/>
        <item h="1" x="571"/>
        <item h="1" x="723"/>
        <item h="1" x="726"/>
        <item h="1" x="691"/>
        <item h="1" x="805"/>
        <item h="1" x="602"/>
        <item h="1" x="757"/>
        <item h="1" x="788"/>
        <item h="1" x="611"/>
        <item h="1" x="678"/>
        <item h="1" x="588"/>
        <item h="1" x="95"/>
        <item h="1" x="794"/>
        <item h="1" x="827"/>
        <item h="1" x="780"/>
        <item h="1" x="1251"/>
        <item h="1" x="708"/>
        <item h="1" x="818"/>
        <item h="1" x="601"/>
        <item h="1" x="305"/>
        <item h="1" x="140"/>
        <item h="1" x="32"/>
        <item h="1" x="177"/>
        <item h="1" x="151"/>
        <item h="1" x="1192"/>
        <item h="1" x="1098"/>
        <item t="default"/>
      </items>
    </pivotField>
    <pivotField showAll="0">
      <items count="276">
        <item x="7"/>
        <item m="1" x="40"/>
        <item m="1" x="239"/>
        <item m="1" x="26"/>
        <item m="1" x="240"/>
        <item m="1" x="23"/>
        <item m="1" x="258"/>
        <item m="1" x="25"/>
        <item m="1" x="169"/>
        <item m="1" x="154"/>
        <item m="1" x="129"/>
        <item m="1" x="156"/>
        <item m="1" x="68"/>
        <item m="1" x="11"/>
        <item m="1" x="98"/>
        <item m="1" x="72"/>
        <item x="0"/>
        <item m="1" x="200"/>
        <item m="1" x="106"/>
        <item m="1" x="212"/>
        <item m="1" x="37"/>
        <item m="1" x="255"/>
        <item m="1" x="265"/>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x="1"/>
        <item m="1" x="226"/>
        <item m="1" x="155"/>
        <item m="1" x="220"/>
        <item m="1" x="104"/>
        <item m="1" x="94"/>
        <item m="1" x="148"/>
        <item m="1" x="45"/>
        <item m="1" x="71"/>
        <item m="1" x="173"/>
        <item m="1" x="123"/>
        <item m="1" x="262"/>
        <item m="1" x="121"/>
        <item m="1" x="134"/>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230"/>
        <item m="1" x="153"/>
        <item m="1" x="270"/>
        <item m="1" x="74"/>
        <item x="8"/>
        <item m="1" x="64"/>
        <item x="4"/>
        <item m="1" x="112"/>
        <item m="1" x="24"/>
        <item m="1" x="264"/>
        <item m="1" x="10"/>
        <item m="1" x="194"/>
        <item m="1" x="110"/>
        <item m="1" x="168"/>
        <item m="1" x="135"/>
        <item m="1" x="186"/>
        <item m="1" x="261"/>
        <item m="1" x="115"/>
        <item m="1" x="191"/>
        <item m="1" x="172"/>
        <item m="1" x="170"/>
        <item m="1" x="253"/>
        <item m="1" x="257"/>
        <item m="1" x="247"/>
        <item m="1" x="210"/>
        <item m="1" x="236"/>
        <item m="1" x="66"/>
        <item m="1" x="9"/>
        <item m="1" x="79"/>
        <item m="1" x="207"/>
        <item m="1" x="150"/>
        <item m="1" x="73"/>
        <item m="1" x="33"/>
        <item m="1" x="30"/>
        <item m="1" x="211"/>
        <item m="1" x="114"/>
        <item x="5"/>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x="2"/>
        <item m="1" x="59"/>
        <item x="3"/>
        <item m="1" x="47"/>
        <item m="1" x="111"/>
        <item m="1" x="136"/>
        <item m="1" x="67"/>
        <item m="1" x="146"/>
        <item m="1" x="85"/>
        <item m="1" x="174"/>
        <item m="1" x="101"/>
        <item m="1" x="260"/>
        <item m="1" x="160"/>
        <item m="1" x="263"/>
        <item m="1" x="238"/>
        <item m="1" x="82"/>
        <item m="1" x="22"/>
        <item m="1" x="241"/>
        <item m="1" x="90"/>
        <item m="1" x="65"/>
        <item x="6"/>
        <item m="1" x="218"/>
        <item t="default"/>
      </items>
    </pivotField>
    <pivotField showAll="0"/>
    <pivotField showAll="0"/>
    <pivotField numFmtId="9" showAll="0"/>
    <pivotField showAll="0"/>
    <pivotField showAll="0"/>
    <pivotField showAll="0" defaultSubtotal="0"/>
    <pivotField axis="axisRow" showAll="0" defaultSubtotal="0">
      <items count="3">
        <item x="1"/>
        <item x="2"/>
        <item x="0"/>
      </items>
    </pivotField>
    <pivotField numFmtId="164" showAll="0" defaultSubtota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i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1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
  <location ref="AL5:AM32" firstHeaderRow="1" firstDataRow="1" firstDataCol="1"/>
  <pivotFields count="19">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dataField="1"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6"/>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discount_percentage" fld="5" subtotal="count" baseField="6" baseItem="16"/>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D000000}" name="PivotTable6"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1">
  <location ref="N4:O1342"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defaultSubtotal="0"/>
    <pivotField showAll="0" defaultSubtotal="0"/>
    <pivotField numFmtId="164" showAll="0" defaultSubtotal="0"/>
    <pivotField showAll="0"/>
    <pivotField showAll="0"/>
    <pivotField showAll="0"/>
    <pivotField dataField="1" showAll="0"/>
    <pivotField showAll="0"/>
    <pivotField showAll="0"/>
    <pivotField showAll="0"/>
    <pivotField showAll="0"/>
  </pivotFields>
  <rowFields count="1">
    <field x="1"/>
  </rowFields>
  <rowItems count="1338">
    <i>
      <x v="432"/>
    </i>
    <i>
      <x v="434"/>
    </i>
    <i>
      <x v="1046"/>
    </i>
    <i>
      <x v="1252"/>
    </i>
    <i>
      <x v="1101"/>
    </i>
    <i>
      <x v="898"/>
    </i>
    <i>
      <x v="954"/>
    </i>
    <i>
      <x v="904"/>
    </i>
    <i>
      <x v="746"/>
    </i>
    <i>
      <x v="885"/>
    </i>
    <i>
      <x v="750"/>
    </i>
    <i>
      <x v="899"/>
    </i>
    <i>
      <x v="900"/>
    </i>
    <i>
      <x v="428"/>
    </i>
    <i>
      <x v="383"/>
    </i>
    <i>
      <x v="438"/>
    </i>
    <i>
      <x v="382"/>
    </i>
    <i>
      <x v="448"/>
    </i>
    <i>
      <x v="214"/>
    </i>
    <i>
      <x v="131"/>
    </i>
    <i>
      <x v="118"/>
    </i>
    <i>
      <x v="81"/>
    </i>
    <i>
      <x v="197"/>
    </i>
    <i>
      <x v="105"/>
    </i>
    <i>
      <x v="221"/>
    </i>
    <i>
      <x v="107"/>
    </i>
    <i>
      <x v="122"/>
    </i>
    <i>
      <x v="1206"/>
    </i>
    <i>
      <x v="1172"/>
    </i>
    <i>
      <x v="1117"/>
    </i>
    <i>
      <x v="1049"/>
    </i>
    <i>
      <x v="1186"/>
    </i>
    <i>
      <x v="1056"/>
    </i>
    <i>
      <x v="1033"/>
    </i>
    <i>
      <x v="1072"/>
    </i>
    <i>
      <x v="1138"/>
    </i>
    <i>
      <x v="1092"/>
    </i>
    <i>
      <x v="1181"/>
    </i>
    <i>
      <x v="1100"/>
    </i>
    <i>
      <x v="1198"/>
    </i>
    <i>
      <x v="1263"/>
    </i>
    <i>
      <x v="1036"/>
    </i>
    <i>
      <x v="1270"/>
    </i>
    <i>
      <x v="1272"/>
    </i>
    <i>
      <x v="1271"/>
    </i>
    <i>
      <x v="1102"/>
    </i>
    <i>
      <x v="1332"/>
    </i>
    <i>
      <x v="1104"/>
    </i>
    <i>
      <x v="1170"/>
    </i>
    <i>
      <x v="671"/>
    </i>
    <i>
      <x v="690"/>
    </i>
    <i>
      <x v="901"/>
    </i>
    <i>
      <x v="950"/>
    </i>
    <i>
      <x v="782"/>
    </i>
    <i>
      <x v="786"/>
    </i>
    <i>
      <x v="902"/>
    </i>
    <i>
      <x v="787"/>
    </i>
    <i>
      <x v="944"/>
    </i>
    <i>
      <x v="795"/>
    </i>
    <i>
      <x v="953"/>
    </i>
    <i>
      <x v="824"/>
    </i>
    <i>
      <x v="984"/>
    </i>
    <i>
      <x v="825"/>
    </i>
    <i>
      <x v="992"/>
    </i>
    <i>
      <x v="439"/>
    </i>
    <i>
      <x v="621"/>
    </i>
    <i>
      <x v="466"/>
    </i>
    <i>
      <x v="509"/>
    </i>
    <i>
      <x v="431"/>
    </i>
    <i>
      <x v="468"/>
    </i>
    <i>
      <x v="367"/>
    </i>
    <i>
      <x v="590"/>
    </i>
    <i>
      <x v="622"/>
    </i>
    <i>
      <x v="377"/>
    </i>
    <i>
      <x v="646"/>
    </i>
    <i>
      <x v="435"/>
    </i>
    <i>
      <x v="649"/>
    </i>
    <i>
      <x v="98"/>
    </i>
    <i>
      <x v="216"/>
    </i>
    <i>
      <x v="108"/>
    </i>
    <i>
      <x v="119"/>
    </i>
    <i>
      <x v="227"/>
    </i>
    <i>
      <x v="235"/>
    </i>
    <i>
      <x v="132"/>
    </i>
    <i>
      <x v="237"/>
    </i>
    <i>
      <x v="109"/>
    </i>
    <i>
      <x v="245"/>
    </i>
    <i>
      <x v="114"/>
    </i>
    <i>
      <x v="247"/>
    </i>
    <i>
      <x v="231"/>
    </i>
    <i>
      <x v="130"/>
    </i>
    <i>
      <x v="103"/>
    </i>
    <i>
      <x v="242"/>
    </i>
    <i>
      <x v="124"/>
    </i>
    <i>
      <x v="246"/>
    </i>
    <i>
      <x v="128"/>
    </i>
    <i>
      <x v="129"/>
    </i>
    <i>
      <x v="304"/>
    </i>
    <i>
      <x v="1285"/>
    </i>
    <i>
      <x v="1221"/>
    </i>
    <i>
      <x v="1189"/>
    </i>
    <i>
      <x v="1031"/>
    </i>
    <i>
      <x v="1253"/>
    </i>
    <i>
      <x v="1032"/>
    </i>
    <i>
      <x v="1317"/>
    </i>
    <i>
      <x v="1006"/>
    </i>
    <i>
      <x v="1205"/>
    </i>
    <i>
      <x v="1034"/>
    </i>
    <i>
      <x v="1237"/>
    </i>
    <i>
      <x v="1035"/>
    </i>
    <i>
      <x v="1269"/>
    </i>
    <i>
      <x v="1007"/>
    </i>
    <i>
      <x v="1301"/>
    </i>
    <i>
      <x v="1037"/>
    </i>
    <i>
      <x v="1333"/>
    </i>
    <i>
      <x v="1038"/>
    </i>
    <i>
      <x v="1197"/>
    </i>
    <i>
      <x v="1039"/>
    </i>
    <i>
      <x v="1213"/>
    </i>
    <i>
      <x v="1040"/>
    </i>
    <i>
      <x v="1229"/>
    </i>
    <i>
      <x v="1041"/>
    </i>
    <i>
      <x v="1245"/>
    </i>
    <i>
      <x v="1042"/>
    </i>
    <i>
      <x v="1261"/>
    </i>
    <i>
      <x v="1043"/>
    </i>
    <i>
      <x v="1277"/>
    </i>
    <i>
      <x v="1044"/>
    </i>
    <i>
      <x v="1293"/>
    </i>
    <i>
      <x v="1045"/>
    </i>
    <i>
      <x v="1309"/>
    </i>
    <i>
      <x v="1008"/>
    </i>
    <i>
      <x v="1325"/>
    </i>
    <i>
      <x v="1047"/>
    </i>
    <i>
      <x v="1185"/>
    </i>
    <i>
      <x v="1048"/>
    </i>
    <i>
      <x v="1193"/>
    </i>
    <i>
      <x v="1009"/>
    </i>
    <i>
      <x v="1201"/>
    </i>
    <i>
      <x v="1050"/>
    </i>
    <i>
      <x v="1209"/>
    </i>
    <i>
      <x v="1051"/>
    </i>
    <i>
      <x v="1217"/>
    </i>
    <i>
      <x v="1052"/>
    </i>
    <i>
      <x v="1225"/>
    </i>
    <i>
      <x v="1053"/>
    </i>
    <i>
      <x v="1233"/>
    </i>
    <i>
      <x v="1054"/>
    </i>
    <i>
      <x v="1241"/>
    </i>
    <i>
      <x v="1055"/>
    </i>
    <i>
      <x v="1249"/>
    </i>
    <i>
      <x v="1010"/>
    </i>
    <i>
      <x v="1257"/>
    </i>
    <i>
      <x v="1057"/>
    </i>
    <i>
      <x v="1265"/>
    </i>
    <i>
      <x v="1058"/>
    </i>
    <i>
      <x v="1273"/>
    </i>
    <i>
      <x v="1059"/>
    </i>
    <i>
      <x v="1281"/>
    </i>
    <i>
      <x v="1060"/>
    </i>
    <i>
      <x v="1289"/>
    </i>
    <i>
      <x v="1061"/>
    </i>
    <i>
      <x v="1297"/>
    </i>
    <i>
      <x v="1062"/>
    </i>
    <i>
      <x v="1305"/>
    </i>
    <i>
      <x v="1063"/>
    </i>
    <i>
      <x v="1313"/>
    </i>
    <i>
      <x v="1064"/>
    </i>
    <i>
      <x v="1321"/>
    </i>
    <i>
      <x v="1065"/>
    </i>
    <i>
      <x v="1329"/>
    </i>
    <i>
      <x v="1066"/>
    </i>
    <i>
      <x v="1030"/>
    </i>
    <i>
      <x v="1067"/>
    </i>
    <i>
      <x v="1187"/>
    </i>
    <i>
      <x v="1068"/>
    </i>
    <i>
      <x v="1191"/>
    </i>
    <i>
      <x v="1069"/>
    </i>
    <i>
      <x v="1195"/>
    </i>
    <i>
      <x v="1070"/>
    </i>
    <i>
      <x v="1199"/>
    </i>
    <i>
      <x v="1071"/>
    </i>
    <i>
      <x v="1203"/>
    </i>
    <i>
      <x v="1011"/>
    </i>
    <i>
      <x v="1207"/>
    </i>
    <i>
      <x v="1073"/>
    </i>
    <i>
      <x v="1211"/>
    </i>
    <i>
      <x v="1074"/>
    </i>
    <i>
      <x v="1215"/>
    </i>
    <i>
      <x v="1075"/>
    </i>
    <i>
      <x v="1219"/>
    </i>
    <i>
      <x v="1076"/>
    </i>
    <i>
      <x v="1223"/>
    </i>
    <i>
      <x v="1077"/>
    </i>
    <i>
      <x v="1227"/>
    </i>
    <i>
      <x v="1078"/>
    </i>
    <i>
      <x v="1231"/>
    </i>
    <i>
      <x v="1079"/>
    </i>
    <i>
      <x v="1235"/>
    </i>
    <i>
      <x v="1080"/>
    </i>
    <i>
      <x v="1239"/>
    </i>
    <i>
      <x v="1081"/>
    </i>
    <i>
      <x v="1243"/>
    </i>
    <i>
      <x v="1082"/>
    </i>
    <i>
      <x v="1247"/>
    </i>
    <i>
      <x v="1083"/>
    </i>
    <i>
      <x v="1251"/>
    </i>
    <i>
      <x v="1084"/>
    </i>
    <i>
      <x v="1255"/>
    </i>
    <i>
      <x v="1085"/>
    </i>
    <i>
      <x v="1259"/>
    </i>
    <i>
      <x v="1086"/>
    </i>
    <i>
      <x v="1025"/>
    </i>
    <i>
      <x v="1087"/>
    </i>
    <i>
      <x v="1267"/>
    </i>
    <i>
      <x v="1088"/>
    </i>
    <i>
      <x v="1027"/>
    </i>
    <i>
      <x v="1089"/>
    </i>
    <i>
      <x v="1275"/>
    </i>
    <i>
      <x v="1090"/>
    </i>
    <i>
      <x v="1279"/>
    </i>
    <i>
      <x v="1091"/>
    </i>
    <i>
      <x v="1283"/>
    </i>
    <i>
      <x v="1012"/>
    </i>
    <i>
      <x v="1287"/>
    </i>
    <i>
      <x v="1093"/>
    </i>
    <i>
      <x v="1291"/>
    </i>
    <i>
      <x v="1094"/>
    </i>
    <i>
      <x v="1295"/>
    </i>
    <i>
      <x v="1095"/>
    </i>
    <i>
      <x v="1299"/>
    </i>
    <i>
      <x v="1096"/>
    </i>
    <i>
      <x v="1303"/>
    </i>
    <i>
      <x v="1097"/>
    </i>
    <i>
      <x v="1307"/>
    </i>
    <i>
      <x v="1098"/>
    </i>
    <i>
      <x v="1311"/>
    </i>
    <i>
      <x v="1099"/>
    </i>
    <i>
      <x v="1315"/>
    </i>
    <i>
      <x v="1013"/>
    </i>
    <i>
      <x v="1319"/>
    </i>
    <i>
      <x v="1014"/>
    </i>
    <i>
      <x v="1323"/>
    </i>
    <i>
      <x v="1015"/>
    </i>
    <i>
      <x v="1327"/>
    </i>
    <i>
      <x v="1103"/>
    </i>
    <i>
      <x v="1331"/>
    </i>
    <i>
      <x v="1016"/>
    </i>
    <i>
      <x v="1335"/>
    </i>
    <i>
      <x v="1105"/>
    </i>
    <i>
      <x v="1184"/>
    </i>
    <i>
      <x v="1106"/>
    </i>
    <i>
      <x v="1021"/>
    </i>
    <i>
      <x v="1107"/>
    </i>
    <i>
      <x v="1188"/>
    </i>
    <i>
      <x v="1108"/>
    </i>
    <i>
      <x v="1190"/>
    </i>
    <i>
      <x v="1109"/>
    </i>
    <i>
      <x v="1192"/>
    </i>
    <i>
      <x v="1110"/>
    </i>
    <i>
      <x v="1194"/>
    </i>
    <i>
      <x v="1111"/>
    </i>
    <i>
      <x v="1196"/>
    </i>
    <i>
      <x v="1112"/>
    </i>
    <i>
      <x v="1022"/>
    </i>
    <i>
      <x v="1113"/>
    </i>
    <i>
      <x v="1200"/>
    </i>
    <i>
      <x v="1114"/>
    </i>
    <i>
      <x v="1202"/>
    </i>
    <i>
      <x v="1115"/>
    </i>
    <i>
      <x v="1204"/>
    </i>
    <i>
      <x v="1116"/>
    </i>
    <i>
      <x v="1023"/>
    </i>
    <i>
      <x v="1017"/>
    </i>
    <i>
      <x v="1208"/>
    </i>
    <i>
      <x v="1118"/>
    </i>
    <i>
      <x v="1210"/>
    </i>
    <i>
      <x v="1119"/>
    </i>
    <i>
      <x v="1212"/>
    </i>
    <i>
      <x v="1120"/>
    </i>
    <i>
      <x v="1214"/>
    </i>
    <i>
      <x v="1121"/>
    </i>
    <i>
      <x v="1216"/>
    </i>
    <i>
      <x v="1122"/>
    </i>
    <i>
      <x v="1218"/>
    </i>
    <i>
      <x v="1123"/>
    </i>
    <i>
      <x v="1220"/>
    </i>
    <i>
      <x v="1124"/>
    </i>
    <i>
      <x v="1222"/>
    </i>
    <i>
      <x v="1125"/>
    </i>
    <i>
      <x v="1224"/>
    </i>
    <i>
      <x v="1126"/>
    </i>
    <i>
      <x v="1226"/>
    </i>
    <i>
      <x v="1127"/>
    </i>
    <i>
      <x v="1228"/>
    </i>
    <i>
      <x v="1128"/>
    </i>
    <i>
      <x v="1230"/>
    </i>
    <i>
      <x v="1129"/>
    </i>
    <i>
      <x v="1232"/>
    </i>
    <i>
      <x v="1130"/>
    </i>
    <i>
      <x v="1234"/>
    </i>
    <i>
      <x v="1131"/>
    </i>
    <i>
      <x v="1236"/>
    </i>
    <i>
      <x v="1132"/>
    </i>
    <i>
      <x v="1238"/>
    </i>
    <i>
      <x v="1133"/>
    </i>
    <i>
      <x v="1240"/>
    </i>
    <i>
      <x v="1134"/>
    </i>
    <i>
      <x v="1242"/>
    </i>
    <i>
      <x v="1135"/>
    </i>
    <i>
      <x v="1244"/>
    </i>
    <i>
      <x v="1136"/>
    </i>
    <i>
      <x v="1246"/>
    </i>
    <i>
      <x v="1137"/>
    </i>
    <i>
      <x v="1248"/>
    </i>
    <i>
      <x v="1018"/>
    </i>
    <i>
      <x v="1250"/>
    </i>
    <i>
      <x v="1139"/>
    </i>
    <i>
      <x v="1024"/>
    </i>
    <i>
      <x v="1140"/>
    </i>
    <i>
      <x v="1254"/>
    </i>
    <i>
      <x v="1141"/>
    </i>
    <i>
      <x v="1256"/>
    </i>
    <i>
      <x v="1142"/>
    </i>
    <i>
      <x v="1258"/>
    </i>
    <i>
      <x v="1143"/>
    </i>
    <i>
      <x v="1260"/>
    </i>
    <i>
      <x v="1144"/>
    </i>
    <i>
      <x v="1262"/>
    </i>
    <i>
      <x v="1145"/>
    </i>
    <i>
      <x v="1264"/>
    </i>
    <i>
      <x v="1146"/>
    </i>
    <i>
      <x v="1266"/>
    </i>
    <i>
      <x v="1147"/>
    </i>
    <i>
      <x v="1268"/>
    </i>
    <i>
      <x v="1148"/>
    </i>
    <i>
      <x v="1026"/>
    </i>
    <i>
      <x v="1149"/>
    </i>
    <i>
      <x v="1028"/>
    </i>
    <i>
      <x v="1150"/>
    </i>
    <i>
      <x v="1274"/>
    </i>
    <i>
      <x v="1151"/>
    </i>
    <i>
      <x v="1276"/>
    </i>
    <i>
      <x v="1152"/>
    </i>
    <i>
      <x v="1278"/>
    </i>
    <i>
      <x v="1153"/>
    </i>
    <i>
      <x v="1280"/>
    </i>
    <i>
      <x v="1154"/>
    </i>
    <i>
      <x v="1282"/>
    </i>
    <i>
      <x v="1155"/>
    </i>
    <i>
      <x v="1284"/>
    </i>
    <i>
      <x v="1156"/>
    </i>
    <i>
      <x v="1286"/>
    </i>
    <i>
      <x v="1157"/>
    </i>
    <i>
      <x v="1288"/>
    </i>
    <i>
      <x v="1158"/>
    </i>
    <i>
      <x v="1290"/>
    </i>
    <i>
      <x v="1159"/>
    </i>
    <i>
      <x v="1292"/>
    </i>
    <i>
      <x v="1160"/>
    </i>
    <i>
      <x v="1294"/>
    </i>
    <i>
      <x v="1161"/>
    </i>
    <i>
      <x v="1296"/>
    </i>
    <i>
      <x v="1162"/>
    </i>
    <i>
      <x v="1298"/>
    </i>
    <i>
      <x v="1163"/>
    </i>
    <i>
      <x v="1300"/>
    </i>
    <i>
      <x v="1164"/>
    </i>
    <i>
      <x v="1302"/>
    </i>
    <i>
      <x v="1165"/>
    </i>
    <i>
      <x v="1304"/>
    </i>
    <i>
      <x v="1166"/>
    </i>
    <i>
      <x v="1306"/>
    </i>
    <i>
      <x v="1167"/>
    </i>
    <i>
      <x v="1308"/>
    </i>
    <i>
      <x v="1168"/>
    </i>
    <i>
      <x v="1310"/>
    </i>
    <i>
      <x v="1169"/>
    </i>
    <i>
      <x v="1312"/>
    </i>
    <i>
      <x v="1005"/>
    </i>
    <i>
      <x v="1314"/>
    </i>
    <i>
      <x v="1171"/>
    </i>
    <i>
      <x v="1316"/>
    </i>
    <i>
      <x v="1019"/>
    </i>
    <i>
      <x v="1318"/>
    </i>
    <i>
      <x v="1173"/>
    </i>
    <i>
      <x v="1320"/>
    </i>
    <i>
      <x v="1174"/>
    </i>
    <i>
      <x v="1322"/>
    </i>
    <i>
      <x v="1175"/>
    </i>
    <i>
      <x v="1324"/>
    </i>
    <i>
      <x v="1176"/>
    </i>
    <i>
      <x v="1326"/>
    </i>
    <i>
      <x v="1177"/>
    </i>
    <i>
      <x v="1328"/>
    </i>
    <i>
      <x v="1178"/>
    </i>
    <i>
      <x v="1330"/>
    </i>
    <i>
      <x v="1179"/>
    </i>
    <i>
      <x v="1029"/>
    </i>
    <i>
      <x v="1180"/>
    </i>
    <i>
      <x v="1334"/>
    </i>
    <i>
      <x v="1020"/>
    </i>
    <i>
      <x v="1336"/>
    </i>
    <i>
      <x v="1182"/>
    </i>
    <i>
      <x v="1183"/>
    </i>
    <i>
      <x v="948"/>
    </i>
    <i>
      <x v="884"/>
    </i>
    <i>
      <x v="852"/>
    </i>
    <i>
      <x v="694"/>
    </i>
    <i>
      <x v="916"/>
    </i>
    <i>
      <x v="695"/>
    </i>
    <i>
      <x v="980"/>
    </i>
    <i>
      <x v="696"/>
    </i>
    <i>
      <x v="868"/>
    </i>
    <i>
      <x v="697"/>
    </i>
    <i>
      <x v="684"/>
    </i>
    <i>
      <x v="698"/>
    </i>
    <i>
      <x v="932"/>
    </i>
    <i>
      <x v="699"/>
    </i>
    <i>
      <x v="964"/>
    </i>
    <i>
      <x v="700"/>
    </i>
    <i>
      <x v="844"/>
    </i>
    <i>
      <x v="701"/>
    </i>
    <i>
      <x v="860"/>
    </i>
    <i>
      <x v="702"/>
    </i>
    <i>
      <x v="876"/>
    </i>
    <i>
      <x v="703"/>
    </i>
    <i>
      <x v="892"/>
    </i>
    <i>
      <x v="704"/>
    </i>
    <i>
      <x v="908"/>
    </i>
    <i>
      <x v="705"/>
    </i>
    <i>
      <x v="924"/>
    </i>
    <i>
      <x v="706"/>
    </i>
    <i>
      <x v="940"/>
    </i>
    <i>
      <x v="707"/>
    </i>
    <i>
      <x v="956"/>
    </i>
    <i>
      <x v="708"/>
    </i>
    <i>
      <x v="972"/>
    </i>
    <i>
      <x v="709"/>
    </i>
    <i>
      <x v="988"/>
    </i>
    <i>
      <x v="710"/>
    </i>
    <i>
      <x v="848"/>
    </i>
    <i>
      <x v="711"/>
    </i>
    <i>
      <x v="856"/>
    </i>
    <i>
      <x v="712"/>
    </i>
    <i>
      <x v="864"/>
    </i>
    <i>
      <x v="713"/>
    </i>
    <i>
      <x v="872"/>
    </i>
    <i>
      <x v="714"/>
    </i>
    <i>
      <x v="880"/>
    </i>
    <i>
      <x v="715"/>
    </i>
    <i>
      <x v="888"/>
    </i>
    <i>
      <x v="716"/>
    </i>
    <i>
      <x v="896"/>
    </i>
    <i>
      <x v="717"/>
    </i>
    <i>
      <x v="687"/>
    </i>
    <i>
      <x v="718"/>
    </i>
    <i>
      <x v="912"/>
    </i>
    <i>
      <x v="719"/>
    </i>
    <i>
      <x v="920"/>
    </i>
    <i>
      <x v="720"/>
    </i>
    <i>
      <x v="928"/>
    </i>
    <i>
      <x v="721"/>
    </i>
    <i>
      <x v="936"/>
    </i>
    <i>
      <x v="722"/>
    </i>
    <i>
      <x v="688"/>
    </i>
    <i>
      <x v="723"/>
    </i>
    <i>
      <x v="952"/>
    </i>
    <i>
      <x v="724"/>
    </i>
    <i>
      <x v="960"/>
    </i>
    <i>
      <x v="725"/>
    </i>
    <i>
      <x v="968"/>
    </i>
    <i>
      <x v="726"/>
    </i>
    <i>
      <x v="976"/>
    </i>
    <i>
      <x v="727"/>
    </i>
    <i>
      <x v="692"/>
    </i>
    <i>
      <x v="728"/>
    </i>
    <i>
      <x v="842"/>
    </i>
    <i>
      <x v="729"/>
    </i>
    <i>
      <x v="846"/>
    </i>
    <i>
      <x v="730"/>
    </i>
    <i>
      <x v="850"/>
    </i>
    <i>
      <x v="731"/>
    </i>
    <i>
      <x v="854"/>
    </i>
    <i>
      <x v="732"/>
    </i>
    <i>
      <x v="858"/>
    </i>
    <i>
      <x v="733"/>
    </i>
    <i>
      <x v="862"/>
    </i>
    <i>
      <x v="734"/>
    </i>
    <i>
      <x v="866"/>
    </i>
    <i>
      <x v="735"/>
    </i>
    <i>
      <x v="870"/>
    </i>
    <i>
      <x v="736"/>
    </i>
    <i>
      <x v="874"/>
    </i>
    <i>
      <x v="737"/>
    </i>
    <i>
      <x v="878"/>
    </i>
    <i>
      <x v="738"/>
    </i>
    <i>
      <x v="882"/>
    </i>
    <i>
      <x v="739"/>
    </i>
    <i>
      <x v="886"/>
    </i>
    <i>
      <x v="740"/>
    </i>
    <i>
      <x v="890"/>
    </i>
    <i>
      <x v="741"/>
    </i>
    <i>
      <x v="894"/>
    </i>
    <i>
      <x v="742"/>
    </i>
    <i>
      <x v="682"/>
    </i>
    <i>
      <x v="743"/>
    </i>
    <i>
      <x v="686"/>
    </i>
    <i>
      <x v="744"/>
    </i>
    <i>
      <x v="906"/>
    </i>
    <i>
      <x v="745"/>
    </i>
    <i>
      <x v="910"/>
    </i>
    <i>
      <x v="673"/>
    </i>
    <i>
      <x v="914"/>
    </i>
    <i>
      <x v="747"/>
    </i>
    <i>
      <x v="918"/>
    </i>
    <i>
      <x v="748"/>
    </i>
    <i>
      <x v="922"/>
    </i>
    <i>
      <x v="749"/>
    </i>
    <i>
      <x v="926"/>
    </i>
    <i>
      <x v="674"/>
    </i>
    <i>
      <x v="930"/>
    </i>
    <i>
      <x v="751"/>
    </i>
    <i>
      <x v="934"/>
    </i>
    <i>
      <x v="752"/>
    </i>
    <i>
      <x v="938"/>
    </i>
    <i>
      <x v="753"/>
    </i>
    <i>
      <x v="942"/>
    </i>
    <i>
      <x v="754"/>
    </i>
    <i>
      <x v="946"/>
    </i>
    <i>
      <x v="755"/>
    </i>
    <i>
      <x v="689"/>
    </i>
    <i>
      <x v="756"/>
    </i>
    <i>
      <x v="691"/>
    </i>
    <i>
      <x v="757"/>
    </i>
    <i>
      <x v="958"/>
    </i>
    <i>
      <x v="758"/>
    </i>
    <i>
      <x v="962"/>
    </i>
    <i>
      <x v="759"/>
    </i>
    <i>
      <x v="966"/>
    </i>
    <i>
      <x v="760"/>
    </i>
    <i>
      <x v="970"/>
    </i>
    <i>
      <x v="761"/>
    </i>
    <i>
      <x v="974"/>
    </i>
    <i>
      <x v="762"/>
    </i>
    <i>
      <x v="978"/>
    </i>
    <i>
      <x v="763"/>
    </i>
    <i>
      <x v="982"/>
    </i>
    <i>
      <x v="764"/>
    </i>
    <i>
      <x v="986"/>
    </i>
    <i>
      <x v="765"/>
    </i>
    <i>
      <x v="990"/>
    </i>
    <i>
      <x v="766"/>
    </i>
    <i>
      <x v="843"/>
    </i>
    <i>
      <x v="767"/>
    </i>
    <i>
      <x v="845"/>
    </i>
    <i>
      <x v="768"/>
    </i>
    <i>
      <x v="847"/>
    </i>
    <i>
      <x v="769"/>
    </i>
    <i>
      <x v="849"/>
    </i>
    <i>
      <x v="770"/>
    </i>
    <i>
      <x v="851"/>
    </i>
    <i>
      <x v="771"/>
    </i>
    <i>
      <x v="853"/>
    </i>
    <i>
      <x v="772"/>
    </i>
    <i>
      <x v="855"/>
    </i>
    <i>
      <x v="773"/>
    </i>
    <i>
      <x v="857"/>
    </i>
    <i>
      <x v="774"/>
    </i>
    <i>
      <x v="859"/>
    </i>
    <i>
      <x v="775"/>
    </i>
    <i>
      <x v="861"/>
    </i>
    <i>
      <x v="776"/>
    </i>
    <i>
      <x v="863"/>
    </i>
    <i>
      <x v="777"/>
    </i>
    <i>
      <x v="865"/>
    </i>
    <i>
      <x v="778"/>
    </i>
    <i>
      <x v="867"/>
    </i>
    <i>
      <x v="779"/>
    </i>
    <i>
      <x v="869"/>
    </i>
    <i>
      <x v="780"/>
    </i>
    <i>
      <x v="871"/>
    </i>
    <i>
      <x v="781"/>
    </i>
    <i>
      <x v="873"/>
    </i>
    <i>
      <x v="675"/>
    </i>
    <i>
      <x v="875"/>
    </i>
    <i>
      <x v="783"/>
    </i>
    <i>
      <x v="877"/>
    </i>
    <i>
      <x v="784"/>
    </i>
    <i>
      <x v="879"/>
    </i>
    <i>
      <x v="785"/>
    </i>
    <i>
      <x v="881"/>
    </i>
    <i>
      <x v="676"/>
    </i>
    <i>
      <x v="883"/>
    </i>
    <i>
      <x v="677"/>
    </i>
    <i>
      <x v="681"/>
    </i>
    <i>
      <x v="788"/>
    </i>
    <i>
      <x v="887"/>
    </i>
    <i>
      <x v="789"/>
    </i>
    <i>
      <x v="889"/>
    </i>
    <i>
      <x v="790"/>
    </i>
    <i>
      <x v="891"/>
    </i>
    <i>
      <x v="791"/>
    </i>
    <i>
      <x v="893"/>
    </i>
    <i>
      <x v="792"/>
    </i>
    <i>
      <x v="895"/>
    </i>
    <i>
      <x v="793"/>
    </i>
    <i>
      <x v="897"/>
    </i>
    <i>
      <x v="794"/>
    </i>
    <i>
      <x v="683"/>
    </i>
    <i>
      <x v="678"/>
    </i>
    <i>
      <x v="685"/>
    </i>
    <i>
      <x v="796"/>
    </i>
    <i>
      <x v="903"/>
    </i>
    <i>
      <x v="797"/>
    </i>
    <i>
      <x v="905"/>
    </i>
    <i>
      <x v="798"/>
    </i>
    <i>
      <x v="907"/>
    </i>
    <i>
      <x v="799"/>
    </i>
    <i>
      <x v="909"/>
    </i>
    <i>
      <x v="800"/>
    </i>
    <i>
      <x v="911"/>
    </i>
    <i>
      <x v="801"/>
    </i>
    <i>
      <x v="913"/>
    </i>
    <i>
      <x v="802"/>
    </i>
    <i>
      <x v="915"/>
    </i>
    <i>
      <x v="803"/>
    </i>
    <i>
      <x v="917"/>
    </i>
    <i>
      <x v="804"/>
    </i>
    <i>
      <x v="919"/>
    </i>
    <i>
      <x v="805"/>
    </i>
    <i>
      <x v="921"/>
    </i>
    <i>
      <x v="806"/>
    </i>
    <i>
      <x v="923"/>
    </i>
    <i>
      <x v="807"/>
    </i>
    <i>
      <x v="925"/>
    </i>
    <i>
      <x v="808"/>
    </i>
    <i>
      <x v="927"/>
    </i>
    <i>
      <x v="809"/>
    </i>
    <i>
      <x v="929"/>
    </i>
    <i>
      <x v="810"/>
    </i>
    <i>
      <x v="931"/>
    </i>
    <i>
      <x v="811"/>
    </i>
    <i>
      <x v="933"/>
    </i>
    <i>
      <x v="812"/>
    </i>
    <i>
      <x v="935"/>
    </i>
    <i>
      <x v="813"/>
    </i>
    <i>
      <x v="937"/>
    </i>
    <i>
      <x v="814"/>
    </i>
    <i>
      <x v="939"/>
    </i>
    <i>
      <x v="815"/>
    </i>
    <i>
      <x v="941"/>
    </i>
    <i>
      <x v="816"/>
    </i>
    <i>
      <x v="943"/>
    </i>
    <i>
      <x v="817"/>
    </i>
    <i>
      <x v="945"/>
    </i>
    <i>
      <x v="818"/>
    </i>
    <i>
      <x v="947"/>
    </i>
    <i>
      <x v="819"/>
    </i>
    <i>
      <x v="949"/>
    </i>
    <i>
      <x v="820"/>
    </i>
    <i>
      <x v="951"/>
    </i>
    <i>
      <x v="821"/>
    </i>
    <i>
      <x v="672"/>
    </i>
    <i>
      <x v="822"/>
    </i>
    <i>
      <x v="955"/>
    </i>
    <i>
      <x v="823"/>
    </i>
    <i>
      <x v="957"/>
    </i>
    <i>
      <x v="679"/>
    </i>
    <i>
      <x v="959"/>
    </i>
    <i>
      <x v="680"/>
    </i>
    <i>
      <x v="961"/>
    </i>
    <i>
      <x v="826"/>
    </i>
    <i>
      <x v="963"/>
    </i>
    <i>
      <x v="827"/>
    </i>
    <i>
      <x v="965"/>
    </i>
    <i>
      <x v="828"/>
    </i>
    <i>
      <x v="967"/>
    </i>
    <i>
      <x v="829"/>
    </i>
    <i>
      <x v="969"/>
    </i>
    <i>
      <x v="991"/>
    </i>
    <i>
      <x v="971"/>
    </i>
    <i>
      <x v="993"/>
    </i>
    <i>
      <x v="973"/>
    </i>
    <i>
      <x v="995"/>
    </i>
    <i>
      <x v="975"/>
    </i>
    <i>
      <x v="997"/>
    </i>
    <i>
      <x v="977"/>
    </i>
    <i>
      <x v="999"/>
    </i>
    <i>
      <x v="979"/>
    </i>
    <i>
      <x v="1001"/>
    </i>
    <i>
      <x v="981"/>
    </i>
    <i>
      <x v="1003"/>
    </i>
    <i>
      <x v="983"/>
    </i>
    <i>
      <x v="670"/>
    </i>
    <i>
      <x v="985"/>
    </i>
    <i>
      <x v="838"/>
    </i>
    <i>
      <x v="987"/>
    </i>
    <i>
      <x v="839"/>
    </i>
    <i>
      <x v="989"/>
    </i>
    <i>
      <x v="840"/>
    </i>
    <i>
      <x v="693"/>
    </i>
    <i>
      <x v="841"/>
    </i>
    <i>
      <x v="830"/>
    </i>
    <i>
      <x v="994"/>
    </i>
    <i>
      <x v="831"/>
    </i>
    <i>
      <x v="996"/>
    </i>
    <i>
      <x v="832"/>
    </i>
    <i>
      <x v="998"/>
    </i>
    <i>
      <x v="833"/>
    </i>
    <i>
      <x v="1000"/>
    </i>
    <i>
      <x v="834"/>
    </i>
    <i>
      <x v="1002"/>
    </i>
    <i>
      <x v="835"/>
    </i>
    <i>
      <x v="1004"/>
    </i>
    <i>
      <x v="836"/>
    </i>
    <i>
      <x v="837"/>
    </i>
    <i>
      <x v="610"/>
    </i>
    <i>
      <x v="546"/>
    </i>
    <i>
      <x v="514"/>
    </i>
    <i>
      <x v="356"/>
    </i>
    <i>
      <x v="578"/>
    </i>
    <i>
      <x v="357"/>
    </i>
    <i>
      <x v="642"/>
    </i>
    <i>
      <x v="358"/>
    </i>
    <i>
      <x v="530"/>
    </i>
    <i>
      <x v="359"/>
    </i>
    <i>
      <x v="562"/>
    </i>
    <i>
      <x v="360"/>
    </i>
    <i>
      <x v="594"/>
    </i>
    <i>
      <x v="361"/>
    </i>
    <i>
      <x v="626"/>
    </i>
    <i>
      <x v="362"/>
    </i>
    <i>
      <x v="506"/>
    </i>
    <i>
      <x v="363"/>
    </i>
    <i>
      <x v="522"/>
    </i>
    <i>
      <x v="364"/>
    </i>
    <i>
      <x v="538"/>
    </i>
    <i>
      <x v="365"/>
    </i>
    <i>
      <x v="554"/>
    </i>
    <i>
      <x v="366"/>
    </i>
    <i>
      <x v="570"/>
    </i>
    <i>
      <x v="336"/>
    </i>
    <i>
      <x v="586"/>
    </i>
    <i>
      <x v="368"/>
    </i>
    <i>
      <x v="602"/>
    </i>
    <i>
      <x v="369"/>
    </i>
    <i>
      <x v="618"/>
    </i>
    <i>
      <x v="370"/>
    </i>
    <i>
      <x v="634"/>
    </i>
    <i>
      <x v="371"/>
    </i>
    <i>
      <x v="335"/>
    </i>
    <i>
      <x v="372"/>
    </i>
    <i>
      <x v="510"/>
    </i>
    <i>
      <x v="373"/>
    </i>
    <i>
      <x v="518"/>
    </i>
    <i>
      <x v="374"/>
    </i>
    <i>
      <x v="526"/>
    </i>
    <i>
      <x v="375"/>
    </i>
    <i>
      <x v="534"/>
    </i>
    <i>
      <x v="376"/>
    </i>
    <i>
      <x v="542"/>
    </i>
    <i>
      <x v="337"/>
    </i>
    <i>
      <x v="550"/>
    </i>
    <i>
      <x v="378"/>
    </i>
    <i>
      <x v="558"/>
    </i>
    <i>
      <x v="379"/>
    </i>
    <i>
      <x v="566"/>
    </i>
    <i>
      <x v="380"/>
    </i>
    <i>
      <x v="574"/>
    </i>
    <i>
      <x v="381"/>
    </i>
    <i>
      <x v="582"/>
    </i>
    <i>
      <x v="338"/>
    </i>
    <i>
      <x v="351"/>
    </i>
    <i>
      <x v="339"/>
    </i>
    <i>
      <x v="598"/>
    </i>
    <i>
      <x v="384"/>
    </i>
    <i>
      <x v="606"/>
    </i>
    <i>
      <x v="385"/>
    </i>
    <i>
      <x v="614"/>
    </i>
    <i>
      <x v="386"/>
    </i>
    <i>
      <x v="353"/>
    </i>
    <i>
      <x v="387"/>
    </i>
    <i>
      <x v="630"/>
    </i>
    <i>
      <x v="388"/>
    </i>
    <i>
      <x v="638"/>
    </i>
    <i>
      <x v="389"/>
    </i>
    <i>
      <x v="354"/>
    </i>
    <i>
      <x v="390"/>
    </i>
    <i>
      <x v="504"/>
    </i>
    <i>
      <x v="391"/>
    </i>
    <i>
      <x v="508"/>
    </i>
    <i>
      <x v="392"/>
    </i>
    <i>
      <x v="512"/>
    </i>
    <i>
      <x v="393"/>
    </i>
    <i>
      <x v="516"/>
    </i>
    <i>
      <x v="394"/>
    </i>
    <i>
      <x v="520"/>
    </i>
    <i>
      <x v="395"/>
    </i>
    <i>
      <x v="524"/>
    </i>
    <i>
      <x v="396"/>
    </i>
    <i>
      <x v="528"/>
    </i>
    <i>
      <x v="397"/>
    </i>
    <i>
      <x v="532"/>
    </i>
    <i>
      <x v="398"/>
    </i>
    <i>
      <x v="536"/>
    </i>
    <i>
      <x v="399"/>
    </i>
    <i>
      <x v="540"/>
    </i>
    <i>
      <x v="400"/>
    </i>
    <i>
      <x v="544"/>
    </i>
    <i>
      <x v="401"/>
    </i>
    <i>
      <x v="548"/>
    </i>
    <i>
      <x v="402"/>
    </i>
    <i>
      <x v="552"/>
    </i>
    <i>
      <x v="403"/>
    </i>
    <i>
      <x v="556"/>
    </i>
    <i>
      <x v="404"/>
    </i>
    <i>
      <x v="560"/>
    </i>
    <i>
      <x v="405"/>
    </i>
    <i>
      <x v="564"/>
    </i>
    <i>
      <x v="406"/>
    </i>
    <i>
      <x v="568"/>
    </i>
    <i>
      <x v="407"/>
    </i>
    <i>
      <x v="572"/>
    </i>
    <i>
      <x v="408"/>
    </i>
    <i>
      <x v="576"/>
    </i>
    <i>
      <x v="409"/>
    </i>
    <i>
      <x v="580"/>
    </i>
    <i>
      <x v="410"/>
    </i>
    <i>
      <x v="584"/>
    </i>
    <i>
      <x v="411"/>
    </i>
    <i>
      <x v="588"/>
    </i>
    <i>
      <x v="412"/>
    </i>
    <i>
      <x v="592"/>
    </i>
    <i>
      <x v="413"/>
    </i>
    <i>
      <x v="596"/>
    </i>
    <i>
      <x v="414"/>
    </i>
    <i>
      <x v="600"/>
    </i>
    <i>
      <x v="415"/>
    </i>
    <i>
      <x v="604"/>
    </i>
    <i>
      <x v="416"/>
    </i>
    <i>
      <x v="608"/>
    </i>
    <i>
      <x v="417"/>
    </i>
    <i>
      <x v="612"/>
    </i>
    <i>
      <x v="418"/>
    </i>
    <i>
      <x v="616"/>
    </i>
    <i>
      <x v="419"/>
    </i>
    <i>
      <x v="620"/>
    </i>
    <i>
      <x v="420"/>
    </i>
    <i>
      <x v="624"/>
    </i>
    <i>
      <x v="421"/>
    </i>
    <i>
      <x v="628"/>
    </i>
    <i>
      <x v="422"/>
    </i>
    <i>
      <x v="632"/>
    </i>
    <i>
      <x v="423"/>
    </i>
    <i>
      <x v="636"/>
    </i>
    <i>
      <x v="424"/>
    </i>
    <i>
      <x v="640"/>
    </i>
    <i>
      <x v="425"/>
    </i>
    <i>
      <x v="644"/>
    </i>
    <i>
      <x v="426"/>
    </i>
    <i>
      <x v="355"/>
    </i>
    <i>
      <x v="427"/>
    </i>
    <i>
      <x v="503"/>
    </i>
    <i>
      <x v="340"/>
    </i>
    <i>
      <x v="505"/>
    </i>
    <i>
      <x v="429"/>
    </i>
    <i>
      <x v="507"/>
    </i>
    <i>
      <x v="430"/>
    </i>
    <i>
      <x v="350"/>
    </i>
    <i>
      <x v="341"/>
    </i>
    <i>
      <x v="511"/>
    </i>
    <i>
      <x v="342"/>
    </i>
    <i>
      <x v="513"/>
    </i>
    <i>
      <x v="433"/>
    </i>
    <i>
      <x v="515"/>
    </i>
    <i>
      <x v="343"/>
    </i>
    <i>
      <x v="517"/>
    </i>
    <i>
      <x v="344"/>
    </i>
    <i>
      <x v="519"/>
    </i>
    <i>
      <x v="436"/>
    </i>
    <i>
      <x v="521"/>
    </i>
    <i>
      <x v="437"/>
    </i>
    <i>
      <x v="523"/>
    </i>
    <i>
      <x v="345"/>
    </i>
    <i>
      <x v="525"/>
    </i>
    <i>
      <x v="346"/>
    </i>
    <i>
      <x v="527"/>
    </i>
    <i>
      <x v="440"/>
    </i>
    <i>
      <x v="529"/>
    </i>
    <i>
      <x v="441"/>
    </i>
    <i>
      <x v="531"/>
    </i>
    <i>
      <x v="442"/>
    </i>
    <i>
      <x v="533"/>
    </i>
    <i>
      <x v="443"/>
    </i>
    <i>
      <x v="535"/>
    </i>
    <i>
      <x v="444"/>
    </i>
    <i>
      <x v="537"/>
    </i>
    <i>
      <x v="445"/>
    </i>
    <i>
      <x v="539"/>
    </i>
    <i>
      <x v="446"/>
    </i>
    <i>
      <x v="541"/>
    </i>
    <i>
      <x v="447"/>
    </i>
    <i>
      <x v="543"/>
    </i>
    <i>
      <x v="347"/>
    </i>
    <i>
      <x v="545"/>
    </i>
    <i>
      <x v="449"/>
    </i>
    <i>
      <x v="547"/>
    </i>
    <i>
      <x v="450"/>
    </i>
    <i>
      <x v="549"/>
    </i>
    <i>
      <x v="451"/>
    </i>
    <i>
      <x v="551"/>
    </i>
    <i>
      <x v="452"/>
    </i>
    <i>
      <x v="553"/>
    </i>
    <i>
      <x v="453"/>
    </i>
    <i>
      <x v="555"/>
    </i>
    <i>
      <x v="454"/>
    </i>
    <i>
      <x v="557"/>
    </i>
    <i>
      <x v="455"/>
    </i>
    <i>
      <x v="559"/>
    </i>
    <i>
      <x v="456"/>
    </i>
    <i>
      <x v="561"/>
    </i>
    <i>
      <x v="457"/>
    </i>
    <i>
      <x v="563"/>
    </i>
    <i>
      <x v="458"/>
    </i>
    <i>
      <x v="565"/>
    </i>
    <i>
      <x v="459"/>
    </i>
    <i>
      <x v="567"/>
    </i>
    <i>
      <x v="460"/>
    </i>
    <i>
      <x v="569"/>
    </i>
    <i>
      <x v="461"/>
    </i>
    <i>
      <x v="571"/>
    </i>
    <i>
      <x v="462"/>
    </i>
    <i>
      <x v="573"/>
    </i>
    <i>
      <x v="463"/>
    </i>
    <i>
      <x v="575"/>
    </i>
    <i>
      <x v="464"/>
    </i>
    <i>
      <x v="577"/>
    </i>
    <i>
      <x v="465"/>
    </i>
    <i>
      <x v="579"/>
    </i>
    <i>
      <x v="348"/>
    </i>
    <i>
      <x v="581"/>
    </i>
    <i>
      <x v="467"/>
    </i>
    <i>
      <x v="583"/>
    </i>
    <i>
      <x v="349"/>
    </i>
    <i>
      <x v="585"/>
    </i>
    <i>
      <x v="469"/>
    </i>
    <i>
      <x v="587"/>
    </i>
    <i>
      <x v="470"/>
    </i>
    <i>
      <x v="589"/>
    </i>
    <i>
      <x v="471"/>
    </i>
    <i>
      <x v="591"/>
    </i>
    <i>
      <x v="472"/>
    </i>
    <i>
      <x v="593"/>
    </i>
    <i>
      <x v="473"/>
    </i>
    <i>
      <x v="595"/>
    </i>
    <i>
      <x v="474"/>
    </i>
    <i>
      <x v="597"/>
    </i>
    <i>
      <x v="475"/>
    </i>
    <i>
      <x v="599"/>
    </i>
    <i>
      <x v="476"/>
    </i>
    <i>
      <x v="601"/>
    </i>
    <i>
      <x v="477"/>
    </i>
    <i>
      <x v="603"/>
    </i>
    <i>
      <x v="478"/>
    </i>
    <i>
      <x v="605"/>
    </i>
    <i>
      <x v="479"/>
    </i>
    <i>
      <x v="607"/>
    </i>
    <i>
      <x v="480"/>
    </i>
    <i>
      <x v="609"/>
    </i>
    <i>
      <x v="481"/>
    </i>
    <i>
      <x v="611"/>
    </i>
    <i>
      <x v="482"/>
    </i>
    <i>
      <x v="613"/>
    </i>
    <i>
      <x v="483"/>
    </i>
    <i>
      <x v="615"/>
    </i>
    <i>
      <x v="484"/>
    </i>
    <i>
      <x v="617"/>
    </i>
    <i>
      <x v="485"/>
    </i>
    <i>
      <x v="619"/>
    </i>
    <i>
      <x v="486"/>
    </i>
    <i>
      <x v="352"/>
    </i>
    <i>
      <x v="487"/>
    </i>
    <i>
      <x v="623"/>
    </i>
    <i>
      <x v="488"/>
    </i>
    <i>
      <x v="625"/>
    </i>
    <i>
      <x v="489"/>
    </i>
    <i>
      <x v="627"/>
    </i>
    <i>
      <x v="490"/>
    </i>
    <i>
      <x v="629"/>
    </i>
    <i>
      <x v="648"/>
    </i>
    <i>
      <x v="631"/>
    </i>
    <i>
      <x v="650"/>
    </i>
    <i>
      <x v="633"/>
    </i>
    <i>
      <x v="652"/>
    </i>
    <i>
      <x v="635"/>
    </i>
    <i>
      <x v="654"/>
    </i>
    <i>
      <x v="637"/>
    </i>
    <i>
      <x v="656"/>
    </i>
    <i>
      <x v="639"/>
    </i>
    <i>
      <x v="658"/>
    </i>
    <i>
      <x v="641"/>
    </i>
    <i>
      <x v="660"/>
    </i>
    <i>
      <x v="643"/>
    </i>
    <i>
      <x v="662"/>
    </i>
    <i>
      <x v="645"/>
    </i>
    <i>
      <x v="664"/>
    </i>
    <i>
      <x v="647"/>
    </i>
    <i>
      <x v="666"/>
    </i>
    <i>
      <x v="668"/>
    </i>
    <i>
      <x v="491"/>
    </i>
    <i>
      <x v="651"/>
    </i>
    <i>
      <x v="492"/>
    </i>
    <i>
      <x v="653"/>
    </i>
    <i>
      <x v="493"/>
    </i>
    <i>
      <x v="655"/>
    </i>
    <i>
      <x v="494"/>
    </i>
    <i>
      <x v="657"/>
    </i>
    <i>
      <x v="495"/>
    </i>
    <i>
      <x v="659"/>
    </i>
    <i>
      <x v="496"/>
    </i>
    <i>
      <x v="661"/>
    </i>
    <i>
      <x v="497"/>
    </i>
    <i>
      <x v="663"/>
    </i>
    <i>
      <x v="498"/>
    </i>
    <i>
      <x v="665"/>
    </i>
    <i>
      <x v="499"/>
    </i>
    <i>
      <x v="667"/>
    </i>
    <i>
      <x v="500"/>
    </i>
    <i>
      <x v="669"/>
    </i>
    <i>
      <x v="501"/>
    </i>
    <i>
      <x v="502"/>
    </i>
    <i>
      <x v="285"/>
    </i>
    <i>
      <x v="21"/>
    </i>
    <i>
      <x v="189"/>
    </i>
    <i>
      <x v="31"/>
    </i>
    <i>
      <x v="253"/>
    </i>
    <i>
      <x v="32"/>
    </i>
    <i>
      <x v="173"/>
    </i>
    <i>
      <x v="33"/>
    </i>
    <i>
      <x v="205"/>
    </i>
    <i>
      <x v="34"/>
    </i>
    <i>
      <x v="25"/>
    </i>
    <i>
      <x v="35"/>
    </i>
    <i>
      <x v="269"/>
    </i>
    <i>
      <x v="36"/>
    </i>
    <i>
      <x v="301"/>
    </i>
    <i>
      <x v="37"/>
    </i>
    <i>
      <x v="181"/>
    </i>
    <i>
      <x v="38"/>
    </i>
    <i>
      <x v="18"/>
    </i>
    <i>
      <x v="39"/>
    </i>
    <i>
      <x v="213"/>
    </i>
    <i>
      <x v="40"/>
    </i>
    <i>
      <x v="229"/>
    </i>
    <i>
      <x v="41"/>
    </i>
    <i>
      <x v="27"/>
    </i>
    <i>
      <x v="42"/>
    </i>
    <i>
      <x v="261"/>
    </i>
    <i>
      <x v="43"/>
    </i>
    <i>
      <x v="277"/>
    </i>
    <i>
      <x v="44"/>
    </i>
    <i>
      <x v="293"/>
    </i>
    <i>
      <x v="45"/>
    </i>
    <i>
      <x v="169"/>
    </i>
    <i>
      <x v="46"/>
    </i>
    <i>
      <x v="177"/>
    </i>
    <i>
      <x v="47"/>
    </i>
    <i>
      <x v="185"/>
    </i>
    <i>
      <x v="48"/>
    </i>
    <i>
      <x v="193"/>
    </i>
    <i>
      <x v="49"/>
    </i>
    <i>
      <x v="201"/>
    </i>
    <i>
      <x v="50"/>
    </i>
    <i>
      <x v="209"/>
    </i>
    <i>
      <x v="51"/>
    </i>
    <i>
      <x v="217"/>
    </i>
    <i>
      <x v="52"/>
    </i>
    <i>
      <x v="225"/>
    </i>
    <i>
      <x v="53"/>
    </i>
    <i>
      <x v="233"/>
    </i>
    <i>
      <x v="54"/>
    </i>
    <i>
      <x v="241"/>
    </i>
    <i>
      <x v="55"/>
    </i>
    <i>
      <x v="249"/>
    </i>
    <i>
      <x v="56"/>
    </i>
    <i>
      <x v="257"/>
    </i>
    <i>
      <x v="57"/>
    </i>
    <i>
      <x v="265"/>
    </i>
    <i>
      <x v="58"/>
    </i>
    <i>
      <x v="273"/>
    </i>
    <i>
      <x v="59"/>
    </i>
    <i>
      <x v="281"/>
    </i>
    <i>
      <x v="60"/>
    </i>
    <i>
      <x v="289"/>
    </i>
    <i>
      <x v="61"/>
    </i>
    <i>
      <x v="297"/>
    </i>
    <i>
      <x v="62"/>
    </i>
    <i>
      <x/>
    </i>
    <i>
      <x v="63"/>
    </i>
    <i>
      <x v="171"/>
    </i>
    <i>
      <x v="64"/>
    </i>
    <i>
      <x v="175"/>
    </i>
    <i>
      <x v="65"/>
    </i>
    <i>
      <x v="179"/>
    </i>
    <i>
      <x v="66"/>
    </i>
    <i>
      <x v="183"/>
    </i>
    <i>
      <x v="67"/>
    </i>
    <i>
      <x v="187"/>
    </i>
    <i>
      <x v="68"/>
    </i>
    <i>
      <x v="191"/>
    </i>
    <i>
      <x v="69"/>
    </i>
    <i>
      <x v="195"/>
    </i>
    <i>
      <x v="70"/>
    </i>
    <i>
      <x v="199"/>
    </i>
    <i>
      <x v="71"/>
    </i>
    <i>
      <x v="203"/>
    </i>
    <i>
      <x v="72"/>
    </i>
    <i>
      <x v="207"/>
    </i>
    <i>
      <x v="73"/>
    </i>
    <i>
      <x v="211"/>
    </i>
    <i>
      <x v="74"/>
    </i>
    <i>
      <x v="215"/>
    </i>
    <i>
      <x v="75"/>
    </i>
    <i>
      <x v="219"/>
    </i>
    <i>
      <x v="76"/>
    </i>
    <i>
      <x v="223"/>
    </i>
    <i>
      <x v="77"/>
    </i>
    <i>
      <x v="22"/>
    </i>
    <i>
      <x v="78"/>
    </i>
    <i>
      <x v="23"/>
    </i>
    <i>
      <x v="79"/>
    </i>
    <i>
      <x v="24"/>
    </i>
    <i>
      <x v="80"/>
    </i>
    <i>
      <x v="239"/>
    </i>
    <i>
      <x v="1"/>
    </i>
    <i>
      <x v="243"/>
    </i>
    <i>
      <x v="82"/>
    </i>
    <i>
      <x v="29"/>
    </i>
    <i>
      <x v="83"/>
    </i>
    <i>
      <x v="251"/>
    </i>
    <i>
      <x v="84"/>
    </i>
    <i>
      <x v="255"/>
    </i>
    <i>
      <x v="85"/>
    </i>
    <i>
      <x v="259"/>
    </i>
    <i>
      <x v="86"/>
    </i>
    <i>
      <x v="263"/>
    </i>
    <i>
      <x v="87"/>
    </i>
    <i>
      <x v="267"/>
    </i>
    <i>
      <x v="88"/>
    </i>
    <i>
      <x v="271"/>
    </i>
    <i>
      <x v="89"/>
    </i>
    <i>
      <x v="275"/>
    </i>
    <i>
      <x v="90"/>
    </i>
    <i>
      <x v="279"/>
    </i>
    <i>
      <x v="91"/>
    </i>
    <i>
      <x v="283"/>
    </i>
    <i>
      <x v="92"/>
    </i>
    <i>
      <x v="287"/>
    </i>
    <i>
      <x v="93"/>
    </i>
    <i>
      <x v="291"/>
    </i>
    <i>
      <x v="94"/>
    </i>
    <i>
      <x v="295"/>
    </i>
    <i>
      <x v="95"/>
    </i>
    <i>
      <x v="299"/>
    </i>
    <i>
      <x v="96"/>
    </i>
    <i>
      <x v="30"/>
    </i>
    <i>
      <x v="97"/>
    </i>
    <i>
      <x v="168"/>
    </i>
    <i>
      <x v="2"/>
    </i>
    <i>
      <x v="170"/>
    </i>
    <i>
      <x v="99"/>
    </i>
    <i>
      <x v="172"/>
    </i>
    <i>
      <x v="100"/>
    </i>
    <i>
      <x v="174"/>
    </i>
    <i>
      <x v="101"/>
    </i>
    <i>
      <x v="176"/>
    </i>
    <i>
      <x v="102"/>
    </i>
    <i>
      <x v="178"/>
    </i>
    <i>
      <x v="3"/>
    </i>
    <i>
      <x v="180"/>
    </i>
    <i>
      <x v="104"/>
    </i>
    <i>
      <x v="182"/>
    </i>
    <i>
      <x v="4"/>
    </i>
    <i>
      <x v="184"/>
    </i>
    <i>
      <x v="106"/>
    </i>
    <i>
      <x v="186"/>
    </i>
    <i>
      <x v="5"/>
    </i>
    <i>
      <x v="188"/>
    </i>
    <i>
      <x v="6"/>
    </i>
    <i>
      <x v="190"/>
    </i>
    <i>
      <x v="7"/>
    </i>
    <i>
      <x v="192"/>
    </i>
    <i>
      <x v="110"/>
    </i>
    <i>
      <x v="194"/>
    </i>
    <i>
      <x v="111"/>
    </i>
    <i>
      <x v="196"/>
    </i>
    <i>
      <x v="112"/>
    </i>
    <i>
      <x v="198"/>
    </i>
    <i>
      <x v="113"/>
    </i>
    <i>
      <x v="200"/>
    </i>
    <i>
      <x v="8"/>
    </i>
    <i>
      <x v="202"/>
    </i>
    <i>
      <x v="115"/>
    </i>
    <i>
      <x v="204"/>
    </i>
    <i>
      <x v="116"/>
    </i>
    <i>
      <x v="206"/>
    </i>
    <i>
      <x v="117"/>
    </i>
    <i>
      <x v="208"/>
    </i>
    <i>
      <x v="9"/>
    </i>
    <i>
      <x v="210"/>
    </i>
    <i>
      <x v="10"/>
    </i>
    <i>
      <x v="212"/>
    </i>
    <i>
      <x v="120"/>
    </i>
    <i>
      <x v="19"/>
    </i>
    <i>
      <x v="121"/>
    </i>
    <i>
      <x v="20"/>
    </i>
    <i>
      <x v="11"/>
    </i>
    <i>
      <x v="218"/>
    </i>
    <i>
      <x v="123"/>
    </i>
    <i>
      <x v="220"/>
    </i>
    <i>
      <x v="12"/>
    </i>
    <i>
      <x v="222"/>
    </i>
    <i>
      <x v="125"/>
    </i>
    <i>
      <x v="224"/>
    </i>
    <i>
      <x v="126"/>
    </i>
    <i>
      <x v="226"/>
    </i>
    <i>
      <x v="127"/>
    </i>
    <i>
      <x v="228"/>
    </i>
    <i>
      <x v="13"/>
    </i>
    <i>
      <x v="230"/>
    </i>
    <i>
      <x v="14"/>
    </i>
    <i>
      <x v="232"/>
    </i>
    <i>
      <x v="15"/>
    </i>
    <i>
      <x v="234"/>
    </i>
    <i>
      <x v="16"/>
    </i>
    <i>
      <x v="236"/>
    </i>
    <i>
      <x v="17"/>
    </i>
    <i>
      <x v="238"/>
    </i>
    <i>
      <x v="133"/>
    </i>
    <i>
      <x v="240"/>
    </i>
    <i>
      <x v="134"/>
    </i>
    <i>
      <x v="26"/>
    </i>
    <i>
      <x v="135"/>
    </i>
    <i>
      <x v="244"/>
    </i>
    <i>
      <x v="136"/>
    </i>
    <i>
      <x v="28"/>
    </i>
    <i>
      <x v="137"/>
    </i>
    <i>
      <x v="248"/>
    </i>
    <i>
      <x v="138"/>
    </i>
    <i>
      <x v="250"/>
    </i>
    <i>
      <x v="139"/>
    </i>
    <i>
      <x v="252"/>
    </i>
    <i>
      <x v="140"/>
    </i>
    <i>
      <x v="254"/>
    </i>
    <i>
      <x v="141"/>
    </i>
    <i>
      <x v="256"/>
    </i>
    <i>
      <x v="142"/>
    </i>
    <i>
      <x v="258"/>
    </i>
    <i>
      <x v="143"/>
    </i>
    <i>
      <x v="260"/>
    </i>
    <i>
      <x v="144"/>
    </i>
    <i>
      <x v="262"/>
    </i>
    <i>
      <x v="145"/>
    </i>
    <i>
      <x v="264"/>
    </i>
    <i>
      <x v="146"/>
    </i>
    <i>
      <x v="266"/>
    </i>
    <i>
      <x v="147"/>
    </i>
    <i>
      <x v="268"/>
    </i>
    <i>
      <x v="148"/>
    </i>
    <i>
      <x v="270"/>
    </i>
    <i>
      <x v="149"/>
    </i>
    <i>
      <x v="272"/>
    </i>
    <i>
      <x v="150"/>
    </i>
    <i>
      <x v="274"/>
    </i>
    <i>
      <x v="303"/>
    </i>
    <i>
      <x v="276"/>
    </i>
    <i>
      <x v="305"/>
    </i>
    <i>
      <x v="278"/>
    </i>
    <i>
      <x v="307"/>
    </i>
    <i>
      <x v="280"/>
    </i>
    <i>
      <x v="309"/>
    </i>
    <i>
      <x v="282"/>
    </i>
    <i>
      <x v="311"/>
    </i>
    <i>
      <x v="284"/>
    </i>
    <i>
      <x v="313"/>
    </i>
    <i>
      <x v="286"/>
    </i>
    <i>
      <x v="315"/>
    </i>
    <i>
      <x v="288"/>
    </i>
    <i>
      <x v="317"/>
    </i>
    <i>
      <x v="290"/>
    </i>
    <i>
      <x v="319"/>
    </i>
    <i>
      <x v="292"/>
    </i>
    <i>
      <x v="321"/>
    </i>
    <i>
      <x v="294"/>
    </i>
    <i>
      <x v="323"/>
    </i>
    <i>
      <x v="296"/>
    </i>
    <i>
      <x v="325"/>
    </i>
    <i>
      <x v="298"/>
    </i>
    <i>
      <x v="327"/>
    </i>
    <i>
      <x v="300"/>
    </i>
    <i>
      <x v="329"/>
    </i>
    <i>
      <x v="302"/>
    </i>
    <i>
      <x v="331"/>
    </i>
    <i>
      <x v="333"/>
    </i>
    <i>
      <x v="151"/>
    </i>
    <i>
      <x v="306"/>
    </i>
    <i>
      <x v="152"/>
    </i>
    <i>
      <x v="308"/>
    </i>
    <i>
      <x v="153"/>
    </i>
    <i>
      <x v="310"/>
    </i>
    <i>
      <x v="154"/>
    </i>
    <i>
      <x v="312"/>
    </i>
    <i>
      <x v="155"/>
    </i>
    <i>
      <x v="314"/>
    </i>
    <i>
      <x v="156"/>
    </i>
    <i>
      <x v="316"/>
    </i>
    <i>
      <x v="157"/>
    </i>
    <i>
      <x v="318"/>
    </i>
    <i>
      <x v="158"/>
    </i>
    <i>
      <x v="320"/>
    </i>
    <i>
      <x v="159"/>
    </i>
    <i>
      <x v="322"/>
    </i>
    <i>
      <x v="160"/>
    </i>
    <i>
      <x v="324"/>
    </i>
    <i>
      <x v="161"/>
    </i>
    <i>
      <x v="326"/>
    </i>
    <i>
      <x v="162"/>
    </i>
    <i>
      <x v="328"/>
    </i>
    <i>
      <x v="163"/>
    </i>
    <i>
      <x v="330"/>
    </i>
    <i>
      <x v="164"/>
    </i>
    <i>
      <x v="332"/>
    </i>
    <i>
      <x v="165"/>
    </i>
    <i>
      <x v="334"/>
    </i>
    <i>
      <x v="166"/>
    </i>
    <i>
      <x v="167"/>
    </i>
    <i t="grand">
      <x/>
    </i>
  </rowItems>
  <colItems count="1">
    <i/>
  </colItems>
  <dataFields count="1">
    <dataField name="Count of review_id" fld="14"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C000000}" name="PivotTable7"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1">
  <location ref="R5:S1343" firstHeaderRow="1" firstDataRow="1" firstDataCol="1"/>
  <pivotFields count="19">
    <pivotField showAll="0"/>
    <pivotField axis="axisRow" showAll="0" countASubtotal="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countA"/>
      </items>
    </pivotField>
    <pivotField showAll="0"/>
    <pivotField showAll="0"/>
    <pivotField showAll="0"/>
    <pivotField dataField="1" numFmtId="9" showAll="0"/>
    <pivotField showAll="0"/>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discount_percentage" fld="5" baseField="0" baseItem="0" numFmtId="2"/>
  </dataFields>
  <formats count="2">
    <format dxfId="15">
      <pivotArea outline="0" collapsedLevelsAreSubtotals="1" fieldPosition="0"/>
    </format>
    <format dxfId="1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7:B39" firstHeaderRow="1" firstDataRow="1" firstDataCol="1"/>
  <pivotFields count="19">
    <pivotField showAll="0"/>
    <pivotField axis="axisRow" showAll="0" sortType="descending">
      <items count="1338">
        <item h="1" x="1030"/>
        <item h="1" x="1164"/>
        <item h="1" x="137"/>
        <item x="514"/>
        <item h="1" x="733"/>
        <item h="1" x="565"/>
        <item h="1" x="1328"/>
        <item h="1" x="263"/>
        <item h="1" x="179"/>
        <item h="1" x="250"/>
        <item h="1" x="48"/>
        <item h="1" x="159"/>
        <item h="1" x="155"/>
        <item h="1" x="128"/>
        <item h="1" x="211"/>
        <item h="1" x="251"/>
        <item h="1" x="316"/>
        <item h="1" x="295"/>
        <item h="1" x="236"/>
        <item h="1" x="1281"/>
        <item h="1" x="265"/>
        <item h="1" x="130"/>
        <item h="1" x="86"/>
        <item h="1" x="270"/>
        <item h="1" x="171"/>
        <item h="1" x="24"/>
        <item h="1" x="67"/>
        <item h="1" x="168"/>
        <item h="1" x="632"/>
        <item h="1" x="1167"/>
        <item h="1" x="1299"/>
        <item h="1" x="1032"/>
        <item h="1" x="1100"/>
        <item h="1" x="1040"/>
        <item h="1" x="1121"/>
        <item h="1" x="368"/>
        <item h="1" x="229"/>
        <item h="1" x="1207"/>
        <item h="1" x="938"/>
        <item h="1" x="1279"/>
        <item h="1" x="1208"/>
        <item h="1" x="930"/>
        <item h="1" x="1078"/>
        <item h="1" x="935"/>
        <item h="1" x="1256"/>
        <item h="1" x="1270"/>
        <item h="1" x="1304"/>
        <item h="1" x="976"/>
        <item h="1" x="318"/>
        <item h="1" x="669"/>
        <item h="1" x="816"/>
        <item h="1" x="707"/>
        <item h="1" x="646"/>
        <item h="1" x="736"/>
        <item h="1" x="274"/>
        <item h="1" x="328"/>
        <item h="1" x="145"/>
        <item h="1" x="60"/>
        <item h="1" x="327"/>
        <item h="1" x="1123"/>
        <item h="1" x="1326"/>
        <item h="1" x="1063"/>
        <item h="1" x="1146"/>
        <item h="1" x="834"/>
        <item h="1" x="303"/>
        <item h="1" x="943"/>
        <item h="1" x="239"/>
        <item h="1" x="534"/>
        <item h="1" x="961"/>
        <item h="1" x="1204"/>
        <item h="1" x="1162"/>
        <item h="1" x="218"/>
        <item h="1" x="47"/>
        <item h="1" x="65"/>
        <item h="1" x="658"/>
        <item h="1" x="656"/>
        <item h="1" x="101"/>
        <item h="1" x="185"/>
        <item h="1" x="191"/>
        <item h="1" x="259"/>
        <item h="1" x="213"/>
        <item h="1" x="69"/>
        <item h="1" x="687"/>
        <item h="1" x="896"/>
        <item h="1" x="277"/>
        <item h="1" x="282"/>
        <item h="1" x="311"/>
        <item h="1" x="260"/>
        <item h="1" x="290"/>
        <item h="1" x="324"/>
        <item h="1" x="126"/>
        <item h="1" x="129"/>
        <item h="1" x="230"/>
        <item h="1" x="125"/>
        <item h="1" x="1210"/>
        <item h="1" x="160"/>
        <item h="1" x="184"/>
        <item h="1" x="289"/>
        <item h="1" x="12"/>
        <item h="1" x="1311"/>
        <item h="1" x="267"/>
        <item h="1" x="1104"/>
        <item h="1" x="51"/>
        <item h="1" x="49"/>
        <item h="1" x="134"/>
        <item h="1" x="52"/>
        <item h="1" x="146"/>
        <item h="1" x="36"/>
        <item h="1" x="30"/>
        <item h="1" x="40"/>
        <item h="1" x="212"/>
        <item h="1" x="183"/>
        <item h="1" x="186"/>
        <item h="1" x="293"/>
        <item h="1" x="63"/>
        <item h="1" x="247"/>
        <item h="1" x="399"/>
        <item h="1" x="424"/>
        <item h="1" x="75"/>
        <item h="1" x="403"/>
        <item h="1" x="536"/>
        <item h="1" x="172"/>
        <item h="1" x="76"/>
        <item h="1" x="240"/>
        <item h="1" x="31"/>
        <item h="1" x="163"/>
        <item h="1" x="147"/>
        <item h="1" x="398"/>
        <item h="1" x="27"/>
        <item h="1" x="54"/>
        <item h="1" x="9"/>
        <item h="1" x="1"/>
        <item h="1" x="17"/>
        <item h="1" x="1169"/>
        <item h="1" x="205"/>
        <item h="1" x="526"/>
        <item h="1" x="449"/>
        <item h="1" x="750"/>
        <item h="1" x="758"/>
        <item h="1" x="1193"/>
        <item h="1" x="689"/>
        <item h="1" x="756"/>
        <item h="1" x="1288"/>
        <item h="1" x="1161"/>
        <item h="1" x="1197"/>
        <item h="1" x="1082"/>
        <item h="1" x="856"/>
        <item h="1" x="279"/>
        <item h="1" x="221"/>
        <item h="1" x="1021"/>
        <item h="1" x="1026"/>
        <item h="1" x="1180"/>
        <item h="1" x="1053"/>
        <item h="1" x="977"/>
        <item h="1" x="1081"/>
        <item h="1" x="974"/>
        <item h="1" x="1034"/>
        <item h="1" x="909"/>
        <item h="1" x="949"/>
        <item h="1" x="1051"/>
        <item h="1" x="1323"/>
        <item h="1" x="923"/>
        <item h="1" x="1213"/>
        <item h="1" x="918"/>
        <item h="1" x="1334"/>
        <item h="1" x="969"/>
        <item h="1" x="939"/>
        <item h="1" x="963"/>
        <item h="1" x="916"/>
        <item h="1" x="950"/>
        <item h="1" x="1144"/>
        <item h="1" x="995"/>
        <item h="1" x="1135"/>
        <item h="1" x="919"/>
        <item h="1" x="1057"/>
        <item h="1" x="1285"/>
        <item h="1" x="902"/>
        <item h="1" x="914"/>
        <item h="1" x="975"/>
        <item h="1" x="1096"/>
        <item h="1" x="898"/>
        <item h="1" x="156"/>
        <item h="1" x="120"/>
        <item h="1" x="198"/>
        <item h="1" x="262"/>
        <item h="1" x="854"/>
        <item h="1" x="164"/>
        <item h="1" x="235"/>
        <item h="1" x="309"/>
        <item h="1" x="888"/>
        <item h="1" x="1214"/>
        <item h="1" x="1114"/>
        <item h="1" x="148"/>
        <item h="1" x="189"/>
        <item h="1" x="204"/>
        <item h="1" x="245"/>
        <item h="1" x="83"/>
        <item h="1" x="29"/>
        <item h="1" x="548"/>
        <item h="1" x="544"/>
        <item h="1" x="641"/>
        <item h="1" x="618"/>
        <item h="1" x="760"/>
        <item h="1" x="388"/>
        <item h="1" x="350"/>
        <item h="1" x="543"/>
        <item h="1" x="806"/>
        <item h="1" x="567"/>
        <item h="1" x="566"/>
        <item h="1" x="675"/>
        <item h="1" x="418"/>
        <item h="1" x="579"/>
        <item h="1" x="890"/>
        <item h="1" x="92"/>
        <item h="1" x="3"/>
        <item h="1" x="634"/>
        <item h="1" x="466"/>
        <item h="1" x="111"/>
        <item h="1" x="228"/>
        <item h="1" x="182"/>
        <item h="1" x="219"/>
        <item h="1" x="6"/>
        <item h="1" x="491"/>
        <item h="1" x="440"/>
        <item h="1" x="550"/>
        <item h="1" x="576"/>
        <item h="1" x="604"/>
        <item h="1" x="502"/>
        <item h="1" x="553"/>
        <item h="1" x="599"/>
        <item h="1" x="258"/>
        <item h="1" x="11"/>
        <item h="1" x="716"/>
        <item h="1" x="877"/>
        <item h="1" x="714"/>
        <item h="1" x="18"/>
        <item h="1" x="113"/>
        <item h="1" x="74"/>
        <item h="1" x="139"/>
        <item h="1" x="406"/>
        <item h="1" x="381"/>
        <item h="1" x="436"/>
        <item h="1" x="334"/>
        <item h="1" x="467"/>
        <item h="1" x="435"/>
        <item h="1" x="344"/>
        <item h="1" x="383"/>
        <item h="1" x="405"/>
        <item h="1" x="957"/>
        <item h="1" x="1126"/>
        <item h="1" x="1336"/>
        <item h="1" x="1272"/>
        <item h="1" x="1313"/>
        <item h="1" x="1219"/>
        <item h="1" x="964"/>
        <item h="1" x="586"/>
        <item h="1" x="768"/>
        <item h="1" x="574"/>
        <item h="1" x="810"/>
        <item h="1" x="761"/>
        <item h="1" x="559"/>
        <item h="1" x="592"/>
        <item h="1" x="685"/>
        <item h="1" x="593"/>
        <item h="1" x="692"/>
        <item h="1" x="584"/>
        <item h="1" x="562"/>
        <item h="1" x="670"/>
        <item h="1" x="1111"/>
        <item h="1" x="1050"/>
        <item h="1" x="718"/>
        <item h="1" x="1265"/>
        <item h="1" x="965"/>
        <item h="1" x="948"/>
        <item h="1" x="955"/>
        <item h="1" x="1224"/>
        <item h="1" x="940"/>
        <item h="1" x="1005"/>
        <item h="1" x="1077"/>
        <item h="1" x="993"/>
        <item h="1" x="256"/>
        <item h="1" x="825"/>
        <item h="1" x="1271"/>
        <item h="1" x="200"/>
        <item h="1" x="654"/>
        <item h="1" x="785"/>
        <item h="1" x="799"/>
        <item h="1" x="865"/>
        <item h="1" x="882"/>
        <item h="1" x="1260"/>
        <item h="1" x="1273"/>
        <item h="1" x="1235"/>
        <item h="1" x="1153"/>
        <item h="1" x="884"/>
        <item h="1" x="852"/>
        <item h="1" x="814"/>
        <item h="1" x="242"/>
        <item h="1" x="222"/>
        <item h="1" x="1283"/>
        <item h="1" x="883"/>
        <item h="1" x="594"/>
        <item h="1" x="577"/>
        <item h="1" x="841"/>
        <item h="1" x="655"/>
        <item h="1" x="71"/>
        <item h="1" x="1166"/>
        <item h="1" x="1188"/>
        <item h="1" x="1278"/>
        <item h="1" x="645"/>
        <item h="1" x="879"/>
        <item h="1" x="855"/>
        <item h="1" x="701"/>
        <item h="1" x="791"/>
        <item h="1" x="790"/>
        <item h="1" x="564"/>
        <item h="1" x="839"/>
        <item h="1" x="753"/>
        <item h="1" x="721"/>
        <item h="1" x="615"/>
        <item h="1" x="769"/>
        <item h="1" x="626"/>
        <item h="1" x="1015"/>
        <item h="1" x="203"/>
        <item h="1" x="114"/>
        <item h="1" x="1054"/>
        <item h="1" x="772"/>
        <item h="1" x="1023"/>
        <item h="1" x="248"/>
        <item h="1" x="910"/>
        <item h="1" x="110"/>
        <item h="1" x="1150"/>
        <item h="1" x="956"/>
        <item h="1" x="1223"/>
        <item h="1" x="973"/>
        <item h="1" x="1305"/>
        <item h="1" x="1159"/>
        <item h="1" x="1011"/>
        <item h="1" x="1211"/>
        <item h="1" x="990"/>
        <item h="1" x="984"/>
        <item h="1" x="1163"/>
        <item h="1" x="1022"/>
        <item h="1" x="1136"/>
        <item h="1" x="1070"/>
        <item h="1" x="1220"/>
        <item h="1" x="107"/>
        <item h="1" x="720"/>
        <item h="1" x="885"/>
        <item h="1" x="688"/>
        <item h="1" x="214"/>
        <item h="1" x="1183"/>
        <item h="1" x="1130"/>
        <item h="1" x="268"/>
        <item h="1" x="719"/>
        <item h="1" x="271"/>
        <item h="1" x="100"/>
        <item h="1" x="560"/>
        <item h="1" x="561"/>
        <item h="1" x="568"/>
        <item h="1" x="585"/>
        <item h="1" x="1170"/>
        <item h="1" x="624"/>
        <item h="1" x="838"/>
        <item h="1" x="700"/>
        <item h="1" x="580"/>
        <item h="1" x="739"/>
        <item h="1" x="774"/>
        <item h="1" x="46"/>
        <item h="1" x="1119"/>
        <item h="1" x="373"/>
        <item h="1" x="677"/>
        <item h="1" x="807"/>
        <item h="1" x="798"/>
        <item h="1" x="194"/>
        <item h="1" x="642"/>
        <item h="1" x="617"/>
        <item h="1" x="742"/>
        <item h="1" x="39"/>
        <item h="1" x="149"/>
        <item h="1" x="563"/>
        <item h="1" x="630"/>
        <item h="1" x="887"/>
        <item h="1" x="28"/>
        <item h="1" x="20"/>
        <item h="1" x="703"/>
        <item h="1" x="541"/>
        <item h="1" x="1292"/>
        <item h="1" x="1312"/>
        <item h="1" x="633"/>
        <item h="1" x="858"/>
        <item h="1" x="695"/>
        <item h="1" x="1178"/>
        <item h="1" x="157"/>
        <item h="1" x="116"/>
        <item h="1" x="167"/>
        <item h="1" x="244"/>
        <item h="1" x="539"/>
        <item h="1" x="450"/>
        <item h="1" x="355"/>
        <item h="1" x="459"/>
        <item h="1" x="1267"/>
        <item h="1" x="495"/>
        <item h="1" x="1085"/>
        <item h="1" x="751"/>
        <item h="1" x="743"/>
        <item h="1" x="1090"/>
        <item h="1" x="610"/>
        <item h="1" x="1239"/>
        <item h="1" x="715"/>
        <item h="1" x="1107"/>
        <item h="1" x="811"/>
        <item h="1" x="329"/>
        <item h="1" x="1129"/>
        <item h="1" x="1227"/>
        <item h="1" x="1151"/>
        <item h="1" x="1316"/>
        <item h="1" x="1044"/>
        <item h="1" x="970"/>
        <item h="1" x="1031"/>
        <item h="1" x="587"/>
        <item h="1" x="665"/>
        <item h="1" x="314"/>
        <item h="1" x="817"/>
        <item h="1" x="1049"/>
        <item h="1" x="740"/>
        <item h="1" x="1095"/>
        <item h="1" x="390"/>
        <item h="1" x="664"/>
        <item h="1" x="362"/>
        <item h="1" x="523"/>
        <item h="1" x="484"/>
        <item h="1" x="358"/>
        <item h="1" x="332"/>
        <item h="1" x="735"/>
        <item h="1" x="333"/>
        <item h="1" x="448"/>
        <item h="1" x="766"/>
        <item h="1" x="538"/>
        <item h="1" x="369"/>
        <item h="1" x="79"/>
        <item h="1" x="178"/>
        <item h="1" x="44"/>
        <item h="1" x="176"/>
        <item h="1" x="253"/>
        <item h="1" x="485"/>
        <item h="1" x="196"/>
        <item h="1" x="457"/>
        <item h="1" x="81"/>
        <item h="1" x="23"/>
        <item h="1" x="527"/>
        <item h="1" x="867"/>
        <item h="1" x="627"/>
        <item h="1" x="1262"/>
        <item h="1" x="1139"/>
        <item h="1" x="154"/>
        <item h="1" x="97"/>
        <item h="1" x="979"/>
        <item h="1" x="874"/>
        <item h="1" x="864"/>
        <item h="1" x="698"/>
        <item h="1" x="591"/>
        <item h="1" x="842"/>
        <item h="1" x="737"/>
        <item h="1" x="694"/>
        <item h="1" x="713"/>
        <item h="1" x="638"/>
        <item h="1" x="408"/>
        <item h="1" x="582"/>
        <item h="1" x="90"/>
        <item h="1" x="709"/>
        <item h="1" x="1291"/>
        <item h="1" x="899"/>
        <item h="1" x="412"/>
        <item h="1" x="1202"/>
        <item h="1" x="1228"/>
        <item h="1" x="1047"/>
        <item h="1" x="1314"/>
        <item h="1" x="913"/>
        <item h="1" x="1109"/>
        <item h="1" x="934"/>
        <item h="1" x="1249"/>
        <item h="1" x="1194"/>
        <item h="1" x="1184"/>
        <item h="1" x="1074"/>
        <item h="1" x="1243"/>
        <item h="1" x="929"/>
        <item h="1" x="1038"/>
        <item h="1" x="1101"/>
        <item h="1" x="1198"/>
        <item h="1" x="911"/>
        <item h="1" x="1080"/>
        <item h="1" x="1335"/>
        <item h="1" x="1303"/>
        <item h="1" x="1155"/>
        <item h="1" x="861"/>
        <item h="1" x="980"/>
        <item h="1" x="1206"/>
        <item h="1" x="962"/>
        <item h="1" x="1058"/>
        <item h="1" x="1318"/>
        <item h="1" x="238"/>
        <item h="1" x="1020"/>
        <item h="1" x="1131"/>
        <item h="1" x="123"/>
        <item h="1" x="291"/>
        <item h="1" x="1036"/>
        <item h="1" x="1056"/>
        <item h="1" x="1145"/>
        <item h="1" x="616"/>
        <item h="1" x="414"/>
        <item h="1" x="830"/>
        <item h="1" x="862"/>
        <item h="1" x="622"/>
        <item h="1" x="581"/>
        <item h="1" x="773"/>
        <item h="1" x="845"/>
        <item h="1" x="880"/>
        <item h="1" x="803"/>
        <item h="1" x="873"/>
        <item h="1" x="866"/>
        <item h="1" x="683"/>
        <item h="1" x="886"/>
        <item h="1" x="556"/>
        <item h="1" x="570"/>
        <item h="1" x="749"/>
        <item h="1" x="801"/>
        <item h="1" x="557"/>
        <item h="1" x="596"/>
        <item h="1" x="710"/>
        <item h="1" x="1172"/>
        <item h="1" x="1140"/>
        <item h="1" x="1000"/>
        <item h="1" x="1001"/>
        <item h="1" x="684"/>
        <item h="1" x="1134"/>
        <item h="1" x="1295"/>
        <item h="1" x="1275"/>
        <item h="1" x="1060"/>
        <item h="1" x="1298"/>
        <item h="1" x="1156"/>
        <item h="1" x="1196"/>
        <item h="1" x="127"/>
        <item h="1" x="999"/>
        <item h="1" x="989"/>
        <item h="1" x="1142"/>
        <item h="1" x="1320"/>
        <item h="1" x="857"/>
        <item h="1" x="1310"/>
        <item h="1" x="1125"/>
        <item h="1" x="1154"/>
        <item h="1" x="924"/>
        <item h="1" x="1087"/>
        <item h="1" x="1122"/>
        <item h="1" x="1215"/>
        <item h="1" x="1185"/>
        <item h="1" x="1195"/>
        <item h="1" x="1157"/>
        <item h="1" x="1103"/>
        <item h="1" x="893"/>
        <item h="1" x="668"/>
        <item h="1" x="782"/>
        <item h="1" x="1247"/>
        <item h="1" x="724"/>
        <item h="1" x="1201"/>
        <item h="1" x="1007"/>
        <item h="1" x="1018"/>
        <item h="1" x="1012"/>
        <item h="1" x="1171"/>
        <item h="1" x="875"/>
        <item h="1" x="1245"/>
        <item h="1" x="1236"/>
        <item h="1" x="1321"/>
        <item h="1" x="504"/>
        <item h="1" x="509"/>
        <item h="1" x="382"/>
        <item h="1" x="364"/>
        <item h="1" x="433"/>
        <item h="1" x="442"/>
        <item h="1" x="389"/>
        <item h="1" x="415"/>
        <item h="1" x="423"/>
        <item h="1" x="460"/>
        <item h="1" x="416"/>
        <item h="1" x="371"/>
        <item h="1" x="471"/>
        <item h="1" x="430"/>
        <item h="1" x="468"/>
        <item h="1" x="310"/>
        <item h="1" x="102"/>
        <item h="1" x="762"/>
        <item h="1" x="345"/>
        <item h="1" x="452"/>
        <item h="1" x="631"/>
        <item h="1" x="554"/>
        <item h="1" x="663"/>
        <item h="1" x="648"/>
        <item h="1" x="637"/>
        <item h="1" x="1234"/>
        <item h="1" x="1072"/>
        <item h="1" x="657"/>
        <item h="1" x="188"/>
        <item h="1" x="215"/>
        <item h="1" x="1309"/>
        <item h="1" x="1232"/>
        <item h="1" x="1252"/>
        <item h="1" x="1152"/>
        <item h="1" x="1041"/>
        <item h="1" x="1009"/>
        <item h="1" x="1286"/>
        <item h="1" x="915"/>
        <item h="1" x="958"/>
        <item h="1" x="1084"/>
        <item h="1" x="1043"/>
        <item h="1" x="1149"/>
        <item h="1" x="1055"/>
        <item h="1" x="1179"/>
        <item h="1" x="1296"/>
        <item h="1" x="1006"/>
        <item h="1" x="1231"/>
        <item h="1" x="1181"/>
        <item h="1" x="117"/>
        <item h="1" x="438"/>
        <item h="1" x="542"/>
        <item h="1" x="741"/>
        <item h="1" x="1237"/>
        <item h="1" x="998"/>
        <item h="1" x="1322"/>
        <item h="1" x="1037"/>
        <item h="1" x="1094"/>
        <item h="1" x="771"/>
        <item h="1" x="1324"/>
        <item h="1" x="1246"/>
        <item h="1" x="304"/>
        <item h="1" x="294"/>
        <item h="1" x="144"/>
        <item h="1" x="325"/>
        <item h="1" x="288"/>
        <item h="1" x="1242"/>
        <item h="1" x="269"/>
        <item h="1" x="1264"/>
        <item h="1" x="1175"/>
        <item h="1" x="1071"/>
        <item h="1" x="1307"/>
        <item h="1" x="987"/>
        <item h="1" x="486"/>
        <item h="1" x="1297"/>
        <item h="1" x="62"/>
        <item h="1" x="521"/>
        <item h="1" x="118"/>
        <item h="1" x="88"/>
        <item h="1" x="745"/>
        <item h="1" x="764"/>
        <item h="1" x="697"/>
        <item h="1" x="555"/>
        <item h="1" x="266"/>
        <item h="1" x="93"/>
        <item h="1" x="795"/>
        <item h="1" x="1317"/>
        <item h="1" x="524"/>
        <item h="1" x="298"/>
        <item h="1" x="870"/>
        <item h="1" x="777"/>
        <item h="1" x="702"/>
        <item h="1" x="730"/>
        <item h="1" x="767"/>
        <item h="1" x="800"/>
        <item h="1" x="889"/>
        <item h="1" x="281"/>
        <item h="1" x="1226"/>
        <item h="1" x="135"/>
        <item h="1" x="283"/>
        <item h="1" x="19"/>
        <item h="1" x="112"/>
        <item h="1" x="1330"/>
        <item h="1" x="1290"/>
        <item h="1" x="1102"/>
        <item h="1" x="920"/>
        <item h="1" x="946"/>
        <item h="1" x="917"/>
        <item h="1" x="1254"/>
        <item h="1" x="988"/>
        <item h="1" x="921"/>
        <item h="1" x="942"/>
        <item h="1" x="1263"/>
        <item h="1" x="1019"/>
        <item h="1" x="1306"/>
        <item h="1" x="1133"/>
        <item h="1" x="1293"/>
        <item h="1" x="991"/>
        <item h="1" x="1024"/>
        <item h="1" x="505"/>
        <item h="1" x="1173"/>
        <item h="1" x="643"/>
        <item h="1" x="546"/>
        <item h="1" x="705"/>
        <item h="1" x="793"/>
        <item h="1" x="849"/>
        <item h="1" x="623"/>
        <item h="1" x="851"/>
        <item h="1" x="731"/>
        <item h="1" x="614"/>
        <item h="1" x="651"/>
        <item h="1" x="784"/>
        <item h="1" x="674"/>
        <item h="1" x="653"/>
        <item h="1" x="738"/>
        <item h="1" x="755"/>
        <item h="1" x="233"/>
        <item h="1" x="96"/>
        <item h="1" x="193"/>
        <item h="1" x="165"/>
        <item h="1" x="275"/>
        <item h="1" x="1268"/>
        <item h="1" x="1216"/>
        <item h="1" x="138"/>
        <item h="1" x="142"/>
        <item h="1" x="770"/>
        <item h="1" x="302"/>
        <item h="1" x="996"/>
        <item h="1" x="315"/>
        <item h="1" x="676"/>
        <item h="1" x="690"/>
        <item h="1" x="1248"/>
        <item h="1" x="972"/>
        <item h="1" x="1148"/>
        <item h="1" x="1276"/>
        <item h="1" x="711"/>
        <item h="1" x="1165"/>
        <item h="1" x="607"/>
        <item h="1" x="103"/>
        <item h="1" x="278"/>
        <item h="1" x="421"/>
        <item h="1" x="354"/>
        <item h="1" x="353"/>
        <item h="1" x="197"/>
        <item h="1" x="231"/>
        <item h="1" x="41"/>
        <item h="1" x="455"/>
        <item h="1" x="330"/>
        <item h="1" x="133"/>
        <item h="1" x="431"/>
        <item h="1" x="808"/>
        <item h="1" x="16"/>
        <item h="1" x="319"/>
        <item h="1" x="308"/>
        <item h="1" x="1045"/>
        <item h="1" x="15"/>
        <item h="1" x="335"/>
        <item h="1" x="522"/>
        <item h="1" x="1302"/>
        <item h="1" x="7"/>
        <item h="1" x="407"/>
        <item h="1" x="153"/>
        <item h="1" x="1199"/>
        <item h="1" x="982"/>
        <item h="1" x="1059"/>
        <item h="1" x="535"/>
        <item h="1" x="68"/>
        <item h="1" x="1294"/>
        <item h="1" x="1138"/>
        <item h="1" x="1190"/>
        <item h="1" x="1067"/>
        <item h="1" x="1132"/>
        <item h="1" x="912"/>
        <item h="1" x="483"/>
        <item h="1" x="434"/>
        <item h="1" x="1158"/>
        <item h="1" x="1147"/>
        <item h="1" x="474"/>
        <item h="1" x="208"/>
        <item h="1" x="480"/>
        <item h="1" x="1233"/>
        <item h="1" x="1331"/>
        <item h="1" x="1187"/>
        <item h="1" x="301"/>
        <item h="1" x="1332"/>
        <item h="1" x="482"/>
        <item h="1" x="629"/>
        <item h="1" x="696"/>
        <item h="1" x="647"/>
        <item h="1" x="478"/>
        <item h="1" x="660"/>
        <item h="1" x="370"/>
        <item h="1" x="458"/>
        <item h="1" x="380"/>
        <item h="1" x="533"/>
        <item h="1" x="357"/>
        <item h="1" x="428"/>
        <item h="1" x="518"/>
        <item h="1" x="763"/>
        <item h="1" x="501"/>
        <item h="1" x="804"/>
        <item h="1" x="473"/>
        <item h="1" x="644"/>
        <item h="1" x="462"/>
        <item h="1" x="342"/>
        <item h="1" x="512"/>
        <item h="1" x="429"/>
        <item h="1" x="422"/>
        <item h="1" x="400"/>
        <item h="1" x="343"/>
        <item h="1" x="500"/>
        <item h="1" x="506"/>
        <item h="1" x="932"/>
        <item h="1" x="597"/>
        <item h="1" x="878"/>
        <item h="1" x="734"/>
        <item h="1" x="85"/>
        <item h="1" x="91"/>
        <item h="1" x="397"/>
        <item h="1" x="499"/>
        <item h="1" x="38"/>
        <item h="1" x="216"/>
        <item h="1" x="323"/>
        <item h="1" x="26"/>
        <item h="1" x="57"/>
        <item h="1" x="338"/>
        <item h="1" x="393"/>
        <item h="1" x="337"/>
        <item h="1" x="481"/>
        <item h="1" x="494"/>
        <item h="1" x="432"/>
        <item h="1" x="376"/>
        <item h="1" x="426"/>
        <item h="1" x="520"/>
        <item h="1" x="70"/>
        <item h="1" x="1073"/>
        <item h="1" x="848"/>
        <item h="1" x="967"/>
        <item h="1" x="1222"/>
        <item h="1" x="945"/>
        <item h="1" x="1205"/>
        <item h="1" x="978"/>
        <item h="1" x="907"/>
        <item h="1" x="1240"/>
        <item h="1" x="606"/>
        <item h="1" x="850"/>
        <item h="1" x="1200"/>
        <item h="1" x="680"/>
        <item h="1" x="881"/>
        <item h="1" x="778"/>
        <item h="1" x="672"/>
        <item h="1" x="843"/>
        <item h="1" x="812"/>
        <item h="1" x="869"/>
        <item h="1" x="754"/>
        <item h="1" x="1115"/>
        <item h="1" x="1089"/>
        <item h="1" x="1108"/>
        <item h="1" x="1106"/>
        <item h="1" x="983"/>
        <item h="1" x="981"/>
        <item h="1" x="1315"/>
        <item h="1" x="1124"/>
        <item h="1" x="1143"/>
        <item h="1" x="1110"/>
        <item h="1" x="933"/>
        <item h="1" x="947"/>
        <item h="1" x="928"/>
        <item h="1" x="1079"/>
        <item h="1" x="1068"/>
        <item h="1" x="951"/>
        <item h="1" x="1258"/>
        <item h="1" x="1329"/>
        <item h="1" x="1174"/>
        <item h="1" x="1033"/>
        <item h="1" x="986"/>
        <item h="1" x="1013"/>
        <item h="1" x="936"/>
        <item h="1" x="1093"/>
        <item h="1" x="1075"/>
        <item h="1" x="589"/>
        <item h="1" x="931"/>
        <item h="1" x="994"/>
        <item h="1" x="937"/>
        <item h="1" x="894"/>
        <item h="1" x="1027"/>
        <item h="1" x="904"/>
        <item h="1" x="971"/>
        <item h="1" x="926"/>
        <item h="1" x="992"/>
        <item h="1" x="900"/>
        <item h="1" x="1218"/>
        <item h="1" x="871"/>
        <item h="1" x="759"/>
        <item h="1" x="73"/>
        <item h="1" x="162"/>
        <item h="1" x="532"/>
        <item h="1" x="511"/>
        <item h="1" x="525"/>
        <item h="1" x="513"/>
        <item h="1" x="207"/>
        <item h="1" x="1025"/>
        <item h="1" x="1308"/>
        <item h="1" x="386"/>
        <item h="1" x="439"/>
        <item h="1" x="464"/>
        <item h="1" x="786"/>
        <item h="1" x="13"/>
        <item h="1" x="4"/>
        <item h="1" x="14"/>
        <item h="1" x="59"/>
        <item h="1" x="66"/>
        <item h="1" x="223"/>
        <item h="1" x="10"/>
        <item h="1" x="115"/>
        <item h="1" x="119"/>
        <item h="1" x="419"/>
        <item h="1" x="706"/>
        <item h="1" x="667"/>
        <item h="1" x="722"/>
        <item h="1" x="746"/>
        <item h="1" x="837"/>
        <item h="1" x="717"/>
        <item h="1" x="558"/>
        <item h="1" x="217"/>
        <item h="1" x="1003"/>
        <item h="1" x="1176"/>
        <item h="1" x="901"/>
        <item h="1" x="1137"/>
        <item h="1" x="1333"/>
        <item h="1" x="903"/>
        <item h="1" x="1002"/>
        <item h="1" x="959"/>
        <item h="1" x="1287"/>
        <item h="1" x="1039"/>
        <item h="1" x="925"/>
        <item h="1" x="905"/>
        <item h="1" x="1016"/>
        <item h="1" x="1274"/>
        <item h="1" x="1217"/>
        <item h="1" x="944"/>
        <item h="1" x="968"/>
        <item h="1" x="1048"/>
        <item h="1" x="927"/>
        <item h="1" x="1118"/>
        <item h="1" x="1289"/>
        <item h="1" x="908"/>
        <item h="1" x="752"/>
        <item h="1" x="296"/>
        <item h="1" x="529"/>
        <item h="1" x="1189"/>
        <item h="1" x="317"/>
        <item h="1" x="395"/>
        <item h="1" x="349"/>
        <item h="1" x="475"/>
        <item h="1" x="441"/>
        <item h="1" x="463"/>
        <item h="1" x="136"/>
        <item h="1" x="246"/>
        <item h="1" x="35"/>
        <item h="1" x="285"/>
        <item h="1" x="109"/>
        <item h="1" x="34"/>
        <item h="1" x="5"/>
        <item h="1" x="401"/>
        <item h="1" x="347"/>
        <item h="1" x="465"/>
        <item h="1" x="612"/>
        <item h="1" x="682"/>
        <item h="1" x="797"/>
        <item h="1" x="922"/>
        <item h="1" x="1225"/>
        <item h="1" x="1238"/>
        <item h="1" x="1244"/>
        <item h="1" x="831"/>
        <item h="1" x="169"/>
        <item h="1" x="379"/>
        <item h="1" x="821"/>
        <item h="1" x="374"/>
        <item h="1" x="420"/>
        <item h="1" x="264"/>
        <item h="1" x="662"/>
        <item h="1" x="832"/>
        <item h="1" x="853"/>
        <item h="1" x="729"/>
        <item h="1" x="650"/>
        <item h="1" x="72"/>
        <item h="1" x="348"/>
        <item h="1" x="367"/>
        <item h="1" x="372"/>
        <item h="1" x="461"/>
        <item h="1" x="488"/>
        <item h="1" x="124"/>
        <item h="1" x="64"/>
        <item h="1" x="365"/>
        <item h="1" x="447"/>
        <item h="1" x="366"/>
        <item h="1" x="528"/>
        <item h="1" x="339"/>
        <item h="1" x="336"/>
        <item h="1" x="340"/>
        <item h="1" x="472"/>
        <item h="1" x="409"/>
        <item h="1" x="477"/>
        <item h="1" x="410"/>
        <item h="1" x="377"/>
        <item h="1" x="417"/>
        <item h="1" x="479"/>
        <item h="1" x="470"/>
        <item h="1" x="498"/>
        <item h="1" x="802"/>
        <item h="1" x="322"/>
        <item h="1" x="1029"/>
        <item h="1" x="225"/>
        <item h="1" x="121"/>
        <item h="1" x="732"/>
        <item h="1" x="1128"/>
        <item h="1" x="1076"/>
        <item h="1" x="868"/>
        <item h="1" x="824"/>
        <item h="1" x="836"/>
        <item h="1" x="783"/>
        <item h="1" x="649"/>
        <item h="1" x="952"/>
        <item h="1" x="1186"/>
        <item h="1" x="1083"/>
        <item h="1" x="775"/>
        <item h="1" x="820"/>
        <item h="1" x="621"/>
        <item h="1" x="227"/>
        <item h="1" x="1014"/>
        <item h="1" x="1212"/>
        <item h="1" x="132"/>
        <item h="1" x="1241"/>
        <item h="1" x="1229"/>
        <item h="1" x="819"/>
        <item h="1" x="61"/>
        <item h="1" x="87"/>
        <item h="1" x="192"/>
        <item h="1" x="276"/>
        <item h="1" x="815"/>
        <item h="1" x="356"/>
        <item h="1" x="22"/>
        <item h="1" x="152"/>
        <item h="1" x="443"/>
        <item h="1" x="385"/>
        <item h="1" x="402"/>
        <item h="1" x="392"/>
        <item h="1" x="445"/>
        <item h="1" x="346"/>
        <item h="1" x="352"/>
        <item h="1" x="396"/>
        <item h="1" x="361"/>
        <item h="1" x="404"/>
        <item h="1" x="425"/>
        <item h="1" x="387"/>
        <item h="1" x="540"/>
        <item h="1" x="469"/>
        <item h="1" x="363"/>
        <item h="1" x="359"/>
        <item h="1" x="508"/>
        <item h="1" x="530"/>
        <item h="1" x="628"/>
        <item h="1" x="378"/>
        <item h="1" x="489"/>
        <item h="1" x="33"/>
        <item h="1" x="826"/>
        <item h="1" x="545"/>
        <item h="1" x="666"/>
        <item h="1" x="765"/>
        <item h="1" x="583"/>
        <item h="1" x="679"/>
        <item h="1" x="639"/>
        <item h="1" x="608"/>
        <item h="1" x="620"/>
        <item h="1" x="575"/>
        <item h="1" x="360"/>
        <item h="1" x="503"/>
        <item h="1" x="699"/>
        <item h="1" x="351"/>
        <item h="1" x="476"/>
        <item h="1" x="341"/>
        <item h="1" x="232"/>
        <item h="1" x="306"/>
        <item h="1" x="840"/>
        <item h="1" x="569"/>
        <item h="1" x="725"/>
        <item h="1" x="860"/>
        <item h="1" x="1277"/>
        <item h="1" x="1168"/>
        <item h="1" x="313"/>
        <item h="1" x="906"/>
        <item h="1" x="510"/>
        <item h="1" x="813"/>
        <item h="1" x="960"/>
        <item h="1" x="1221"/>
        <item h="1" x="175"/>
        <item h="1" x="549"/>
        <item h="1" x="1042"/>
        <item h="1" x="82"/>
        <item h="1" x="847"/>
        <item h="1" x="243"/>
        <item h="1" x="941"/>
        <item h="1" x="1203"/>
        <item h="1" x="226"/>
        <item h="1" x="249"/>
        <item h="1" x="180"/>
        <item h="1" x="779"/>
        <item h="1" x="493"/>
        <item h="1" x="37"/>
        <item h="1" x="2"/>
        <item h="1" x="517"/>
        <item h="1" x="507"/>
        <item h="1" x="394"/>
        <item h="1" x="444"/>
        <item h="1" x="437"/>
        <item h="1" x="427"/>
        <item h="1" x="519"/>
        <item h="1" x="547"/>
        <item h="1" x="252"/>
        <item h="1" x="287"/>
        <item h="1" x="320"/>
        <item h="1" x="201"/>
        <item h="1" x="181"/>
        <item h="1" x="331"/>
        <item h="1" x="487"/>
        <item h="1" x="456"/>
        <item h="1" x="551"/>
        <item h="1" x="673"/>
        <item h="1" x="613"/>
        <item h="1" x="590"/>
        <item h="1" x="490"/>
        <item h="1" x="391"/>
        <item h="1" x="686"/>
        <item h="1" x="537"/>
        <item h="1" x="897"/>
        <item h="1" x="1105"/>
        <item h="1" x="1230"/>
        <item h="1" x="1253"/>
        <item h="1" x="1300"/>
        <item h="1" x="1116"/>
        <item h="1" x="1160"/>
        <item h="1" x="1269"/>
        <item h="1" x="1282"/>
        <item h="1" x="787"/>
        <item h="1" x="1117"/>
        <item h="1" x="254"/>
        <item h="1" x="78"/>
        <item h="1" x="446"/>
        <item h="1" x="892"/>
        <item h="1" x="1017"/>
        <item h="1" x="1097"/>
        <item h="1" x="174"/>
        <item h="1" x="326"/>
        <item h="1" x="312"/>
        <item h="1" x="307"/>
        <item h="1" x="1319"/>
        <item h="1" x="573"/>
        <item h="1" x="1266"/>
        <item h="1" x="835"/>
        <item h="1" x="712"/>
        <item h="1" x="681"/>
        <item h="1" x="284"/>
        <item h="1" x="224"/>
        <item h="1" x="55"/>
        <item h="1" x="209"/>
        <item h="1" x="1046"/>
        <item h="1" x="94"/>
        <item h="1" x="321"/>
        <item h="1" x="77"/>
        <item h="1" x="206"/>
        <item h="1" x="1250"/>
        <item h="1" x="300"/>
        <item h="1" x="496"/>
        <item h="1" x="451"/>
        <item h="1" x="1120"/>
        <item h="1" x="1004"/>
        <item h="1" x="1261"/>
        <item h="1" x="199"/>
        <item h="1" x="21"/>
        <item h="1" x="299"/>
        <item h="1" x="25"/>
        <item h="1" x="609"/>
        <item h="1" x="515"/>
        <item h="1" x="1141"/>
        <item h="1" x="1061"/>
        <item h="1" x="280"/>
        <item h="1" x="844"/>
        <item h="1" x="141"/>
        <item h="1" x="170"/>
        <item h="1" x="50"/>
        <item h="1" x="671"/>
        <item h="1" x="578"/>
        <item h="1" x="598"/>
        <item h="1" x="652"/>
        <item h="1" x="43"/>
        <item h="1" x="143"/>
        <item h="1" x="640"/>
        <item h="1" x="625"/>
        <item h="1" x="876"/>
        <item h="1" x="98"/>
        <item h="1" x="828"/>
        <item h="1" x="619"/>
        <item h="1" x="8"/>
        <item h="1" x="56"/>
        <item h="1" x="1255"/>
        <item h="1" x="292"/>
        <item h="1" x="453"/>
        <item h="1" x="454"/>
        <item h="1" x="863"/>
        <item h="1" x="781"/>
        <item h="1" x="792"/>
        <item h="1" x="727"/>
        <item h="1" x="822"/>
        <item h="1" x="595"/>
        <item h="1" x="384"/>
        <item h="1" x="202"/>
        <item h="1" x="796"/>
        <item h="1" x="497"/>
        <item h="1" x="516"/>
        <item h="1" x="411"/>
        <item h="1" x="1327"/>
        <item h="1" x="954"/>
        <item h="1" x="1177"/>
        <item h="1" x="1028"/>
        <item h="1" x="1008"/>
        <item h="1" x="1259"/>
        <item h="1" x="1091"/>
        <item h="1" x="1325"/>
        <item h="1" x="985"/>
        <item h="1" x="1099"/>
        <item h="1" x="1113"/>
        <item h="1" x="895"/>
        <item h="1" x="1182"/>
        <item h="1" x="1064"/>
        <item h="1" x="1257"/>
        <item h="1" x="1069"/>
        <item h="1" x="1052"/>
        <item h="1" x="747"/>
        <item h="1" x="1062"/>
        <item h="1" x="1284"/>
        <item h="1" x="1035"/>
        <item h="1" x="966"/>
        <item h="1" x="1088"/>
        <item h="1" x="286"/>
        <item h="1" x="150"/>
        <item h="1" x="108"/>
        <item h="1" x="255"/>
        <item h="1" x="190"/>
        <item h="1" x="53"/>
        <item h="1" x="273"/>
        <item h="1" x="122"/>
        <item h="1" x="776"/>
        <item h="1" x="297"/>
        <item h="1" x="237"/>
        <item h="1" x="89"/>
        <item h="1" x="106"/>
        <item h="1" x="42"/>
        <item h="1" x="166"/>
        <item h="1" x="104"/>
        <item h="1" x="220"/>
        <item h="1" x="0"/>
        <item h="1" x="261"/>
        <item h="1" x="161"/>
        <item h="1" x="272"/>
        <item h="1" x="99"/>
        <item h="1" x="833"/>
        <item h="1" x="105"/>
        <item h="1" x="187"/>
        <item h="1" x="80"/>
        <item h="1" x="131"/>
        <item h="1" x="173"/>
        <item h="1" x="84"/>
        <item h="1" x="257"/>
        <item h="1" x="241"/>
        <item h="1" x="492"/>
        <item h="1" x="375"/>
        <item h="1" x="413"/>
        <item h="1" x="829"/>
        <item h="1" x="45"/>
        <item h="1" x="531"/>
        <item h="1" x="58"/>
        <item h="1" x="693"/>
        <item h="1" x="728"/>
        <item h="1" x="704"/>
        <item h="1" x="789"/>
        <item h="1" x="1010"/>
        <item h="1" x="1066"/>
        <item h="1" x="823"/>
        <item h="1" x="1209"/>
        <item h="1" x="997"/>
        <item h="1" x="1191"/>
        <item h="1" x="1086"/>
        <item h="1" x="1301"/>
        <item h="1" x="1092"/>
        <item h="1" x="1127"/>
        <item h="1" x="1280"/>
        <item h="1" x="1065"/>
        <item h="1" x="953"/>
        <item h="1" x="1112"/>
        <item h="1" x="210"/>
        <item h="1" x="846"/>
        <item h="1" x="600"/>
        <item h="1" x="859"/>
        <item h="1" x="872"/>
        <item h="1" x="891"/>
        <item h="1" x="234"/>
        <item h="1" x="195"/>
        <item h="1" x="158"/>
        <item h="1" x="636"/>
        <item h="1" x="661"/>
        <item h="1" x="748"/>
        <item h="1" x="809"/>
        <item h="1" x="659"/>
        <item h="1" x="605"/>
        <item h="1" x="552"/>
        <item h="1" x="744"/>
        <item h="1" x="603"/>
        <item h="1" x="572"/>
        <item h="1" x="635"/>
        <item h="1" x="571"/>
        <item h="1" x="723"/>
        <item h="1" x="726"/>
        <item h="1" x="691"/>
        <item h="1" x="805"/>
        <item h="1" x="602"/>
        <item h="1" x="757"/>
        <item h="1" x="788"/>
        <item h="1" x="611"/>
        <item h="1" x="678"/>
        <item h="1" x="588"/>
        <item h="1" x="95"/>
        <item h="1" x="794"/>
        <item h="1" x="827"/>
        <item h="1" x="780"/>
        <item h="1" x="1251"/>
        <item h="1" x="708"/>
        <item h="1" x="818"/>
        <item h="1" x="601"/>
        <item h="1" x="305"/>
        <item h="1" x="140"/>
        <item h="1" x="32"/>
        <item h="1" x="177"/>
        <item h="1" x="151"/>
        <item h="1" x="1192"/>
        <item h="1"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defaultSubtotal="0"/>
    <pivotField showAll="0" defaultSubtotal="0"/>
    <pivotField dataField="1" numFmtId="164" showAll="0" defaultSubtotal="0"/>
    <pivotField showAll="0"/>
    <pivotField showAll="0"/>
    <pivotField showAll="0"/>
    <pivotField showAll="0"/>
    <pivotField showAll="0"/>
    <pivotField showAll="0"/>
    <pivotField showAll="0"/>
    <pivotField showAll="0"/>
  </pivotFields>
  <rowFields count="1">
    <field x="1"/>
  </rowFields>
  <rowItems count="2">
    <i>
      <x v="3"/>
    </i>
    <i t="grand">
      <x/>
    </i>
  </rowItems>
  <colItems count="1">
    <i/>
  </colItems>
  <dataFields count="1">
    <dataField name="Sum of Scor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8"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V4:W31"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B000000}"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1">
  <location ref="D3:E13" firstHeaderRow="1" firstDataRow="1" firstDataCol="1"/>
  <pivotFields count="19">
    <pivotField dataField="1" showAll="0"/>
    <pivotField showAll="0"/>
    <pivotField axis="axisRow" showAll="0">
      <items count="276">
        <item m="1" x="40"/>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m="1" x="226"/>
        <item m="1" x="155"/>
        <item m="1" x="220"/>
        <item m="1" x="104"/>
        <item m="1" x="94"/>
        <item m="1" x="148"/>
        <item m="1" x="45"/>
        <item m="1" x="71"/>
        <item m="1" x="173"/>
        <item m="1" x="123"/>
        <item m="1" x="262"/>
        <item m="1" x="121"/>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153"/>
        <item m="1" x="74"/>
        <item m="1" x="64"/>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m="1" x="59"/>
        <item m="1" x="67"/>
        <item m="1" x="146"/>
        <item m="1" x="85"/>
        <item m="1" x="174"/>
        <item m="1" x="101"/>
        <item m="1" x="260"/>
        <item m="1" x="160"/>
        <item m="1" x="263"/>
        <item m="1" x="238"/>
        <item m="1" x="82"/>
        <item m="1" x="22"/>
        <item m="1" x="241"/>
        <item m="1" x="90"/>
        <item m="1" x="65"/>
        <item m="1" x="218"/>
        <item x="7"/>
        <item m="1" x="239"/>
        <item m="1" x="68"/>
        <item x="1"/>
        <item m="1" x="240"/>
        <item m="1" x="230"/>
        <item m="1" x="169"/>
        <item m="1" x="11"/>
        <item x="2"/>
        <item m="1" x="134"/>
        <item x="3"/>
        <item x="4"/>
        <item m="1" x="98"/>
        <item m="1" x="210"/>
        <item m="1" x="72"/>
        <item m="1" x="136"/>
        <item m="1" x="270"/>
        <item m="1" x="129"/>
        <item m="1" x="111"/>
        <item m="1" x="26"/>
        <item m="1" x="47"/>
        <item m="1" x="23"/>
        <item x="5"/>
        <item m="1" x="258"/>
        <item m="1" x="154"/>
        <item m="1" x="25"/>
        <item x="6"/>
        <item m="1" x="156"/>
        <item m="1" x="191"/>
        <item m="1" x="24"/>
        <item m="1" x="135"/>
        <item m="1" x="110"/>
        <item m="1" x="257"/>
        <item m="1" x="172"/>
        <item m="1" x="112"/>
        <item m="1" x="186"/>
        <item m="1" x="194"/>
        <item m="1" x="79"/>
        <item m="1" x="253"/>
        <item m="1" x="264"/>
        <item m="1" x="30"/>
        <item m="1" x="236"/>
        <item m="1" x="66"/>
        <item m="1" x="168"/>
        <item m="1" x="170"/>
        <item m="1" x="247"/>
        <item m="1" x="261"/>
        <item x="8"/>
        <item m="1" x="150"/>
        <item m="1" x="114"/>
        <item m="1" x="115"/>
        <item m="1" x="207"/>
        <item m="1" x="211"/>
        <item m="1" x="9"/>
        <item m="1" x="33"/>
        <item x="0"/>
        <item m="1" x="200"/>
        <item m="1" x="106"/>
        <item m="1" x="212"/>
        <item m="1" x="255"/>
        <item m="1" x="37"/>
        <item m="1" x="265"/>
        <item m="1" x="10"/>
        <item m="1" x="73"/>
        <item t="default"/>
      </items>
    </pivotField>
    <pivotField showAll="0"/>
    <pivotField showAll="0"/>
    <pivotField numFmtId="9" showAll="0"/>
    <pivotField showAll="0"/>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2"/>
  </rowFields>
  <rowItems count="10">
    <i>
      <x v="211"/>
    </i>
    <i>
      <x v="214"/>
    </i>
    <i>
      <x v="219"/>
    </i>
    <i>
      <x v="221"/>
    </i>
    <i>
      <x v="222"/>
    </i>
    <i>
      <x v="233"/>
    </i>
    <i>
      <x v="237"/>
    </i>
    <i>
      <x v="258"/>
    </i>
    <i>
      <x v="266"/>
    </i>
    <i t="grand">
      <x/>
    </i>
  </rowItems>
  <colItems count="1">
    <i/>
  </colItems>
  <dataFields count="1">
    <dataField name="Count of product_id" fld="0" subtotal="count" baseField="0" baseItem="0"/>
  </dataFields>
  <chartFormats count="3">
    <chartFormat chart="0"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7">
  <location ref="AR7:AS1345"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pivotField numFmtId="9" showAll="0"/>
    <pivotField showAll="0"/>
    <pivotField dataField="1"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6"/>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30"/>
    </i>
    <i>
      <x v="429"/>
    </i>
    <i>
      <x v="699"/>
    </i>
    <i>
      <x v="1192"/>
    </i>
    <i>
      <x v="1191"/>
    </i>
    <i>
      <x v="366"/>
    </i>
    <i>
      <x v="1050"/>
    </i>
    <i>
      <x v="1170"/>
    </i>
    <i>
      <x v="737"/>
    </i>
    <i>
      <x v="244"/>
    </i>
    <i>
      <x v="243"/>
    </i>
    <i>
      <x v="177"/>
    </i>
    <i>
      <x v="1306"/>
    </i>
    <i>
      <x v="514"/>
    </i>
    <i>
      <x v="690"/>
    </i>
    <i>
      <x v="795"/>
    </i>
    <i>
      <x v="364"/>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1"/>
    </i>
    <i>
      <x v="240"/>
    </i>
    <i>
      <x v="239"/>
    </i>
    <i>
      <x v="380"/>
    </i>
    <i>
      <x v="878"/>
    </i>
    <i>
      <x v="816"/>
    </i>
    <i>
      <x v="817"/>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6"/>
    </i>
    <i>
      <x v="584"/>
    </i>
    <i>
      <x v="287"/>
    </i>
    <i>
      <x v="1304"/>
    </i>
    <i>
      <x v="764"/>
    </i>
    <i>
      <x v="765"/>
    </i>
    <i>
      <x v="442"/>
    </i>
    <i>
      <x v="445"/>
    </i>
    <i>
      <x v="443"/>
    </i>
    <i>
      <x v="447"/>
    </i>
    <i>
      <x v="440"/>
    </i>
    <i>
      <x v="441"/>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61"/>
    </i>
    <i>
      <x v="1259"/>
    </i>
    <i>
      <x v="1257"/>
    </i>
    <i>
      <x v="1258"/>
    </i>
    <i>
      <x v="533"/>
    </i>
    <i>
      <x v="1104"/>
    </i>
    <i>
      <x v="542"/>
    </i>
    <i>
      <x v="1130"/>
    </i>
    <i>
      <x v="844"/>
    </i>
    <i>
      <x v="1133"/>
    </i>
    <i>
      <x v="1227"/>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9"/>
    </i>
    <i>
      <x v="444"/>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670"/>
    </i>
    <i>
      <x v="748"/>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673"/>
    </i>
    <i>
      <x v="598"/>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12"/>
    </i>
    <i>
      <x v="647"/>
    </i>
    <i>
      <x v="493"/>
    </i>
    <i>
      <x v="55"/>
    </i>
    <i>
      <x v="825"/>
    </i>
    <i>
      <x v="1079"/>
    </i>
    <i>
      <x v="1175"/>
    </i>
    <i>
      <x v="327"/>
    </i>
    <i>
      <x v="677"/>
    </i>
    <i>
      <x v="423"/>
    </i>
    <i>
      <x v="44"/>
    </i>
    <i>
      <x v="936"/>
    </i>
    <i>
      <x v="142"/>
    </i>
    <i>
      <x v="715"/>
    </i>
    <i>
      <x v="1041"/>
    </i>
    <i>
      <x v="1039"/>
    </i>
    <i>
      <x v="1040"/>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002"/>
    </i>
    <i>
      <x v="85"/>
    </i>
    <i t="grand">
      <x/>
    </i>
  </rowItems>
  <colItems count="1">
    <i/>
  </colItems>
  <dataFields count="1">
    <dataField name="Sum of rating_count" fld="7" baseField="1"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3:B13"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76">
        <item m="1" x="40"/>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m="1" x="226"/>
        <item m="1" x="155"/>
        <item m="1" x="220"/>
        <item m="1" x="104"/>
        <item m="1" x="94"/>
        <item m="1" x="148"/>
        <item m="1" x="45"/>
        <item m="1" x="71"/>
        <item m="1" x="173"/>
        <item m="1" x="123"/>
        <item m="1" x="262"/>
        <item m="1" x="121"/>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153"/>
        <item m="1" x="74"/>
        <item m="1" x="64"/>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m="1" x="59"/>
        <item m="1" x="67"/>
        <item m="1" x="146"/>
        <item m="1" x="85"/>
        <item m="1" x="174"/>
        <item m="1" x="101"/>
        <item m="1" x="260"/>
        <item m="1" x="160"/>
        <item m="1" x="263"/>
        <item m="1" x="238"/>
        <item m="1" x="82"/>
        <item m="1" x="22"/>
        <item m="1" x="241"/>
        <item m="1" x="90"/>
        <item m="1" x="65"/>
        <item m="1" x="218"/>
        <item x="7"/>
        <item m="1" x="239"/>
        <item m="1" x="68"/>
        <item x="1"/>
        <item m="1" x="240"/>
        <item m="1" x="230"/>
        <item m="1" x="169"/>
        <item m="1" x="11"/>
        <item x="2"/>
        <item m="1" x="134"/>
        <item x="3"/>
        <item x="4"/>
        <item m="1" x="98"/>
        <item m="1" x="210"/>
        <item m="1" x="72"/>
        <item m="1" x="136"/>
        <item m="1" x="270"/>
        <item m="1" x="129"/>
        <item m="1" x="111"/>
        <item m="1" x="26"/>
        <item m="1" x="47"/>
        <item m="1" x="23"/>
        <item x="5"/>
        <item m="1" x="258"/>
        <item m="1" x="154"/>
        <item m="1" x="25"/>
        <item x="6"/>
        <item m="1" x="156"/>
        <item m="1" x="191"/>
        <item m="1" x="24"/>
        <item m="1" x="135"/>
        <item m="1" x="110"/>
        <item m="1" x="257"/>
        <item m="1" x="172"/>
        <item m="1" x="112"/>
        <item m="1" x="186"/>
        <item m="1" x="194"/>
        <item m="1" x="79"/>
        <item m="1" x="253"/>
        <item m="1" x="264"/>
        <item m="1" x="30"/>
        <item m="1" x="236"/>
        <item m="1" x="66"/>
        <item m="1" x="168"/>
        <item m="1" x="170"/>
        <item m="1" x="247"/>
        <item m="1" x="261"/>
        <item x="8"/>
        <item m="1" x="150"/>
        <item m="1" x="114"/>
        <item m="1" x="115"/>
        <item m="1" x="207"/>
        <item m="1" x="211"/>
        <item m="1" x="9"/>
        <item m="1" x="33"/>
        <item x="0"/>
        <item m="1" x="200"/>
        <item m="1" x="106"/>
        <item m="1" x="212"/>
        <item m="1" x="255"/>
        <item m="1" x="37"/>
        <item m="1" x="265"/>
        <item m="1" x="10"/>
        <item m="1" x="73"/>
        <item t="default"/>
      </items>
    </pivotField>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2"/>
  </rowFields>
  <rowItems count="10">
    <i>
      <x v="211"/>
    </i>
    <i>
      <x v="214"/>
    </i>
    <i>
      <x v="219"/>
    </i>
    <i>
      <x v="221"/>
    </i>
    <i>
      <x v="222"/>
    </i>
    <i>
      <x v="233"/>
    </i>
    <i>
      <x v="237"/>
    </i>
    <i>
      <x v="258"/>
    </i>
    <i>
      <x v="266"/>
    </i>
    <i t="grand">
      <x/>
    </i>
  </rowItems>
  <colItems count="1">
    <i/>
  </colItems>
  <dataFields count="1">
    <dataField name="Average of discount_percentage" fld="5" subtotal="average" baseField="2" baseItem="5" numFmtId="2"/>
  </dataFields>
  <formats count="6">
    <format dxfId="21">
      <pivotArea collapsedLevelsAreSubtotals="1" fieldPosition="0">
        <references count="1">
          <reference field="2" count="1">
            <x v="1"/>
          </reference>
        </references>
      </pivotArea>
    </format>
    <format dxfId="20">
      <pivotArea collapsedLevelsAreSubtotals="1" fieldPosition="0">
        <references count="1">
          <reference field="2" count="1">
            <x v="0"/>
          </reference>
        </references>
      </pivotArea>
    </format>
    <format dxfId="19">
      <pivotArea outline="0" collapsedLevelsAreSubtotals="1" fieldPosition="0"/>
    </format>
    <format dxfId="18">
      <pivotArea outline="0" collapsedLevelsAreSubtotals="1" fieldPosition="0"/>
    </format>
    <format dxfId="17">
      <pivotArea dataOnly="0" labelOnly="1" outline="0" axis="axisValues" fieldPosition="0"/>
    </format>
    <format dxfId="16">
      <pivotArea dataOnly="0" labelOnly="1" outline="0" axis="axisValues" fieldPosition="0"/>
    </format>
  </formats>
  <chartFormats count="7">
    <chartFormat chart="0"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I19:K29" firstHeaderRow="0" firstDataRow="1" firstDataCol="1"/>
  <pivotFields count="19">
    <pivotField showAll="0"/>
    <pivotField showAll="0"/>
    <pivotField axis="axisRow" showAll="0">
      <items count="276">
        <item m="1" x="40"/>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m="1" x="226"/>
        <item m="1" x="155"/>
        <item m="1" x="220"/>
        <item m="1" x="104"/>
        <item m="1" x="94"/>
        <item m="1" x="148"/>
        <item m="1" x="45"/>
        <item m="1" x="71"/>
        <item m="1" x="173"/>
        <item m="1" x="123"/>
        <item m="1" x="262"/>
        <item m="1" x="121"/>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153"/>
        <item m="1" x="74"/>
        <item m="1" x="64"/>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m="1" x="59"/>
        <item m="1" x="67"/>
        <item m="1" x="146"/>
        <item m="1" x="85"/>
        <item m="1" x="174"/>
        <item m="1" x="101"/>
        <item m="1" x="260"/>
        <item m="1" x="160"/>
        <item m="1" x="263"/>
        <item m="1" x="238"/>
        <item m="1" x="82"/>
        <item m="1" x="22"/>
        <item m="1" x="241"/>
        <item m="1" x="90"/>
        <item m="1" x="65"/>
        <item m="1" x="218"/>
        <item x="7"/>
        <item m="1" x="239"/>
        <item m="1" x="68"/>
        <item x="1"/>
        <item m="1" x="240"/>
        <item m="1" x="230"/>
        <item m="1" x="169"/>
        <item m="1" x="11"/>
        <item x="2"/>
        <item m="1" x="134"/>
        <item x="3"/>
        <item x="4"/>
        <item m="1" x="98"/>
        <item m="1" x="210"/>
        <item m="1" x="72"/>
        <item m="1" x="136"/>
        <item m="1" x="270"/>
        <item m="1" x="129"/>
        <item m="1" x="111"/>
        <item m="1" x="26"/>
        <item m="1" x="47"/>
        <item m="1" x="23"/>
        <item x="5"/>
        <item m="1" x="258"/>
        <item m="1" x="154"/>
        <item m="1" x="25"/>
        <item x="6"/>
        <item m="1" x="156"/>
        <item m="1" x="191"/>
        <item m="1" x="24"/>
        <item m="1" x="135"/>
        <item m="1" x="110"/>
        <item m="1" x="257"/>
        <item m="1" x="172"/>
        <item m="1" x="112"/>
        <item m="1" x="186"/>
        <item m="1" x="194"/>
        <item m="1" x="79"/>
        <item m="1" x="253"/>
        <item m="1" x="264"/>
        <item m="1" x="30"/>
        <item m="1" x="236"/>
        <item m="1" x="66"/>
        <item m="1" x="168"/>
        <item m="1" x="170"/>
        <item m="1" x="247"/>
        <item m="1" x="261"/>
        <item x="8"/>
        <item m="1" x="150"/>
        <item m="1" x="114"/>
        <item m="1" x="115"/>
        <item m="1" x="207"/>
        <item m="1" x="211"/>
        <item m="1" x="9"/>
        <item m="1" x="33"/>
        <item x="0"/>
        <item m="1" x="200"/>
        <item m="1" x="106"/>
        <item m="1" x="212"/>
        <item m="1" x="255"/>
        <item m="1" x="37"/>
        <item m="1" x="265"/>
        <item m="1" x="10"/>
        <item m="1" x="73"/>
        <item t="default"/>
      </items>
    </pivotField>
    <pivotField dataField="1" showAll="0"/>
    <pivotField dataField="1" showAll="0"/>
    <pivotField numFmtId="9" showAll="0"/>
    <pivotField showAll="0"/>
    <pivotField showAll="0"/>
    <pivotField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2"/>
  </rowFields>
  <rowItems count="10">
    <i>
      <x v="211"/>
    </i>
    <i>
      <x v="214"/>
    </i>
    <i>
      <x v="219"/>
    </i>
    <i>
      <x v="221"/>
    </i>
    <i>
      <x v="222"/>
    </i>
    <i>
      <x v="233"/>
    </i>
    <i>
      <x v="237"/>
    </i>
    <i>
      <x v="258"/>
    </i>
    <i>
      <x v="266"/>
    </i>
    <i t="grand">
      <x/>
    </i>
  </rowItems>
  <colFields count="1">
    <field x="-2"/>
  </colFields>
  <colItems count="2">
    <i>
      <x/>
    </i>
    <i i="1">
      <x v="1"/>
    </i>
  </colItems>
  <dataFields count="2">
    <dataField name="Average of actual_price" fld="4" subtotal="average" baseField="2" baseItem="57"/>
    <dataField name="Average of discounted_price" fld="3" subtotal="average" baseField="2" baseItem="57"/>
  </dataFields>
  <formats count="1">
    <format dxfId="2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9"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Z5:AA15" firstHeaderRow="1" firstDataRow="1" firstDataCol="1"/>
  <pivotFields count="19">
    <pivotField showAll="0"/>
    <pivotField showAll="0">
      <items count="1338">
        <item h="1" x="1030"/>
        <item h="1" x="1164"/>
        <item h="1" x="137"/>
        <item h="1" x="514"/>
        <item h="1" x="733"/>
        <item h="1" x="565"/>
        <item h="1" x="1328"/>
        <item h="1" x="263"/>
        <item h="1" x="179"/>
        <item h="1" x="250"/>
        <item h="1" x="48"/>
        <item h="1" x="159"/>
        <item h="1" x="155"/>
        <item h="1" x="128"/>
        <item h="1" x="211"/>
        <item h="1" x="251"/>
        <item h="1" x="316"/>
        <item h="1" x="295"/>
        <item h="1" x="236"/>
        <item h="1" x="1281"/>
        <item h="1" x="265"/>
        <item h="1" x="130"/>
        <item h="1" x="86"/>
        <item h="1" x="270"/>
        <item h="1" x="171"/>
        <item h="1" x="24"/>
        <item h="1" x="67"/>
        <item h="1" x="168"/>
        <item h="1" x="632"/>
        <item h="1" x="1167"/>
        <item h="1" x="1299"/>
        <item h="1" x="1032"/>
        <item h="1" x="1100"/>
        <item h="1" x="1040"/>
        <item h="1" x="1121"/>
        <item h="1" x="368"/>
        <item h="1" x="229"/>
        <item h="1" x="1207"/>
        <item h="1" x="938"/>
        <item h="1" x="1279"/>
        <item h="1" x="1208"/>
        <item h="1" x="930"/>
        <item h="1" x="1078"/>
        <item h="1" x="935"/>
        <item h="1" x="1256"/>
        <item h="1" x="1270"/>
        <item h="1" x="1304"/>
        <item h="1" x="976"/>
        <item h="1" x="318"/>
        <item h="1" x="669"/>
        <item h="1" x="816"/>
        <item h="1" x="707"/>
        <item h="1" x="646"/>
        <item h="1" x="736"/>
        <item h="1" x="274"/>
        <item h="1" x="328"/>
        <item h="1" x="145"/>
        <item h="1" x="60"/>
        <item h="1" x="327"/>
        <item h="1" x="1123"/>
        <item h="1" x="1326"/>
        <item h="1" x="1063"/>
        <item h="1" x="1146"/>
        <item h="1" x="834"/>
        <item h="1" x="303"/>
        <item h="1" x="943"/>
        <item h="1" x="239"/>
        <item h="1" x="534"/>
        <item h="1" x="961"/>
        <item h="1" x="1204"/>
        <item h="1" x="1162"/>
        <item h="1" x="218"/>
        <item h="1" x="47"/>
        <item h="1" x="65"/>
        <item h="1" x="658"/>
        <item h="1" x="656"/>
        <item h="1" x="101"/>
        <item h="1" x="185"/>
        <item h="1" x="191"/>
        <item h="1" x="259"/>
        <item h="1" x="213"/>
        <item h="1" x="69"/>
        <item h="1" x="687"/>
        <item h="1" x="896"/>
        <item h="1" x="277"/>
        <item h="1" x="282"/>
        <item h="1" x="311"/>
        <item h="1" x="260"/>
        <item h="1" x="290"/>
        <item h="1" x="324"/>
        <item h="1" x="126"/>
        <item h="1" x="129"/>
        <item h="1" x="230"/>
        <item h="1" x="125"/>
        <item h="1" x="1210"/>
        <item h="1" x="160"/>
        <item h="1" x="184"/>
        <item h="1" x="289"/>
        <item h="1" x="12"/>
        <item h="1" x="1311"/>
        <item h="1" x="267"/>
        <item h="1" x="1104"/>
        <item h="1" x="51"/>
        <item h="1" x="49"/>
        <item h="1" x="134"/>
        <item h="1" x="52"/>
        <item h="1" x="146"/>
        <item h="1" x="36"/>
        <item h="1" x="30"/>
        <item h="1" x="40"/>
        <item h="1" x="212"/>
        <item h="1" x="183"/>
        <item h="1" x="186"/>
        <item h="1" x="293"/>
        <item h="1" x="63"/>
        <item h="1" x="247"/>
        <item h="1" x="399"/>
        <item h="1" x="424"/>
        <item h="1" x="75"/>
        <item h="1" x="403"/>
        <item h="1" x="536"/>
        <item h="1" x="172"/>
        <item h="1" x="76"/>
        <item h="1" x="240"/>
        <item h="1" x="31"/>
        <item h="1" x="163"/>
        <item h="1" x="147"/>
        <item h="1" x="398"/>
        <item h="1" x="27"/>
        <item h="1" x="54"/>
        <item h="1" x="9"/>
        <item h="1" x="1"/>
        <item h="1" x="17"/>
        <item h="1" x="1169"/>
        <item h="1" x="205"/>
        <item h="1" x="526"/>
        <item h="1" x="449"/>
        <item h="1" x="750"/>
        <item h="1" x="758"/>
        <item h="1" x="1193"/>
        <item h="1" x="689"/>
        <item h="1" x="756"/>
        <item h="1" x="1288"/>
        <item h="1" x="1161"/>
        <item h="1" x="1197"/>
        <item h="1" x="1082"/>
        <item h="1" x="856"/>
        <item h="1" x="279"/>
        <item h="1" x="221"/>
        <item h="1" x="1021"/>
        <item h="1" x="1026"/>
        <item h="1" x="1180"/>
        <item h="1" x="1053"/>
        <item h="1" x="977"/>
        <item h="1" x="1081"/>
        <item h="1" x="974"/>
        <item h="1" x="1034"/>
        <item h="1" x="909"/>
        <item h="1" x="949"/>
        <item h="1" x="1051"/>
        <item h="1" x="1323"/>
        <item h="1" x="923"/>
        <item h="1" x="1213"/>
        <item h="1" x="918"/>
        <item h="1" x="1334"/>
        <item h="1" x="969"/>
        <item h="1" x="939"/>
        <item h="1" x="963"/>
        <item h="1" x="916"/>
        <item h="1" x="950"/>
        <item h="1" x="1144"/>
        <item h="1" x="995"/>
        <item h="1" x="1135"/>
        <item h="1" x="919"/>
        <item h="1" x="1057"/>
        <item h="1" x="1285"/>
        <item h="1" x="902"/>
        <item h="1" x="914"/>
        <item h="1" x="975"/>
        <item h="1" x="1096"/>
        <item h="1" x="898"/>
        <item h="1" x="156"/>
        <item h="1" x="120"/>
        <item h="1" x="198"/>
        <item h="1" x="262"/>
        <item h="1" x="854"/>
        <item h="1" x="164"/>
        <item h="1" x="235"/>
        <item h="1" x="309"/>
        <item h="1" x="888"/>
        <item h="1" x="1214"/>
        <item h="1" x="1114"/>
        <item h="1" x="148"/>
        <item h="1" x="189"/>
        <item h="1" x="204"/>
        <item h="1" x="245"/>
        <item h="1" x="83"/>
        <item h="1" x="29"/>
        <item h="1" x="548"/>
        <item h="1" x="544"/>
        <item h="1" x="641"/>
        <item h="1" x="618"/>
        <item h="1" x="760"/>
        <item h="1" x="388"/>
        <item h="1" x="350"/>
        <item h="1" x="543"/>
        <item h="1" x="806"/>
        <item h="1" x="567"/>
        <item h="1" x="566"/>
        <item h="1" x="675"/>
        <item h="1" x="418"/>
        <item h="1" x="579"/>
        <item h="1" x="890"/>
        <item h="1" x="92"/>
        <item h="1" x="3"/>
        <item h="1" x="634"/>
        <item h="1" x="466"/>
        <item h="1" x="111"/>
        <item h="1" x="228"/>
        <item h="1" x="182"/>
        <item h="1" x="219"/>
        <item h="1" x="6"/>
        <item h="1" x="491"/>
        <item h="1" x="440"/>
        <item h="1" x="550"/>
        <item h="1" x="576"/>
        <item h="1" x="604"/>
        <item h="1" x="502"/>
        <item h="1" x="553"/>
        <item h="1" x="599"/>
        <item h="1" x="258"/>
        <item h="1" x="11"/>
        <item h="1" x="716"/>
        <item h="1" x="877"/>
        <item h="1" x="714"/>
        <item h="1" x="18"/>
        <item h="1" x="113"/>
        <item h="1" x="74"/>
        <item h="1" x="139"/>
        <item h="1" x="406"/>
        <item h="1" x="381"/>
        <item h="1" x="436"/>
        <item h="1" x="334"/>
        <item h="1" x="467"/>
        <item h="1" x="435"/>
        <item h="1" x="344"/>
        <item h="1" x="383"/>
        <item h="1" x="405"/>
        <item h="1" x="957"/>
        <item h="1" x="1126"/>
        <item h="1" x="1336"/>
        <item h="1" x="1272"/>
        <item h="1" x="1313"/>
        <item h="1" x="1219"/>
        <item h="1" x="964"/>
        <item h="1" x="586"/>
        <item h="1" x="768"/>
        <item h="1" x="574"/>
        <item h="1" x="810"/>
        <item h="1" x="761"/>
        <item h="1" x="559"/>
        <item h="1" x="592"/>
        <item h="1" x="685"/>
        <item h="1" x="593"/>
        <item h="1" x="692"/>
        <item h="1" x="584"/>
        <item h="1" x="562"/>
        <item h="1" x="670"/>
        <item h="1" x="1111"/>
        <item h="1" x="1050"/>
        <item h="1" x="718"/>
        <item h="1" x="1265"/>
        <item h="1" x="965"/>
        <item h="1" x="948"/>
        <item h="1" x="955"/>
        <item h="1" x="1224"/>
        <item h="1" x="940"/>
        <item h="1" x="1005"/>
        <item h="1" x="1077"/>
        <item h="1" x="993"/>
        <item h="1" x="256"/>
        <item h="1" x="825"/>
        <item h="1" x="1271"/>
        <item h="1" x="200"/>
        <item h="1" x="654"/>
        <item h="1" x="785"/>
        <item h="1" x="799"/>
        <item h="1" x="865"/>
        <item h="1" x="882"/>
        <item h="1" x="1260"/>
        <item h="1" x="1273"/>
        <item h="1" x="1235"/>
        <item h="1" x="1153"/>
        <item h="1" x="884"/>
        <item h="1" x="852"/>
        <item h="1" x="814"/>
        <item h="1" x="242"/>
        <item h="1" x="222"/>
        <item h="1" x="1283"/>
        <item h="1" x="883"/>
        <item h="1" x="594"/>
        <item h="1" x="577"/>
        <item h="1" x="841"/>
        <item h="1" x="655"/>
        <item h="1" x="71"/>
        <item h="1" x="1166"/>
        <item h="1" x="1188"/>
        <item h="1" x="1278"/>
        <item h="1" x="645"/>
        <item h="1" x="879"/>
        <item h="1" x="855"/>
        <item h="1" x="701"/>
        <item h="1" x="791"/>
        <item h="1" x="790"/>
        <item h="1" x="564"/>
        <item h="1" x="839"/>
        <item h="1" x="753"/>
        <item h="1" x="721"/>
        <item h="1" x="615"/>
        <item h="1" x="769"/>
        <item h="1" x="626"/>
        <item h="1" x="1015"/>
        <item h="1" x="203"/>
        <item h="1" x="114"/>
        <item h="1" x="1054"/>
        <item h="1" x="772"/>
        <item h="1" x="1023"/>
        <item h="1" x="248"/>
        <item h="1" x="910"/>
        <item h="1" x="110"/>
        <item h="1" x="1150"/>
        <item h="1" x="956"/>
        <item h="1" x="1223"/>
        <item h="1" x="973"/>
        <item h="1" x="1305"/>
        <item h="1" x="1159"/>
        <item h="1" x="1011"/>
        <item h="1" x="1211"/>
        <item h="1" x="990"/>
        <item h="1" x="984"/>
        <item h="1" x="1163"/>
        <item h="1" x="1022"/>
        <item h="1" x="1136"/>
        <item h="1" x="1070"/>
        <item h="1" x="1220"/>
        <item h="1" x="107"/>
        <item h="1" x="720"/>
        <item h="1" x="885"/>
        <item h="1" x="688"/>
        <item h="1" x="214"/>
        <item h="1" x="1183"/>
        <item h="1" x="1130"/>
        <item h="1" x="268"/>
        <item h="1" x="719"/>
        <item h="1" x="271"/>
        <item h="1" x="100"/>
        <item h="1" x="560"/>
        <item h="1" x="561"/>
        <item h="1" x="568"/>
        <item h="1" x="585"/>
        <item h="1" x="1170"/>
        <item h="1" x="624"/>
        <item h="1" x="838"/>
        <item h="1" x="700"/>
        <item h="1" x="580"/>
        <item h="1" x="739"/>
        <item h="1" x="774"/>
        <item h="1" x="46"/>
        <item h="1" x="1119"/>
        <item h="1" x="373"/>
        <item h="1" x="677"/>
        <item h="1" x="807"/>
        <item h="1" x="798"/>
        <item h="1" x="194"/>
        <item h="1" x="642"/>
        <item h="1" x="617"/>
        <item h="1" x="742"/>
        <item h="1" x="39"/>
        <item h="1" x="149"/>
        <item h="1" x="563"/>
        <item h="1" x="630"/>
        <item h="1" x="887"/>
        <item h="1" x="28"/>
        <item h="1" x="20"/>
        <item h="1" x="703"/>
        <item h="1" x="541"/>
        <item h="1" x="1292"/>
        <item h="1" x="1312"/>
        <item h="1" x="633"/>
        <item h="1" x="858"/>
        <item h="1" x="695"/>
        <item h="1" x="1178"/>
        <item h="1" x="157"/>
        <item h="1" x="116"/>
        <item h="1" x="167"/>
        <item h="1" x="244"/>
        <item h="1" x="539"/>
        <item h="1" x="450"/>
        <item h="1" x="355"/>
        <item h="1" x="459"/>
        <item h="1" x="1267"/>
        <item h="1" x="495"/>
        <item h="1" x="1085"/>
        <item h="1" x="751"/>
        <item h="1" x="743"/>
        <item h="1" x="1090"/>
        <item h="1" x="610"/>
        <item h="1" x="1239"/>
        <item h="1" x="715"/>
        <item h="1" x="1107"/>
        <item h="1" x="811"/>
        <item h="1" x="329"/>
        <item h="1" x="1129"/>
        <item h="1" x="1227"/>
        <item h="1" x="1151"/>
        <item h="1" x="1316"/>
        <item h="1" x="1044"/>
        <item h="1" x="970"/>
        <item h="1" x="1031"/>
        <item h="1" x="587"/>
        <item h="1" x="665"/>
        <item h="1" x="314"/>
        <item h="1" x="817"/>
        <item h="1" x="1049"/>
        <item h="1" x="740"/>
        <item h="1" x="1095"/>
        <item h="1" x="390"/>
        <item h="1" x="664"/>
        <item h="1" x="362"/>
        <item h="1" x="523"/>
        <item h="1" x="484"/>
        <item h="1" x="358"/>
        <item h="1" x="332"/>
        <item h="1" x="735"/>
        <item h="1" x="333"/>
        <item h="1" x="448"/>
        <item h="1" x="766"/>
        <item h="1" x="538"/>
        <item h="1" x="369"/>
        <item h="1" x="79"/>
        <item h="1" x="178"/>
        <item h="1" x="44"/>
        <item h="1" x="176"/>
        <item h="1" x="253"/>
        <item h="1" x="485"/>
        <item h="1" x="196"/>
        <item h="1" x="457"/>
        <item h="1" x="81"/>
        <item h="1" x="23"/>
        <item h="1" x="527"/>
        <item h="1" x="867"/>
        <item h="1" x="627"/>
        <item h="1" x="1262"/>
        <item h="1" x="1139"/>
        <item h="1" x="154"/>
        <item h="1" x="97"/>
        <item h="1" x="979"/>
        <item h="1" x="874"/>
        <item h="1" x="864"/>
        <item h="1" x="698"/>
        <item h="1" x="591"/>
        <item h="1" x="842"/>
        <item h="1" x="737"/>
        <item h="1" x="694"/>
        <item h="1" x="713"/>
        <item h="1" x="638"/>
        <item h="1" x="408"/>
        <item h="1" x="582"/>
        <item h="1" x="90"/>
        <item h="1" x="709"/>
        <item h="1" x="1291"/>
        <item h="1" x="899"/>
        <item h="1" x="412"/>
        <item h="1" x="1202"/>
        <item h="1" x="1228"/>
        <item h="1" x="1047"/>
        <item h="1" x="1314"/>
        <item h="1" x="913"/>
        <item h="1" x="1109"/>
        <item h="1" x="934"/>
        <item h="1" x="1249"/>
        <item h="1" x="1194"/>
        <item h="1" x="1184"/>
        <item h="1" x="1074"/>
        <item h="1" x="1243"/>
        <item h="1" x="929"/>
        <item h="1" x="1038"/>
        <item h="1" x="1101"/>
        <item h="1" x="1198"/>
        <item h="1" x="911"/>
        <item h="1" x="1080"/>
        <item h="1" x="1335"/>
        <item h="1" x="1303"/>
        <item h="1" x="1155"/>
        <item h="1" x="861"/>
        <item h="1" x="980"/>
        <item h="1" x="1206"/>
        <item h="1" x="962"/>
        <item h="1" x="1058"/>
        <item h="1" x="1318"/>
        <item h="1" x="238"/>
        <item h="1" x="1020"/>
        <item h="1" x="1131"/>
        <item h="1" x="123"/>
        <item h="1" x="291"/>
        <item h="1" x="1036"/>
        <item h="1" x="1056"/>
        <item h="1" x="1145"/>
        <item h="1" x="616"/>
        <item h="1" x="414"/>
        <item h="1" x="830"/>
        <item h="1" x="862"/>
        <item h="1" x="622"/>
        <item h="1" x="581"/>
        <item h="1" x="773"/>
        <item h="1" x="845"/>
        <item h="1" x="880"/>
        <item h="1" x="803"/>
        <item h="1" x="873"/>
        <item h="1" x="866"/>
        <item h="1" x="683"/>
        <item h="1" x="886"/>
        <item h="1" x="556"/>
        <item h="1" x="570"/>
        <item h="1" x="749"/>
        <item h="1" x="801"/>
        <item h="1" x="557"/>
        <item h="1" x="596"/>
        <item h="1" x="710"/>
        <item h="1" x="1172"/>
        <item h="1" x="1140"/>
        <item h="1" x="1000"/>
        <item h="1" x="1001"/>
        <item h="1" x="684"/>
        <item h="1" x="1134"/>
        <item h="1" x="1295"/>
        <item h="1" x="1275"/>
        <item h="1" x="1060"/>
        <item h="1" x="1298"/>
        <item h="1" x="1156"/>
        <item h="1" x="1196"/>
        <item h="1" x="127"/>
        <item h="1" x="999"/>
        <item h="1" x="989"/>
        <item h="1" x="1142"/>
        <item h="1" x="1320"/>
        <item h="1" x="857"/>
        <item h="1" x="1310"/>
        <item h="1" x="1125"/>
        <item h="1" x="1154"/>
        <item h="1" x="924"/>
        <item h="1" x="1087"/>
        <item h="1" x="1122"/>
        <item h="1" x="1215"/>
        <item h="1" x="1185"/>
        <item h="1" x="1195"/>
        <item h="1" x="1157"/>
        <item h="1" x="1103"/>
        <item h="1" x="893"/>
        <item h="1" x="668"/>
        <item h="1" x="782"/>
        <item h="1" x="1247"/>
        <item h="1" x="724"/>
        <item h="1" x="1201"/>
        <item h="1" x="1007"/>
        <item h="1" x="1018"/>
        <item h="1" x="1012"/>
        <item h="1" x="1171"/>
        <item h="1" x="875"/>
        <item h="1" x="1245"/>
        <item h="1" x="1236"/>
        <item h="1" x="1321"/>
        <item h="1" x="504"/>
        <item h="1" x="509"/>
        <item h="1" x="382"/>
        <item h="1" x="364"/>
        <item h="1" x="433"/>
        <item h="1" x="442"/>
        <item h="1" x="389"/>
        <item h="1" x="415"/>
        <item h="1" x="423"/>
        <item h="1" x="460"/>
        <item h="1" x="416"/>
        <item h="1" x="371"/>
        <item h="1" x="471"/>
        <item h="1" x="430"/>
        <item x="468"/>
        <item h="1" x="310"/>
        <item h="1" x="102"/>
        <item h="1" x="762"/>
        <item h="1" x="345"/>
        <item h="1" x="452"/>
        <item h="1" x="631"/>
        <item h="1" x="554"/>
        <item h="1" x="663"/>
        <item h="1" x="648"/>
        <item h="1" x="637"/>
        <item h="1" x="1234"/>
        <item h="1" x="1072"/>
        <item h="1" x="657"/>
        <item h="1" x="188"/>
        <item h="1" x="215"/>
        <item h="1" x="1309"/>
        <item h="1" x="1232"/>
        <item h="1" x="1252"/>
        <item h="1" x="1152"/>
        <item h="1" x="1041"/>
        <item h="1" x="1009"/>
        <item h="1" x="1286"/>
        <item h="1" x="915"/>
        <item h="1" x="958"/>
        <item h="1" x="1084"/>
        <item h="1" x="1043"/>
        <item h="1" x="1149"/>
        <item h="1" x="1055"/>
        <item h="1" x="1179"/>
        <item h="1" x="1296"/>
        <item h="1" x="1006"/>
        <item h="1" x="1231"/>
        <item h="1" x="1181"/>
        <item h="1" x="117"/>
        <item h="1" x="438"/>
        <item h="1" x="542"/>
        <item h="1" x="741"/>
        <item h="1" x="1237"/>
        <item h="1" x="998"/>
        <item h="1" x="1322"/>
        <item h="1" x="1037"/>
        <item h="1" x="1094"/>
        <item h="1" x="771"/>
        <item h="1" x="1324"/>
        <item h="1" x="1246"/>
        <item h="1" x="304"/>
        <item h="1" x="294"/>
        <item h="1" x="144"/>
        <item h="1" x="325"/>
        <item h="1" x="288"/>
        <item h="1" x="1242"/>
        <item h="1" x="269"/>
        <item h="1" x="1264"/>
        <item h="1" x="1175"/>
        <item h="1" x="1071"/>
        <item h="1" x="1307"/>
        <item h="1" x="987"/>
        <item h="1" x="486"/>
        <item h="1" x="1297"/>
        <item h="1" x="62"/>
        <item h="1" x="521"/>
        <item h="1" x="118"/>
        <item h="1" x="88"/>
        <item h="1" x="745"/>
        <item h="1" x="764"/>
        <item h="1" x="697"/>
        <item h="1" x="555"/>
        <item h="1" x="266"/>
        <item h="1" x="93"/>
        <item h="1" x="795"/>
        <item h="1" x="1317"/>
        <item h="1" x="524"/>
        <item h="1" x="298"/>
        <item h="1" x="870"/>
        <item h="1" x="777"/>
        <item h="1" x="702"/>
        <item h="1" x="730"/>
        <item h="1" x="767"/>
        <item h="1" x="800"/>
        <item h="1" x="889"/>
        <item h="1" x="281"/>
        <item h="1" x="1226"/>
        <item h="1" x="135"/>
        <item h="1" x="283"/>
        <item h="1" x="19"/>
        <item h="1" x="112"/>
        <item h="1" x="1330"/>
        <item h="1" x="1290"/>
        <item h="1" x="1102"/>
        <item h="1" x="920"/>
        <item h="1" x="946"/>
        <item h="1" x="917"/>
        <item h="1" x="1254"/>
        <item h="1" x="988"/>
        <item h="1" x="921"/>
        <item h="1" x="942"/>
        <item h="1" x="1263"/>
        <item h="1" x="1019"/>
        <item h="1" x="1306"/>
        <item h="1" x="1133"/>
        <item h="1" x="1293"/>
        <item h="1" x="991"/>
        <item h="1" x="1024"/>
        <item h="1" x="505"/>
        <item h="1" x="1173"/>
        <item h="1" x="643"/>
        <item h="1" x="546"/>
        <item h="1" x="705"/>
        <item h="1" x="793"/>
        <item h="1" x="849"/>
        <item h="1" x="623"/>
        <item h="1" x="851"/>
        <item h="1" x="731"/>
        <item h="1" x="614"/>
        <item h="1" x="651"/>
        <item h="1" x="784"/>
        <item h="1" x="674"/>
        <item h="1" x="653"/>
        <item h="1" x="738"/>
        <item h="1" x="755"/>
        <item h="1" x="233"/>
        <item h="1" x="96"/>
        <item h="1" x="193"/>
        <item h="1" x="165"/>
        <item h="1" x="275"/>
        <item h="1" x="1268"/>
        <item h="1" x="1216"/>
        <item h="1" x="138"/>
        <item h="1" x="142"/>
        <item h="1" x="770"/>
        <item h="1" x="302"/>
        <item h="1" x="996"/>
        <item h="1" x="315"/>
        <item h="1" x="676"/>
        <item h="1" x="690"/>
        <item h="1" x="1248"/>
        <item h="1" x="972"/>
        <item h="1" x="1148"/>
        <item h="1" x="1276"/>
        <item h="1" x="711"/>
        <item h="1" x="1165"/>
        <item h="1" x="607"/>
        <item h="1" x="103"/>
        <item h="1" x="278"/>
        <item h="1" x="421"/>
        <item h="1" x="354"/>
        <item h="1" x="353"/>
        <item h="1" x="197"/>
        <item h="1" x="231"/>
        <item h="1" x="41"/>
        <item h="1" x="455"/>
        <item h="1" x="330"/>
        <item h="1" x="133"/>
        <item h="1" x="431"/>
        <item h="1" x="808"/>
        <item h="1" x="16"/>
        <item h="1" x="319"/>
        <item h="1" x="308"/>
        <item h="1" x="1045"/>
        <item h="1" x="15"/>
        <item h="1" x="335"/>
        <item h="1" x="522"/>
        <item h="1" x="1302"/>
        <item h="1" x="7"/>
        <item h="1" x="407"/>
        <item h="1" x="153"/>
        <item h="1" x="1199"/>
        <item h="1" x="982"/>
        <item h="1" x="1059"/>
        <item h="1" x="535"/>
        <item h="1" x="68"/>
        <item h="1" x="1294"/>
        <item h="1" x="1138"/>
        <item h="1" x="1190"/>
        <item h="1" x="1067"/>
        <item h="1" x="1132"/>
        <item h="1" x="912"/>
        <item h="1" x="483"/>
        <item h="1" x="434"/>
        <item h="1" x="1158"/>
        <item h="1" x="1147"/>
        <item h="1" x="474"/>
        <item h="1" x="208"/>
        <item h="1" x="480"/>
        <item h="1" x="1233"/>
        <item h="1" x="1331"/>
        <item h="1" x="1187"/>
        <item h="1" x="301"/>
        <item h="1" x="1332"/>
        <item h="1" x="482"/>
        <item h="1" x="629"/>
        <item h="1" x="696"/>
        <item h="1" x="647"/>
        <item h="1" x="478"/>
        <item h="1" x="660"/>
        <item h="1" x="370"/>
        <item h="1" x="458"/>
        <item h="1" x="380"/>
        <item h="1" x="533"/>
        <item h="1" x="357"/>
        <item h="1" x="428"/>
        <item h="1" x="518"/>
        <item h="1" x="763"/>
        <item h="1" x="501"/>
        <item h="1" x="804"/>
        <item h="1" x="473"/>
        <item h="1" x="644"/>
        <item h="1" x="462"/>
        <item h="1" x="342"/>
        <item h="1" x="512"/>
        <item h="1" x="429"/>
        <item h="1" x="422"/>
        <item h="1" x="400"/>
        <item h="1" x="343"/>
        <item h="1" x="500"/>
        <item h="1" x="506"/>
        <item h="1" x="932"/>
        <item h="1" x="597"/>
        <item h="1" x="878"/>
        <item h="1" x="734"/>
        <item h="1" x="85"/>
        <item h="1" x="91"/>
        <item h="1" x="397"/>
        <item h="1" x="499"/>
        <item h="1" x="38"/>
        <item h="1" x="216"/>
        <item h="1" x="323"/>
        <item h="1" x="26"/>
        <item h="1" x="57"/>
        <item h="1" x="338"/>
        <item h="1" x="393"/>
        <item h="1" x="337"/>
        <item h="1" x="481"/>
        <item h="1" x="494"/>
        <item h="1" x="432"/>
        <item h="1" x="376"/>
        <item h="1" x="426"/>
        <item h="1" x="520"/>
        <item h="1" x="70"/>
        <item h="1" x="1073"/>
        <item h="1" x="848"/>
        <item h="1" x="967"/>
        <item h="1" x="1222"/>
        <item h="1" x="945"/>
        <item h="1" x="1205"/>
        <item h="1" x="978"/>
        <item h="1" x="907"/>
        <item h="1" x="1240"/>
        <item h="1" x="606"/>
        <item h="1" x="850"/>
        <item h="1" x="1200"/>
        <item h="1" x="680"/>
        <item h="1" x="881"/>
        <item h="1" x="778"/>
        <item h="1" x="672"/>
        <item h="1" x="843"/>
        <item h="1" x="812"/>
        <item h="1" x="869"/>
        <item h="1" x="754"/>
        <item h="1" x="1115"/>
        <item h="1" x="1089"/>
        <item h="1" x="1108"/>
        <item h="1" x="1106"/>
        <item h="1" x="983"/>
        <item h="1" x="981"/>
        <item h="1" x="1315"/>
        <item h="1" x="1124"/>
        <item h="1" x="1143"/>
        <item h="1" x="1110"/>
        <item h="1" x="933"/>
        <item h="1" x="947"/>
        <item h="1" x="928"/>
        <item h="1" x="1079"/>
        <item h="1" x="1068"/>
        <item h="1" x="951"/>
        <item h="1" x="1258"/>
        <item h="1" x="1329"/>
        <item h="1" x="1174"/>
        <item h="1" x="1033"/>
        <item h="1" x="986"/>
        <item h="1" x="1013"/>
        <item h="1" x="936"/>
        <item h="1" x="1093"/>
        <item h="1" x="1075"/>
        <item h="1" x="589"/>
        <item h="1" x="931"/>
        <item h="1" x="994"/>
        <item h="1" x="937"/>
        <item h="1" x="894"/>
        <item h="1" x="1027"/>
        <item h="1" x="904"/>
        <item h="1" x="971"/>
        <item h="1" x="926"/>
        <item h="1" x="992"/>
        <item h="1" x="900"/>
        <item h="1" x="1218"/>
        <item h="1" x="871"/>
        <item h="1" x="759"/>
        <item h="1" x="73"/>
        <item h="1" x="162"/>
        <item h="1" x="532"/>
        <item h="1" x="511"/>
        <item h="1" x="525"/>
        <item h="1" x="513"/>
        <item h="1" x="207"/>
        <item h="1" x="1025"/>
        <item h="1" x="1308"/>
        <item h="1" x="386"/>
        <item h="1" x="439"/>
        <item h="1" x="464"/>
        <item h="1" x="786"/>
        <item h="1" x="13"/>
        <item h="1" x="4"/>
        <item h="1" x="14"/>
        <item h="1" x="59"/>
        <item h="1" x="66"/>
        <item h="1" x="223"/>
        <item h="1" x="10"/>
        <item h="1" x="115"/>
        <item h="1" x="119"/>
        <item h="1" x="419"/>
        <item h="1" x="706"/>
        <item h="1" x="667"/>
        <item h="1" x="722"/>
        <item h="1" x="746"/>
        <item h="1" x="837"/>
        <item h="1" x="717"/>
        <item h="1" x="558"/>
        <item h="1" x="217"/>
        <item h="1" x="1003"/>
        <item h="1" x="1176"/>
        <item h="1" x="901"/>
        <item h="1" x="1137"/>
        <item h="1" x="1333"/>
        <item h="1" x="903"/>
        <item h="1" x="1002"/>
        <item h="1" x="959"/>
        <item h="1" x="1287"/>
        <item h="1" x="1039"/>
        <item h="1" x="925"/>
        <item h="1" x="905"/>
        <item h="1" x="1016"/>
        <item h="1" x="1274"/>
        <item h="1" x="1217"/>
        <item h="1" x="944"/>
        <item h="1" x="968"/>
        <item h="1" x="1048"/>
        <item h="1" x="927"/>
        <item h="1" x="1118"/>
        <item h="1" x="1289"/>
        <item h="1" x="908"/>
        <item h="1" x="752"/>
        <item h="1" x="296"/>
        <item h="1" x="529"/>
        <item h="1" x="1189"/>
        <item h="1" x="317"/>
        <item h="1" x="395"/>
        <item h="1" x="349"/>
        <item h="1" x="475"/>
        <item h="1" x="441"/>
        <item h="1" x="463"/>
        <item h="1" x="136"/>
        <item h="1" x="246"/>
        <item h="1" x="35"/>
        <item h="1" x="285"/>
        <item h="1" x="109"/>
        <item h="1" x="34"/>
        <item h="1" x="5"/>
        <item h="1" x="401"/>
        <item h="1" x="347"/>
        <item h="1" x="465"/>
        <item h="1" x="612"/>
        <item h="1" x="682"/>
        <item h="1" x="797"/>
        <item h="1" x="922"/>
        <item h="1" x="1225"/>
        <item h="1" x="1238"/>
        <item h="1" x="1244"/>
        <item h="1" x="831"/>
        <item h="1" x="169"/>
        <item h="1" x="379"/>
        <item h="1" x="821"/>
        <item h="1" x="374"/>
        <item h="1" x="420"/>
        <item h="1" x="264"/>
        <item h="1" x="662"/>
        <item h="1" x="832"/>
        <item h="1" x="853"/>
        <item h="1" x="729"/>
        <item h="1" x="650"/>
        <item h="1" x="72"/>
        <item h="1" x="348"/>
        <item h="1" x="367"/>
        <item h="1" x="372"/>
        <item h="1" x="461"/>
        <item h="1" x="488"/>
        <item h="1" x="124"/>
        <item h="1" x="64"/>
        <item h="1" x="365"/>
        <item h="1" x="447"/>
        <item h="1" x="366"/>
        <item h="1" x="528"/>
        <item h="1" x="339"/>
        <item h="1" x="336"/>
        <item h="1" x="340"/>
        <item h="1" x="472"/>
        <item h="1" x="409"/>
        <item h="1" x="477"/>
        <item h="1" x="410"/>
        <item h="1" x="377"/>
        <item h="1" x="417"/>
        <item h="1" x="479"/>
        <item h="1" x="470"/>
        <item h="1" x="498"/>
        <item h="1" x="802"/>
        <item h="1" x="322"/>
        <item h="1" x="1029"/>
        <item h="1" x="225"/>
        <item h="1" x="121"/>
        <item h="1" x="732"/>
        <item h="1" x="1128"/>
        <item h="1" x="1076"/>
        <item h="1" x="868"/>
        <item h="1" x="824"/>
        <item h="1" x="836"/>
        <item h="1" x="783"/>
        <item h="1" x="649"/>
        <item h="1" x="952"/>
        <item h="1" x="1186"/>
        <item h="1" x="1083"/>
        <item h="1" x="775"/>
        <item h="1" x="820"/>
        <item h="1" x="621"/>
        <item h="1" x="227"/>
        <item h="1" x="1014"/>
        <item h="1" x="1212"/>
        <item h="1" x="132"/>
        <item h="1" x="1241"/>
        <item h="1" x="1229"/>
        <item h="1" x="819"/>
        <item h="1" x="61"/>
        <item h="1" x="87"/>
        <item h="1" x="192"/>
        <item h="1" x="276"/>
        <item h="1" x="815"/>
        <item h="1" x="356"/>
        <item h="1" x="22"/>
        <item h="1" x="152"/>
        <item h="1" x="443"/>
        <item h="1" x="385"/>
        <item h="1" x="402"/>
        <item h="1" x="392"/>
        <item h="1" x="445"/>
        <item h="1" x="346"/>
        <item h="1" x="352"/>
        <item h="1" x="396"/>
        <item h="1" x="361"/>
        <item h="1" x="404"/>
        <item h="1" x="425"/>
        <item h="1" x="387"/>
        <item h="1" x="540"/>
        <item h="1" x="469"/>
        <item h="1" x="363"/>
        <item h="1" x="359"/>
        <item h="1" x="508"/>
        <item h="1" x="530"/>
        <item h="1" x="628"/>
        <item h="1" x="378"/>
        <item h="1" x="489"/>
        <item h="1" x="33"/>
        <item h="1" x="826"/>
        <item h="1" x="545"/>
        <item h="1" x="666"/>
        <item h="1" x="765"/>
        <item h="1" x="583"/>
        <item h="1" x="679"/>
        <item h="1" x="639"/>
        <item h="1" x="608"/>
        <item h="1" x="620"/>
        <item h="1" x="575"/>
        <item h="1" x="360"/>
        <item h="1" x="503"/>
        <item h="1" x="699"/>
        <item h="1" x="351"/>
        <item h="1" x="476"/>
        <item h="1" x="341"/>
        <item h="1" x="232"/>
        <item h="1" x="306"/>
        <item h="1" x="840"/>
        <item h="1" x="569"/>
        <item h="1" x="725"/>
        <item h="1" x="860"/>
        <item h="1" x="1277"/>
        <item h="1" x="1168"/>
        <item h="1" x="313"/>
        <item h="1" x="906"/>
        <item h="1" x="510"/>
        <item h="1" x="813"/>
        <item h="1" x="960"/>
        <item h="1" x="1221"/>
        <item h="1" x="175"/>
        <item h="1" x="549"/>
        <item h="1" x="1042"/>
        <item h="1" x="82"/>
        <item h="1" x="847"/>
        <item h="1" x="243"/>
        <item h="1" x="941"/>
        <item h="1" x="1203"/>
        <item h="1" x="226"/>
        <item h="1" x="249"/>
        <item h="1" x="180"/>
        <item h="1" x="779"/>
        <item h="1" x="493"/>
        <item h="1" x="37"/>
        <item h="1" x="2"/>
        <item h="1" x="517"/>
        <item h="1" x="507"/>
        <item h="1" x="394"/>
        <item h="1" x="444"/>
        <item h="1" x="437"/>
        <item h="1" x="427"/>
        <item h="1" x="519"/>
        <item h="1" x="547"/>
        <item h="1" x="252"/>
        <item h="1" x="287"/>
        <item h="1" x="320"/>
        <item h="1" x="201"/>
        <item h="1" x="181"/>
        <item h="1" x="331"/>
        <item h="1" x="487"/>
        <item h="1" x="456"/>
        <item h="1" x="551"/>
        <item h="1" x="673"/>
        <item h="1" x="613"/>
        <item h="1" x="590"/>
        <item h="1" x="490"/>
        <item h="1" x="391"/>
        <item h="1" x="686"/>
        <item h="1" x="537"/>
        <item h="1" x="897"/>
        <item h="1" x="1105"/>
        <item h="1" x="1230"/>
        <item h="1" x="1253"/>
        <item h="1" x="1300"/>
        <item h="1" x="1116"/>
        <item h="1" x="1160"/>
        <item h="1" x="1269"/>
        <item h="1" x="1282"/>
        <item h="1" x="787"/>
        <item h="1" x="1117"/>
        <item h="1" x="254"/>
        <item h="1" x="78"/>
        <item h="1" x="446"/>
        <item h="1" x="892"/>
        <item h="1" x="1017"/>
        <item h="1" x="1097"/>
        <item h="1" x="174"/>
        <item h="1" x="326"/>
        <item h="1" x="312"/>
        <item h="1" x="307"/>
        <item h="1" x="1319"/>
        <item h="1" x="573"/>
        <item h="1" x="1266"/>
        <item h="1" x="835"/>
        <item h="1" x="712"/>
        <item h="1" x="681"/>
        <item h="1" x="284"/>
        <item h="1" x="224"/>
        <item h="1" x="55"/>
        <item h="1" x="209"/>
        <item h="1" x="1046"/>
        <item h="1" x="94"/>
        <item h="1" x="321"/>
        <item h="1" x="77"/>
        <item h="1" x="206"/>
        <item h="1" x="1250"/>
        <item h="1" x="300"/>
        <item h="1" x="496"/>
        <item h="1" x="451"/>
        <item h="1" x="1120"/>
        <item h="1" x="1004"/>
        <item h="1" x="1261"/>
        <item h="1" x="199"/>
        <item h="1" x="21"/>
        <item h="1" x="299"/>
        <item h="1" x="25"/>
        <item h="1" x="609"/>
        <item h="1" x="515"/>
        <item h="1" x="1141"/>
        <item h="1" x="1061"/>
        <item h="1" x="280"/>
        <item h="1" x="844"/>
        <item h="1" x="141"/>
        <item h="1" x="170"/>
        <item h="1" x="50"/>
        <item h="1" x="671"/>
        <item h="1" x="578"/>
        <item h="1" x="598"/>
        <item h="1" x="652"/>
        <item h="1" x="43"/>
        <item h="1" x="143"/>
        <item h="1" x="640"/>
        <item h="1" x="625"/>
        <item h="1" x="876"/>
        <item h="1" x="98"/>
        <item h="1" x="828"/>
        <item h="1" x="619"/>
        <item h="1" x="8"/>
        <item h="1" x="56"/>
        <item h="1" x="1255"/>
        <item h="1" x="292"/>
        <item h="1" x="453"/>
        <item h="1" x="454"/>
        <item h="1" x="863"/>
        <item h="1" x="781"/>
        <item h="1" x="792"/>
        <item h="1" x="727"/>
        <item h="1" x="822"/>
        <item h="1" x="595"/>
        <item h="1" x="384"/>
        <item h="1" x="202"/>
        <item h="1" x="796"/>
        <item h="1" x="497"/>
        <item h="1" x="516"/>
        <item h="1" x="411"/>
        <item h="1" x="1327"/>
        <item h="1" x="954"/>
        <item h="1" x="1177"/>
        <item h="1" x="1028"/>
        <item h="1" x="1008"/>
        <item h="1" x="1259"/>
        <item h="1" x="1091"/>
        <item h="1" x="1325"/>
        <item h="1" x="985"/>
        <item h="1" x="1099"/>
        <item h="1" x="1113"/>
        <item h="1" x="895"/>
        <item h="1" x="1182"/>
        <item h="1" x="1064"/>
        <item h="1" x="1257"/>
        <item h="1" x="1069"/>
        <item h="1" x="1052"/>
        <item h="1" x="747"/>
        <item h="1" x="1062"/>
        <item h="1" x="1284"/>
        <item h="1" x="1035"/>
        <item h="1" x="966"/>
        <item h="1" x="1088"/>
        <item h="1" x="286"/>
        <item h="1" x="150"/>
        <item h="1" x="108"/>
        <item h="1" x="255"/>
        <item h="1" x="190"/>
        <item h="1" x="53"/>
        <item h="1" x="273"/>
        <item h="1" x="122"/>
        <item h="1" x="776"/>
        <item h="1" x="297"/>
        <item h="1" x="237"/>
        <item h="1" x="89"/>
        <item h="1" x="106"/>
        <item h="1" x="42"/>
        <item h="1" x="166"/>
        <item h="1" x="104"/>
        <item h="1" x="220"/>
        <item h="1" x="0"/>
        <item h="1" x="261"/>
        <item h="1" x="161"/>
        <item h="1" x="272"/>
        <item h="1" x="99"/>
        <item h="1" x="833"/>
        <item h="1" x="105"/>
        <item h="1" x="187"/>
        <item h="1" x="80"/>
        <item h="1" x="131"/>
        <item h="1" x="173"/>
        <item h="1" x="84"/>
        <item h="1" x="257"/>
        <item h="1" x="241"/>
        <item h="1" x="492"/>
        <item h="1" x="375"/>
        <item h="1" x="413"/>
        <item h="1" x="829"/>
        <item h="1" x="45"/>
        <item h="1" x="531"/>
        <item h="1" x="58"/>
        <item h="1" x="693"/>
        <item h="1" x="728"/>
        <item h="1" x="704"/>
        <item h="1" x="789"/>
        <item h="1" x="1010"/>
        <item h="1" x="1066"/>
        <item h="1" x="823"/>
        <item h="1" x="1209"/>
        <item h="1" x="997"/>
        <item h="1" x="1191"/>
        <item h="1" x="1086"/>
        <item h="1" x="1301"/>
        <item h="1" x="1092"/>
        <item h="1" x="1127"/>
        <item h="1" x="1280"/>
        <item h="1" x="1065"/>
        <item h="1" x="953"/>
        <item h="1" x="1112"/>
        <item h="1" x="210"/>
        <item h="1" x="846"/>
        <item h="1" x="600"/>
        <item h="1" x="859"/>
        <item h="1" x="872"/>
        <item h="1" x="891"/>
        <item h="1" x="234"/>
        <item h="1" x="195"/>
        <item h="1" x="158"/>
        <item h="1" x="636"/>
        <item h="1" x="661"/>
        <item h="1" x="748"/>
        <item h="1" x="809"/>
        <item h="1" x="659"/>
        <item h="1" x="605"/>
        <item h="1" x="552"/>
        <item h="1" x="744"/>
        <item h="1" x="603"/>
        <item h="1" x="572"/>
        <item h="1" x="635"/>
        <item h="1" x="571"/>
        <item h="1" x="723"/>
        <item h="1" x="726"/>
        <item h="1" x="691"/>
        <item h="1" x="805"/>
        <item h="1" x="602"/>
        <item h="1" x="757"/>
        <item h="1" x="788"/>
        <item h="1" x="611"/>
        <item h="1" x="678"/>
        <item h="1" x="588"/>
        <item h="1" x="95"/>
        <item h="1" x="794"/>
        <item h="1" x="827"/>
        <item h="1" x="780"/>
        <item h="1" x="1251"/>
        <item h="1" x="708"/>
        <item h="1" x="818"/>
        <item h="1" x="601"/>
        <item h="1" x="305"/>
        <item h="1" x="140"/>
        <item h="1" x="32"/>
        <item h="1" x="177"/>
        <item h="1" x="151"/>
        <item h="1" x="1192"/>
        <item h="1" x="1098"/>
        <item t="default"/>
      </items>
    </pivotField>
    <pivotField axis="axisRow" showAll="0">
      <items count="276">
        <item m="1" x="40"/>
        <item m="1" x="256"/>
        <item m="1" x="32"/>
        <item m="1" x="96"/>
        <item m="1" x="76"/>
        <item m="1" x="274"/>
        <item m="1" x="63"/>
        <item m="1" x="81"/>
        <item m="1" x="16"/>
        <item m="1" x="70"/>
        <item m="1" x="140"/>
        <item m="1" x="216"/>
        <item m="1" x="92"/>
        <item m="1" x="202"/>
        <item m="1" x="193"/>
        <item m="1" x="182"/>
        <item m="1" x="127"/>
        <item m="1" x="228"/>
        <item m="1" x="83"/>
        <item m="1" x="54"/>
        <item m="1" x="141"/>
        <item m="1" x="231"/>
        <item m="1" x="184"/>
        <item m="1" x="272"/>
        <item m="1" x="52"/>
        <item m="1" x="165"/>
        <item m="1" x="56"/>
        <item m="1" x="77"/>
        <item m="1" x="179"/>
        <item m="1" x="244"/>
        <item m="1" x="78"/>
        <item m="1" x="259"/>
        <item m="1" x="118"/>
        <item m="1" x="197"/>
        <item m="1" x="51"/>
        <item m="1" x="269"/>
        <item m="1" x="38"/>
        <item m="1" x="60"/>
        <item m="1" x="142"/>
        <item m="1" x="242"/>
        <item m="1" x="224"/>
        <item m="1" x="100"/>
        <item m="1" x="61"/>
        <item m="1" x="203"/>
        <item m="1" x="185"/>
        <item m="1" x="120"/>
        <item m="1" x="161"/>
        <item m="1" x="189"/>
        <item m="1" x="144"/>
        <item m="1" x="62"/>
        <item m="1" x="149"/>
        <item m="1" x="103"/>
        <item m="1" x="166"/>
        <item m="1" x="249"/>
        <item m="1" x="223"/>
        <item m="1" x="271"/>
        <item m="1" x="35"/>
        <item m="1" x="41"/>
        <item m="1" x="226"/>
        <item m="1" x="155"/>
        <item m="1" x="220"/>
        <item m="1" x="104"/>
        <item m="1" x="94"/>
        <item m="1" x="148"/>
        <item m="1" x="45"/>
        <item m="1" x="71"/>
        <item m="1" x="173"/>
        <item m="1" x="123"/>
        <item m="1" x="262"/>
        <item m="1" x="121"/>
        <item m="1" x="215"/>
        <item m="1" x="158"/>
        <item m="1" x="266"/>
        <item m="1" x="199"/>
        <item m="1" x="34"/>
        <item m="1" x="125"/>
        <item m="1" x="177"/>
        <item m="1" x="48"/>
        <item m="1" x="28"/>
        <item m="1" x="128"/>
        <item m="1" x="117"/>
        <item m="1" x="91"/>
        <item m="1" x="17"/>
        <item m="1" x="116"/>
        <item m="1" x="171"/>
        <item m="1" x="75"/>
        <item m="1" x="139"/>
        <item m="1" x="204"/>
        <item m="1" x="143"/>
        <item m="1" x="87"/>
        <item m="1" x="162"/>
        <item m="1" x="217"/>
        <item m="1" x="235"/>
        <item m="1" x="102"/>
        <item m="1" x="157"/>
        <item m="1" x="195"/>
        <item m="1" x="43"/>
        <item m="1" x="167"/>
        <item m="1" x="130"/>
        <item m="1" x="145"/>
        <item m="1" x="245"/>
        <item m="1" x="222"/>
        <item m="1" x="190"/>
        <item m="1" x="151"/>
        <item m="1" x="214"/>
        <item m="1" x="196"/>
        <item m="1" x="131"/>
        <item m="1" x="250"/>
        <item m="1" x="132"/>
        <item m="1" x="29"/>
        <item m="1" x="147"/>
        <item m="1" x="53"/>
        <item m="1" x="15"/>
        <item m="1" x="14"/>
        <item m="1" x="176"/>
        <item m="1" x="86"/>
        <item m="1" x="18"/>
        <item m="1" x="209"/>
        <item m="1" x="153"/>
        <item m="1" x="74"/>
        <item m="1" x="64"/>
        <item m="1" x="234"/>
        <item m="1" x="126"/>
        <item m="1" x="107"/>
        <item m="1" x="183"/>
        <item m="1" x="13"/>
        <item m="1" x="159"/>
        <item m="1" x="113"/>
        <item m="1" x="108"/>
        <item m="1" x="122"/>
        <item m="1" x="188"/>
        <item m="1" x="208"/>
        <item m="1" x="227"/>
        <item m="1" x="273"/>
        <item m="1" x="39"/>
        <item m="1" x="163"/>
        <item m="1" x="80"/>
        <item m="1" x="124"/>
        <item m="1" x="88"/>
        <item m="1" x="152"/>
        <item m="1" x="180"/>
        <item m="1" x="181"/>
        <item m="1" x="21"/>
        <item m="1" x="221"/>
        <item m="1" x="12"/>
        <item m="1" x="198"/>
        <item m="1" x="105"/>
        <item m="1" x="97"/>
        <item m="1" x="57"/>
        <item m="1" x="19"/>
        <item m="1" x="44"/>
        <item m="1" x="69"/>
        <item m="1" x="20"/>
        <item m="1" x="246"/>
        <item m="1" x="42"/>
        <item m="1" x="109"/>
        <item m="1" x="27"/>
        <item m="1" x="251"/>
        <item m="1" x="178"/>
        <item m="1" x="137"/>
        <item m="1" x="99"/>
        <item m="1" x="95"/>
        <item m="1" x="133"/>
        <item m="1" x="49"/>
        <item m="1" x="58"/>
        <item m="1" x="89"/>
        <item m="1" x="46"/>
        <item m="1" x="175"/>
        <item m="1" x="225"/>
        <item m="1" x="50"/>
        <item m="1" x="205"/>
        <item m="1" x="31"/>
        <item m="1" x="119"/>
        <item m="1" x="243"/>
        <item m="1" x="55"/>
        <item m="1" x="84"/>
        <item m="1" x="93"/>
        <item m="1" x="201"/>
        <item m="1" x="248"/>
        <item m="1" x="164"/>
        <item m="1" x="219"/>
        <item m="1" x="252"/>
        <item m="1" x="268"/>
        <item m="1" x="206"/>
        <item m="1" x="267"/>
        <item m="1" x="36"/>
        <item m="1" x="229"/>
        <item m="1" x="254"/>
        <item m="1" x="237"/>
        <item m="1" x="138"/>
        <item m="1" x="233"/>
        <item m="1" x="192"/>
        <item m="1" x="232"/>
        <item m="1" x="187"/>
        <item m="1" x="213"/>
        <item m="1" x="59"/>
        <item m="1" x="67"/>
        <item m="1" x="146"/>
        <item m="1" x="85"/>
        <item m="1" x="174"/>
        <item m="1" x="101"/>
        <item m="1" x="260"/>
        <item m="1" x="160"/>
        <item m="1" x="263"/>
        <item m="1" x="238"/>
        <item m="1" x="82"/>
        <item m="1" x="22"/>
        <item m="1" x="241"/>
        <item m="1" x="90"/>
        <item m="1" x="65"/>
        <item m="1" x="218"/>
        <item x="7"/>
        <item m="1" x="239"/>
        <item m="1" x="68"/>
        <item x="1"/>
        <item m="1" x="240"/>
        <item m="1" x="230"/>
        <item m="1" x="169"/>
        <item m="1" x="11"/>
        <item x="2"/>
        <item m="1" x="134"/>
        <item x="3"/>
        <item x="4"/>
        <item m="1" x="98"/>
        <item m="1" x="210"/>
        <item m="1" x="72"/>
        <item m="1" x="136"/>
        <item m="1" x="270"/>
        <item m="1" x="129"/>
        <item m="1" x="111"/>
        <item m="1" x="26"/>
        <item m="1" x="47"/>
        <item m="1" x="23"/>
        <item x="5"/>
        <item m="1" x="258"/>
        <item m="1" x="154"/>
        <item m="1" x="25"/>
        <item x="6"/>
        <item m="1" x="156"/>
        <item m="1" x="191"/>
        <item m="1" x="24"/>
        <item m="1" x="135"/>
        <item m="1" x="110"/>
        <item m="1" x="257"/>
        <item m="1" x="172"/>
        <item m="1" x="112"/>
        <item m="1" x="186"/>
        <item m="1" x="194"/>
        <item m="1" x="79"/>
        <item m="1" x="253"/>
        <item m="1" x="264"/>
        <item m="1" x="30"/>
        <item m="1" x="236"/>
        <item m="1" x="66"/>
        <item m="1" x="168"/>
        <item m="1" x="170"/>
        <item m="1" x="247"/>
        <item m="1" x="261"/>
        <item x="8"/>
        <item m="1" x="150"/>
        <item m="1" x="114"/>
        <item m="1" x="115"/>
        <item m="1" x="207"/>
        <item m="1" x="211"/>
        <item m="1" x="9"/>
        <item m="1" x="33"/>
        <item x="0"/>
        <item m="1" x="200"/>
        <item m="1" x="106"/>
        <item m="1" x="212"/>
        <item m="1" x="255"/>
        <item m="1" x="37"/>
        <item m="1" x="265"/>
        <item m="1" x="10"/>
        <item m="1" x="73"/>
        <item t="default"/>
      </items>
    </pivotField>
    <pivotField showAll="0"/>
    <pivotField showAll="0"/>
    <pivotField numFmtId="9" showAll="0"/>
    <pivotField showAll="0"/>
    <pivotField showAll="0"/>
    <pivotField dataField="1" showAll="0" defaultSubtotal="0"/>
    <pivotField showAll="0" defaultSubtotal="0"/>
    <pivotField numFmtId="164" showAll="0" defaultSubtotal="0"/>
    <pivotField showAll="0"/>
    <pivotField showAll="0"/>
    <pivotField showAll="0"/>
    <pivotField showAll="0"/>
    <pivotField showAll="0"/>
    <pivotField showAll="0"/>
    <pivotField showAll="0"/>
    <pivotField showAll="0"/>
  </pivotFields>
  <rowFields count="1">
    <field x="2"/>
  </rowFields>
  <rowItems count="10">
    <i>
      <x v="211"/>
    </i>
    <i>
      <x v="214"/>
    </i>
    <i>
      <x v="219"/>
    </i>
    <i>
      <x v="221"/>
    </i>
    <i>
      <x v="222"/>
    </i>
    <i>
      <x v="233"/>
    </i>
    <i>
      <x v="237"/>
    </i>
    <i>
      <x v="258"/>
    </i>
    <i>
      <x v="266"/>
    </i>
    <i t="grand">
      <x/>
    </i>
  </rowItems>
  <colItems count="1">
    <i/>
  </colItems>
  <dataFields count="1">
    <dataField name="Sum of total_potential_revenue" fld="8" baseField="2" baseItem="21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00000000-0013-0000-FFFF-FFFF02000000}" sourceName="product_name">
  <pivotTables>
    <pivotTable tabId="3" name="PivotTable12"/>
    <pivotTable tabId="3" name="PivotTable11"/>
    <pivotTable tabId="3" name="PivotTable6"/>
    <pivotTable tabId="3" name="PivotTable7"/>
    <pivotTable tabId="3" name="PivotTable1"/>
    <pivotTable tabId="3" name="PivotTable8"/>
  </pivotTables>
  <data>
    <tabular pivotCacheId="1">
      <items count="1337">
        <i x="1030" s="1"/>
        <i x="1164" s="1"/>
        <i x="137" s="1"/>
        <i x="514" s="1"/>
        <i x="733" s="1"/>
        <i x="565" s="1"/>
        <i x="1328" s="1"/>
        <i x="263" s="1"/>
        <i x="179" s="1"/>
        <i x="250" s="1"/>
        <i x="48" s="1"/>
        <i x="159" s="1"/>
        <i x="155" s="1"/>
        <i x="128" s="1"/>
        <i x="211" s="1"/>
        <i x="251" s="1"/>
        <i x="316" s="1"/>
        <i x="295" s="1"/>
        <i x="236" s="1"/>
        <i x="1281" s="1"/>
        <i x="265" s="1"/>
        <i x="130" s="1"/>
        <i x="86" s="1"/>
        <i x="270" s="1"/>
        <i x="171" s="1"/>
        <i x="24" s="1"/>
        <i x="67" s="1"/>
        <i x="168" s="1"/>
        <i x="632" s="1"/>
        <i x="1167" s="1"/>
        <i x="1299" s="1"/>
        <i x="1032" s="1"/>
        <i x="1100" s="1"/>
        <i x="1040" s="1"/>
        <i x="1121" s="1"/>
        <i x="368" s="1"/>
        <i x="229" s="1"/>
        <i x="1207" s="1"/>
        <i x="938" s="1"/>
        <i x="1279" s="1"/>
        <i x="1208" s="1"/>
        <i x="930" s="1"/>
        <i x="1078" s="1"/>
        <i x="935" s="1"/>
        <i x="1256" s="1"/>
        <i x="1270" s="1"/>
        <i x="1304" s="1"/>
        <i x="976" s="1"/>
        <i x="318" s="1"/>
        <i x="669" s="1"/>
        <i x="816" s="1"/>
        <i x="707" s="1"/>
        <i x="646" s="1"/>
        <i x="736" s="1"/>
        <i x="274" s="1"/>
        <i x="328" s="1"/>
        <i x="145" s="1"/>
        <i x="60" s="1"/>
        <i x="327" s="1"/>
        <i x="1123" s="1"/>
        <i x="1326" s="1"/>
        <i x="1063" s="1"/>
        <i x="1146" s="1"/>
        <i x="834" s="1"/>
        <i x="303" s="1"/>
        <i x="943" s="1"/>
        <i x="239" s="1"/>
        <i x="534" s="1"/>
        <i x="961" s="1"/>
        <i x="1204" s="1"/>
        <i x="1162" s="1"/>
        <i x="218" s="1"/>
        <i x="47" s="1"/>
        <i x="65" s="1"/>
        <i x="658" s="1"/>
        <i x="656" s="1"/>
        <i x="101" s="1"/>
        <i x="185" s="1"/>
        <i x="191" s="1"/>
        <i x="259" s="1"/>
        <i x="213" s="1"/>
        <i x="69" s="1"/>
        <i x="687" s="1"/>
        <i x="896" s="1"/>
        <i x="277" s="1"/>
        <i x="282" s="1"/>
        <i x="311" s="1"/>
        <i x="260" s="1"/>
        <i x="290" s="1"/>
        <i x="324" s="1"/>
        <i x="126" s="1"/>
        <i x="129" s="1"/>
        <i x="230" s="1"/>
        <i x="125" s="1"/>
        <i x="1210" s="1"/>
        <i x="160" s="1"/>
        <i x="184" s="1"/>
        <i x="289" s="1"/>
        <i x="12" s="1"/>
        <i x="1311" s="1"/>
        <i x="267" s="1"/>
        <i x="1104" s="1"/>
        <i x="51" s="1"/>
        <i x="49" s="1"/>
        <i x="134" s="1"/>
        <i x="52" s="1"/>
        <i x="146" s="1"/>
        <i x="36" s="1"/>
        <i x="30" s="1"/>
        <i x="40" s="1"/>
        <i x="212" s="1"/>
        <i x="183" s="1"/>
        <i x="186" s="1"/>
        <i x="293" s="1"/>
        <i x="63" s="1"/>
        <i x="247" s="1"/>
        <i x="399" s="1"/>
        <i x="424" s="1"/>
        <i x="75" s="1"/>
        <i x="403" s="1"/>
        <i x="536" s="1"/>
        <i x="172" s="1"/>
        <i x="76" s="1"/>
        <i x="240" s="1"/>
        <i x="31" s="1"/>
        <i x="163" s="1"/>
        <i x="147" s="1"/>
        <i x="398" s="1"/>
        <i x="27" s="1"/>
        <i x="54" s="1"/>
        <i x="9" s="1"/>
        <i x="1" s="1"/>
        <i x="17" s="1"/>
        <i x="1169" s="1"/>
        <i x="205" s="1"/>
        <i x="526" s="1"/>
        <i x="449" s="1"/>
        <i x="750" s="1"/>
        <i x="758" s="1"/>
        <i x="1193" s="1"/>
        <i x="689" s="1"/>
        <i x="756" s="1"/>
        <i x="1288" s="1"/>
        <i x="1161" s="1"/>
        <i x="1197" s="1"/>
        <i x="1082" s="1"/>
        <i x="856" s="1"/>
        <i x="279" s="1"/>
        <i x="221" s="1"/>
        <i x="1021" s="1"/>
        <i x="1026" s="1"/>
        <i x="1180" s="1"/>
        <i x="1053" s="1"/>
        <i x="977" s="1"/>
        <i x="1081" s="1"/>
        <i x="974" s="1"/>
        <i x="1034" s="1"/>
        <i x="909" s="1"/>
        <i x="949" s="1"/>
        <i x="1051" s="1"/>
        <i x="1323" s="1"/>
        <i x="923" s="1"/>
        <i x="1213" s="1"/>
        <i x="918" s="1"/>
        <i x="1334" s="1"/>
        <i x="969" s="1"/>
        <i x="939" s="1"/>
        <i x="963" s="1"/>
        <i x="916" s="1"/>
        <i x="950" s="1"/>
        <i x="1144" s="1"/>
        <i x="995" s="1"/>
        <i x="1135" s="1"/>
        <i x="919" s="1"/>
        <i x="1057" s="1"/>
        <i x="1285" s="1"/>
        <i x="902" s="1"/>
        <i x="914" s="1"/>
        <i x="975" s="1"/>
        <i x="1096" s="1"/>
        <i x="898" s="1"/>
        <i x="156" s="1"/>
        <i x="120" s="1"/>
        <i x="198" s="1"/>
        <i x="262" s="1"/>
        <i x="854" s="1"/>
        <i x="164" s="1"/>
        <i x="235" s="1"/>
        <i x="309" s="1"/>
        <i x="888" s="1"/>
        <i x="1214" s="1"/>
        <i x="1114" s="1"/>
        <i x="148" s="1"/>
        <i x="189" s="1"/>
        <i x="204" s="1"/>
        <i x="245" s="1"/>
        <i x="83" s="1"/>
        <i x="29" s="1"/>
        <i x="548" s="1"/>
        <i x="544" s="1"/>
        <i x="641" s="1"/>
        <i x="618" s="1"/>
        <i x="760" s="1"/>
        <i x="388" s="1"/>
        <i x="350" s="1"/>
        <i x="543" s="1"/>
        <i x="806" s="1"/>
        <i x="567" s="1"/>
        <i x="566" s="1"/>
        <i x="675" s="1"/>
        <i x="418" s="1"/>
        <i x="579" s="1"/>
        <i x="890" s="1"/>
        <i x="92" s="1"/>
        <i x="3" s="1"/>
        <i x="634" s="1"/>
        <i x="466" s="1"/>
        <i x="111" s="1"/>
        <i x="228" s="1"/>
        <i x="182" s="1"/>
        <i x="219" s="1"/>
        <i x="6" s="1"/>
        <i x="491" s="1"/>
        <i x="440" s="1"/>
        <i x="550" s="1"/>
        <i x="576" s="1"/>
        <i x="604" s="1"/>
        <i x="502" s="1"/>
        <i x="553" s="1"/>
        <i x="599" s="1"/>
        <i x="258" s="1"/>
        <i x="11" s="1"/>
        <i x="716" s="1"/>
        <i x="877" s="1"/>
        <i x="714" s="1"/>
        <i x="18" s="1"/>
        <i x="113" s="1"/>
        <i x="74" s="1"/>
        <i x="139" s="1"/>
        <i x="406" s="1"/>
        <i x="381" s="1"/>
        <i x="436" s="1"/>
        <i x="334" s="1"/>
        <i x="467" s="1"/>
        <i x="435" s="1"/>
        <i x="344" s="1"/>
        <i x="383" s="1"/>
        <i x="405" s="1"/>
        <i x="957" s="1"/>
        <i x="1126" s="1"/>
        <i x="1336" s="1"/>
        <i x="1272" s="1"/>
        <i x="1313" s="1"/>
        <i x="1219" s="1"/>
        <i x="964" s="1"/>
        <i x="586" s="1"/>
        <i x="768" s="1"/>
        <i x="574" s="1"/>
        <i x="810" s="1"/>
        <i x="761" s="1"/>
        <i x="559" s="1"/>
        <i x="592" s="1"/>
        <i x="685" s="1"/>
        <i x="593" s="1"/>
        <i x="692" s="1"/>
        <i x="584" s="1"/>
        <i x="562" s="1"/>
        <i x="670" s="1"/>
        <i x="1111" s="1"/>
        <i x="1050" s="1"/>
        <i x="718" s="1"/>
        <i x="1265" s="1"/>
        <i x="965" s="1"/>
        <i x="948" s="1"/>
        <i x="955" s="1"/>
        <i x="1224" s="1"/>
        <i x="940" s="1"/>
        <i x="1005" s="1"/>
        <i x="1077" s="1"/>
        <i x="993" s="1"/>
        <i x="256" s="1"/>
        <i x="825" s="1"/>
        <i x="1271" s="1"/>
        <i x="200" s="1"/>
        <i x="654" s="1"/>
        <i x="785" s="1"/>
        <i x="799" s="1"/>
        <i x="865" s="1"/>
        <i x="882" s="1"/>
        <i x="1260" s="1"/>
        <i x="1273" s="1"/>
        <i x="1235" s="1"/>
        <i x="1153" s="1"/>
        <i x="884" s="1"/>
        <i x="852" s="1"/>
        <i x="814" s="1"/>
        <i x="242" s="1"/>
        <i x="222" s="1"/>
        <i x="1283" s="1"/>
        <i x="883" s="1"/>
        <i x="594" s="1"/>
        <i x="577" s="1"/>
        <i x="841" s="1"/>
        <i x="655" s="1"/>
        <i x="71" s="1"/>
        <i x="1166" s="1"/>
        <i x="1188" s="1"/>
        <i x="1278" s="1"/>
        <i x="645" s="1"/>
        <i x="879" s="1"/>
        <i x="855" s="1"/>
        <i x="701" s="1"/>
        <i x="791" s="1"/>
        <i x="790" s="1"/>
        <i x="564" s="1"/>
        <i x="839" s="1"/>
        <i x="753" s="1"/>
        <i x="721" s="1"/>
        <i x="615" s="1"/>
        <i x="769" s="1"/>
        <i x="626" s="1"/>
        <i x="1015" s="1"/>
        <i x="203" s="1"/>
        <i x="114" s="1"/>
        <i x="1054" s="1"/>
        <i x="772" s="1"/>
        <i x="1023" s="1"/>
        <i x="248" s="1"/>
        <i x="910" s="1"/>
        <i x="110" s="1"/>
        <i x="1150" s="1"/>
        <i x="956" s="1"/>
        <i x="1223" s="1"/>
        <i x="973" s="1"/>
        <i x="1305" s="1"/>
        <i x="1159" s="1"/>
        <i x="1011" s="1"/>
        <i x="1211" s="1"/>
        <i x="990" s="1"/>
        <i x="984" s="1"/>
        <i x="1163" s="1"/>
        <i x="1022" s="1"/>
        <i x="1136" s="1"/>
        <i x="1070" s="1"/>
        <i x="1220" s="1"/>
        <i x="107" s="1"/>
        <i x="720" s="1"/>
        <i x="885" s="1"/>
        <i x="688" s="1"/>
        <i x="214" s="1"/>
        <i x="1183" s="1"/>
        <i x="1130" s="1"/>
        <i x="268" s="1"/>
        <i x="719" s="1"/>
        <i x="271" s="1"/>
        <i x="100" s="1"/>
        <i x="560" s="1"/>
        <i x="561" s="1"/>
        <i x="568" s="1"/>
        <i x="585" s="1"/>
        <i x="1170" s="1"/>
        <i x="624" s="1"/>
        <i x="838" s="1"/>
        <i x="700" s="1"/>
        <i x="580" s="1"/>
        <i x="739" s="1"/>
        <i x="774" s="1"/>
        <i x="46" s="1"/>
        <i x="1119" s="1"/>
        <i x="373" s="1"/>
        <i x="677" s="1"/>
        <i x="807" s="1"/>
        <i x="798" s="1"/>
        <i x="194" s="1"/>
        <i x="642" s="1"/>
        <i x="617" s="1"/>
        <i x="742" s="1"/>
        <i x="39" s="1"/>
        <i x="149" s="1"/>
        <i x="563" s="1"/>
        <i x="630" s="1"/>
        <i x="887" s="1"/>
        <i x="28" s="1"/>
        <i x="20" s="1"/>
        <i x="703" s="1"/>
        <i x="541" s="1"/>
        <i x="1292" s="1"/>
        <i x="1312" s="1"/>
        <i x="633" s="1"/>
        <i x="858" s="1"/>
        <i x="695" s="1"/>
        <i x="1178" s="1"/>
        <i x="157" s="1"/>
        <i x="116" s="1"/>
        <i x="167" s="1"/>
        <i x="244" s="1"/>
        <i x="539" s="1"/>
        <i x="450" s="1"/>
        <i x="355" s="1"/>
        <i x="459" s="1"/>
        <i x="1267" s="1"/>
        <i x="495" s="1"/>
        <i x="1085" s="1"/>
        <i x="751" s="1"/>
        <i x="743" s="1"/>
        <i x="1090" s="1"/>
        <i x="610" s="1"/>
        <i x="1239" s="1"/>
        <i x="715" s="1"/>
        <i x="1107" s="1"/>
        <i x="811" s="1"/>
        <i x="329" s="1"/>
        <i x="1129" s="1"/>
        <i x="1227" s="1"/>
        <i x="1151" s="1"/>
        <i x="1316" s="1"/>
        <i x="1044" s="1"/>
        <i x="970" s="1"/>
        <i x="1031" s="1"/>
        <i x="587" s="1"/>
        <i x="665" s="1"/>
        <i x="314" s="1"/>
        <i x="817" s="1"/>
        <i x="1049" s="1"/>
        <i x="740" s="1"/>
        <i x="1095" s="1"/>
        <i x="390" s="1"/>
        <i x="664" s="1"/>
        <i x="362" s="1"/>
        <i x="523" s="1"/>
        <i x="484" s="1"/>
        <i x="358" s="1"/>
        <i x="332" s="1"/>
        <i x="735" s="1"/>
        <i x="333" s="1"/>
        <i x="448" s="1"/>
        <i x="766" s="1"/>
        <i x="538" s="1"/>
        <i x="369" s="1"/>
        <i x="79" s="1"/>
        <i x="178" s="1"/>
        <i x="44" s="1"/>
        <i x="176" s="1"/>
        <i x="253" s="1"/>
        <i x="485" s="1"/>
        <i x="196" s="1"/>
        <i x="457" s="1"/>
        <i x="81" s="1"/>
        <i x="23" s="1"/>
        <i x="527" s="1"/>
        <i x="867" s="1"/>
        <i x="627" s="1"/>
        <i x="1262" s="1"/>
        <i x="1139" s="1"/>
        <i x="154" s="1"/>
        <i x="97" s="1"/>
        <i x="979" s="1"/>
        <i x="874" s="1"/>
        <i x="864" s="1"/>
        <i x="698" s="1"/>
        <i x="591" s="1"/>
        <i x="842" s="1"/>
        <i x="737" s="1"/>
        <i x="694" s="1"/>
        <i x="713" s="1"/>
        <i x="638" s="1"/>
        <i x="408" s="1"/>
        <i x="582" s="1"/>
        <i x="90" s="1"/>
        <i x="709" s="1"/>
        <i x="1291" s="1"/>
        <i x="899" s="1"/>
        <i x="412" s="1"/>
        <i x="1202" s="1"/>
        <i x="1228" s="1"/>
        <i x="1047" s="1"/>
        <i x="1314" s="1"/>
        <i x="913" s="1"/>
        <i x="1109" s="1"/>
        <i x="934" s="1"/>
        <i x="1249" s="1"/>
        <i x="1194" s="1"/>
        <i x="1184" s="1"/>
        <i x="1074" s="1"/>
        <i x="1243" s="1"/>
        <i x="929" s="1"/>
        <i x="1038" s="1"/>
        <i x="1101" s="1"/>
        <i x="1198" s="1"/>
        <i x="911" s="1"/>
        <i x="1080" s="1"/>
        <i x="1335" s="1"/>
        <i x="1303" s="1"/>
        <i x="1155" s="1"/>
        <i x="861" s="1"/>
        <i x="980" s="1"/>
        <i x="1206" s="1"/>
        <i x="962" s="1"/>
        <i x="1058" s="1"/>
        <i x="1318" s="1"/>
        <i x="238" s="1"/>
        <i x="1020" s="1"/>
        <i x="1131" s="1"/>
        <i x="123" s="1"/>
        <i x="291" s="1"/>
        <i x="1036" s="1"/>
        <i x="1056" s="1"/>
        <i x="1145" s="1"/>
        <i x="616" s="1"/>
        <i x="414" s="1"/>
        <i x="830" s="1"/>
        <i x="862" s="1"/>
        <i x="622" s="1"/>
        <i x="581" s="1"/>
        <i x="773" s="1"/>
        <i x="845" s="1"/>
        <i x="880" s="1"/>
        <i x="803" s="1"/>
        <i x="873" s="1"/>
        <i x="866" s="1"/>
        <i x="683" s="1"/>
        <i x="886" s="1"/>
        <i x="556" s="1"/>
        <i x="570" s="1"/>
        <i x="749" s="1"/>
        <i x="801" s="1"/>
        <i x="557" s="1"/>
        <i x="596" s="1"/>
        <i x="710" s="1"/>
        <i x="1172" s="1"/>
        <i x="1140" s="1"/>
        <i x="1000" s="1"/>
        <i x="1001" s="1"/>
        <i x="684" s="1"/>
        <i x="1134" s="1"/>
        <i x="1295" s="1"/>
        <i x="1275" s="1"/>
        <i x="1060" s="1"/>
        <i x="1298" s="1"/>
        <i x="1156" s="1"/>
        <i x="1196" s="1"/>
        <i x="127" s="1"/>
        <i x="999" s="1"/>
        <i x="989" s="1"/>
        <i x="1142" s="1"/>
        <i x="1320" s="1"/>
        <i x="857" s="1"/>
        <i x="1310" s="1"/>
        <i x="1125" s="1"/>
        <i x="1154" s="1"/>
        <i x="924" s="1"/>
        <i x="1087" s="1"/>
        <i x="1122" s="1"/>
        <i x="1215" s="1"/>
        <i x="1185" s="1"/>
        <i x="1195" s="1"/>
        <i x="1157" s="1"/>
        <i x="1103" s="1"/>
        <i x="893" s="1"/>
        <i x="668" s="1"/>
        <i x="782" s="1"/>
        <i x="1247" s="1"/>
        <i x="724" s="1"/>
        <i x="1201" s="1"/>
        <i x="1007" s="1"/>
        <i x="1018" s="1"/>
        <i x="1012" s="1"/>
        <i x="1171" s="1"/>
        <i x="875" s="1"/>
        <i x="1245" s="1"/>
        <i x="1236" s="1"/>
        <i x="1321" s="1"/>
        <i x="504" s="1"/>
        <i x="509" s="1"/>
        <i x="382" s="1"/>
        <i x="364" s="1"/>
        <i x="433" s="1"/>
        <i x="442" s="1"/>
        <i x="389" s="1"/>
        <i x="415" s="1"/>
        <i x="423" s="1"/>
        <i x="460" s="1"/>
        <i x="416" s="1"/>
        <i x="371" s="1"/>
        <i x="471" s="1"/>
        <i x="430" s="1"/>
        <i x="468" s="1"/>
        <i x="310" s="1"/>
        <i x="102" s="1"/>
        <i x="762" s="1"/>
        <i x="345" s="1"/>
        <i x="452" s="1"/>
        <i x="631" s="1"/>
        <i x="554" s="1"/>
        <i x="663" s="1"/>
        <i x="648" s="1"/>
        <i x="637" s="1"/>
        <i x="1234" s="1"/>
        <i x="1072" s="1"/>
        <i x="657" s="1"/>
        <i x="188" s="1"/>
        <i x="215" s="1"/>
        <i x="1309" s="1"/>
        <i x="1232" s="1"/>
        <i x="1252" s="1"/>
        <i x="1152" s="1"/>
        <i x="1041" s="1"/>
        <i x="1009" s="1"/>
        <i x="1286" s="1"/>
        <i x="915" s="1"/>
        <i x="958" s="1"/>
        <i x="1084" s="1"/>
        <i x="1043" s="1"/>
        <i x="1149" s="1"/>
        <i x="1055" s="1"/>
        <i x="1179" s="1"/>
        <i x="1296" s="1"/>
        <i x="1006" s="1"/>
        <i x="1231" s="1"/>
        <i x="1181" s="1"/>
        <i x="117" s="1"/>
        <i x="438" s="1"/>
        <i x="542" s="1"/>
        <i x="741" s="1"/>
        <i x="1237" s="1"/>
        <i x="998" s="1"/>
        <i x="1322" s="1"/>
        <i x="1037" s="1"/>
        <i x="1094" s="1"/>
        <i x="771" s="1"/>
        <i x="1324" s="1"/>
        <i x="1246" s="1"/>
        <i x="304" s="1"/>
        <i x="294" s="1"/>
        <i x="144" s="1"/>
        <i x="325" s="1"/>
        <i x="288" s="1"/>
        <i x="1242" s="1"/>
        <i x="269" s="1"/>
        <i x="1264" s="1"/>
        <i x="1175" s="1"/>
        <i x="1071" s="1"/>
        <i x="1307" s="1"/>
        <i x="987" s="1"/>
        <i x="486" s="1"/>
        <i x="1297" s="1"/>
        <i x="62" s="1"/>
        <i x="521" s="1"/>
        <i x="118" s="1"/>
        <i x="88" s="1"/>
        <i x="745" s="1"/>
        <i x="764" s="1"/>
        <i x="697" s="1"/>
        <i x="555" s="1"/>
        <i x="266" s="1"/>
        <i x="93" s="1"/>
        <i x="795" s="1"/>
        <i x="1317" s="1"/>
        <i x="524" s="1"/>
        <i x="298" s="1"/>
        <i x="870" s="1"/>
        <i x="777" s="1"/>
        <i x="702" s="1"/>
        <i x="730" s="1"/>
        <i x="767" s="1"/>
        <i x="800" s="1"/>
        <i x="889" s="1"/>
        <i x="281" s="1"/>
        <i x="1226" s="1"/>
        <i x="135" s="1"/>
        <i x="283" s="1"/>
        <i x="19" s="1"/>
        <i x="112" s="1"/>
        <i x="1330" s="1"/>
        <i x="1290" s="1"/>
        <i x="1102" s="1"/>
        <i x="920" s="1"/>
        <i x="946" s="1"/>
        <i x="917" s="1"/>
        <i x="1254" s="1"/>
        <i x="988" s="1"/>
        <i x="921" s="1"/>
        <i x="942" s="1"/>
        <i x="1263" s="1"/>
        <i x="1019" s="1"/>
        <i x="1306" s="1"/>
        <i x="1133" s="1"/>
        <i x="1293" s="1"/>
        <i x="991" s="1"/>
        <i x="1024" s="1"/>
        <i x="505" s="1"/>
        <i x="1173" s="1"/>
        <i x="643" s="1"/>
        <i x="546" s="1"/>
        <i x="705" s="1"/>
        <i x="793" s="1"/>
        <i x="849" s="1"/>
        <i x="623" s="1"/>
        <i x="851" s="1"/>
        <i x="731" s="1"/>
        <i x="614" s="1"/>
        <i x="651" s="1"/>
        <i x="784" s="1"/>
        <i x="674" s="1"/>
        <i x="653" s="1"/>
        <i x="738" s="1"/>
        <i x="755" s="1"/>
        <i x="233" s="1"/>
        <i x="96" s="1"/>
        <i x="193" s="1"/>
        <i x="165" s="1"/>
        <i x="275" s="1"/>
        <i x="1268" s="1"/>
        <i x="1216" s="1"/>
        <i x="138" s="1"/>
        <i x="142" s="1"/>
        <i x="770" s="1"/>
        <i x="302" s="1"/>
        <i x="996" s="1"/>
        <i x="315" s="1"/>
        <i x="676" s="1"/>
        <i x="690" s="1"/>
        <i x="1248" s="1"/>
        <i x="972" s="1"/>
        <i x="1148" s="1"/>
        <i x="1276" s="1"/>
        <i x="711" s="1"/>
        <i x="1165" s="1"/>
        <i x="607" s="1"/>
        <i x="103" s="1"/>
        <i x="278" s="1"/>
        <i x="421" s="1"/>
        <i x="354" s="1"/>
        <i x="353" s="1"/>
        <i x="197" s="1"/>
        <i x="231" s="1"/>
        <i x="41" s="1"/>
        <i x="455" s="1"/>
        <i x="330" s="1"/>
        <i x="133" s="1"/>
        <i x="431" s="1"/>
        <i x="808" s="1"/>
        <i x="16" s="1"/>
        <i x="319" s="1"/>
        <i x="308" s="1"/>
        <i x="1045" s="1"/>
        <i x="15" s="1"/>
        <i x="335" s="1"/>
        <i x="522" s="1"/>
        <i x="1302" s="1"/>
        <i x="7" s="1"/>
        <i x="407" s="1"/>
        <i x="153" s="1"/>
        <i x="1199" s="1"/>
        <i x="982" s="1"/>
        <i x="1059" s="1"/>
        <i x="535" s="1"/>
        <i x="68" s="1"/>
        <i x="1294" s="1"/>
        <i x="1138" s="1"/>
        <i x="1190" s="1"/>
        <i x="1067" s="1"/>
        <i x="1132" s="1"/>
        <i x="912" s="1"/>
        <i x="483" s="1"/>
        <i x="434" s="1"/>
        <i x="1158" s="1"/>
        <i x="1147" s="1"/>
        <i x="474" s="1"/>
        <i x="208" s="1"/>
        <i x="480" s="1"/>
        <i x="1233" s="1"/>
        <i x="1331" s="1"/>
        <i x="1187" s="1"/>
        <i x="301" s="1"/>
        <i x="1332" s="1"/>
        <i x="482" s="1"/>
        <i x="629" s="1"/>
        <i x="696" s="1"/>
        <i x="647" s="1"/>
        <i x="478" s="1"/>
        <i x="660" s="1"/>
        <i x="370" s="1"/>
        <i x="458" s="1"/>
        <i x="380" s="1"/>
        <i x="533" s="1"/>
        <i x="357" s="1"/>
        <i x="428" s="1"/>
        <i x="518" s="1"/>
        <i x="763" s="1"/>
        <i x="501" s="1"/>
        <i x="804" s="1"/>
        <i x="473" s="1"/>
        <i x="644" s="1"/>
        <i x="462" s="1"/>
        <i x="342" s="1"/>
        <i x="512" s="1"/>
        <i x="429" s="1"/>
        <i x="422" s="1"/>
        <i x="400" s="1"/>
        <i x="343" s="1"/>
        <i x="500" s="1"/>
        <i x="506" s="1"/>
        <i x="932" s="1"/>
        <i x="597" s="1"/>
        <i x="878" s="1"/>
        <i x="734" s="1"/>
        <i x="85" s="1"/>
        <i x="91" s="1"/>
        <i x="397" s="1"/>
        <i x="499" s="1"/>
        <i x="38" s="1"/>
        <i x="216" s="1"/>
        <i x="323" s="1"/>
        <i x="26" s="1"/>
        <i x="57" s="1"/>
        <i x="338" s="1"/>
        <i x="393" s="1"/>
        <i x="337" s="1"/>
        <i x="481" s="1"/>
        <i x="494" s="1"/>
        <i x="432" s="1"/>
        <i x="376" s="1"/>
        <i x="426" s="1"/>
        <i x="520" s="1"/>
        <i x="70" s="1"/>
        <i x="1073" s="1"/>
        <i x="848" s="1"/>
        <i x="967" s="1"/>
        <i x="1222" s="1"/>
        <i x="945" s="1"/>
        <i x="1205" s="1"/>
        <i x="978" s="1"/>
        <i x="907" s="1"/>
        <i x="1240" s="1"/>
        <i x="606" s="1"/>
        <i x="850" s="1"/>
        <i x="1200" s="1"/>
        <i x="680" s="1"/>
        <i x="881" s="1"/>
        <i x="778" s="1"/>
        <i x="672" s="1"/>
        <i x="843" s="1"/>
        <i x="812" s="1"/>
        <i x="869" s="1"/>
        <i x="754" s="1"/>
        <i x="1115" s="1"/>
        <i x="1089" s="1"/>
        <i x="1108" s="1"/>
        <i x="1106" s="1"/>
        <i x="983" s="1"/>
        <i x="981" s="1"/>
        <i x="1315" s="1"/>
        <i x="1124" s="1"/>
        <i x="1143" s="1"/>
        <i x="1110" s="1"/>
        <i x="933" s="1"/>
        <i x="947" s="1"/>
        <i x="928" s="1"/>
        <i x="1079" s="1"/>
        <i x="1068" s="1"/>
        <i x="951" s="1"/>
        <i x="1258" s="1"/>
        <i x="1329" s="1"/>
        <i x="1174" s="1"/>
        <i x="1033" s="1"/>
        <i x="986" s="1"/>
        <i x="1013" s="1"/>
        <i x="936" s="1"/>
        <i x="1093" s="1"/>
        <i x="1075" s="1"/>
        <i x="589" s="1"/>
        <i x="931" s="1"/>
        <i x="994" s="1"/>
        <i x="937" s="1"/>
        <i x="894" s="1"/>
        <i x="1027" s="1"/>
        <i x="904" s="1"/>
        <i x="971" s="1"/>
        <i x="926" s="1"/>
        <i x="992" s="1"/>
        <i x="900" s="1"/>
        <i x="1218" s="1"/>
        <i x="871" s="1"/>
        <i x="759" s="1"/>
        <i x="73" s="1"/>
        <i x="162" s="1"/>
        <i x="532" s="1"/>
        <i x="511" s="1"/>
        <i x="525" s="1"/>
        <i x="513" s="1"/>
        <i x="207" s="1"/>
        <i x="1025" s="1"/>
        <i x="1308" s="1"/>
        <i x="386" s="1"/>
        <i x="439" s="1"/>
        <i x="464" s="1"/>
        <i x="786" s="1"/>
        <i x="13" s="1"/>
        <i x="4" s="1"/>
        <i x="14" s="1"/>
        <i x="59" s="1"/>
        <i x="66" s="1"/>
        <i x="223" s="1"/>
        <i x="10" s="1"/>
        <i x="115" s="1"/>
        <i x="119" s="1"/>
        <i x="419" s="1"/>
        <i x="706" s="1"/>
        <i x="667" s="1"/>
        <i x="722" s="1"/>
        <i x="746" s="1"/>
        <i x="837" s="1"/>
        <i x="717" s="1"/>
        <i x="558" s="1"/>
        <i x="217" s="1"/>
        <i x="1003" s="1"/>
        <i x="1176" s="1"/>
        <i x="901" s="1"/>
        <i x="1137" s="1"/>
        <i x="1333" s="1"/>
        <i x="903" s="1"/>
        <i x="1002" s="1"/>
        <i x="959" s="1"/>
        <i x="1287" s="1"/>
        <i x="1039" s="1"/>
        <i x="925" s="1"/>
        <i x="905" s="1"/>
        <i x="1016" s="1"/>
        <i x="1274" s="1"/>
        <i x="1217" s="1"/>
        <i x="944" s="1"/>
        <i x="968" s="1"/>
        <i x="1048" s="1"/>
        <i x="927" s="1"/>
        <i x="1118" s="1"/>
        <i x="1289" s="1"/>
        <i x="908" s="1"/>
        <i x="752" s="1"/>
        <i x="296" s="1"/>
        <i x="529" s="1"/>
        <i x="1189" s="1"/>
        <i x="317" s="1"/>
        <i x="395" s="1"/>
        <i x="349" s="1"/>
        <i x="475" s="1"/>
        <i x="441" s="1"/>
        <i x="463" s="1"/>
        <i x="136" s="1"/>
        <i x="246" s="1"/>
        <i x="35" s="1"/>
        <i x="285" s="1"/>
        <i x="109" s="1"/>
        <i x="34" s="1"/>
        <i x="5" s="1"/>
        <i x="401" s="1"/>
        <i x="347" s="1"/>
        <i x="465" s="1"/>
        <i x="612" s="1"/>
        <i x="682" s="1"/>
        <i x="797" s="1"/>
        <i x="922" s="1"/>
        <i x="1225" s="1"/>
        <i x="1238" s="1"/>
        <i x="1244" s="1"/>
        <i x="831" s="1"/>
        <i x="169" s="1"/>
        <i x="379" s="1"/>
        <i x="821" s="1"/>
        <i x="374" s="1"/>
        <i x="420" s="1"/>
        <i x="264" s="1"/>
        <i x="662" s="1"/>
        <i x="832" s="1"/>
        <i x="853" s="1"/>
        <i x="729" s="1"/>
        <i x="650" s="1"/>
        <i x="72" s="1"/>
        <i x="348" s="1"/>
        <i x="367" s="1"/>
        <i x="372" s="1"/>
        <i x="461" s="1"/>
        <i x="488" s="1"/>
        <i x="124" s="1"/>
        <i x="64" s="1"/>
        <i x="365" s="1"/>
        <i x="447" s="1"/>
        <i x="366" s="1"/>
        <i x="528" s="1"/>
        <i x="339" s="1"/>
        <i x="336" s="1"/>
        <i x="340" s="1"/>
        <i x="472" s="1"/>
        <i x="409" s="1"/>
        <i x="477" s="1"/>
        <i x="410" s="1"/>
        <i x="377" s="1"/>
        <i x="417" s="1"/>
        <i x="479" s="1"/>
        <i x="470" s="1"/>
        <i x="498" s="1"/>
        <i x="802" s="1"/>
        <i x="322" s="1"/>
        <i x="1029" s="1"/>
        <i x="225" s="1"/>
        <i x="121" s="1"/>
        <i x="732" s="1"/>
        <i x="1128" s="1"/>
        <i x="1076" s="1"/>
        <i x="868" s="1"/>
        <i x="824" s="1"/>
        <i x="836" s="1"/>
        <i x="783" s="1"/>
        <i x="649" s="1"/>
        <i x="952" s="1"/>
        <i x="1186" s="1"/>
        <i x="1083" s="1"/>
        <i x="775" s="1"/>
        <i x="820" s="1"/>
        <i x="621" s="1"/>
        <i x="227" s="1"/>
        <i x="1014" s="1"/>
        <i x="1212" s="1"/>
        <i x="132" s="1"/>
        <i x="1241" s="1"/>
        <i x="1229" s="1"/>
        <i x="819" s="1"/>
        <i x="61" s="1"/>
        <i x="87" s="1"/>
        <i x="192" s="1"/>
        <i x="276" s="1"/>
        <i x="815" s="1"/>
        <i x="356" s="1"/>
        <i x="22" s="1"/>
        <i x="152" s="1"/>
        <i x="443" s="1"/>
        <i x="385" s="1"/>
        <i x="402" s="1"/>
        <i x="392" s="1"/>
        <i x="445" s="1"/>
        <i x="346" s="1"/>
        <i x="352" s="1"/>
        <i x="396" s="1"/>
        <i x="361" s="1"/>
        <i x="404" s="1"/>
        <i x="425" s="1"/>
        <i x="387" s="1"/>
        <i x="540" s="1"/>
        <i x="469" s="1"/>
        <i x="363" s="1"/>
        <i x="359" s="1"/>
        <i x="508" s="1"/>
        <i x="530" s="1"/>
        <i x="628" s="1"/>
        <i x="378" s="1"/>
        <i x="489" s="1"/>
        <i x="33" s="1"/>
        <i x="826" s="1"/>
        <i x="545" s="1"/>
        <i x="666" s="1"/>
        <i x="765" s="1"/>
        <i x="583" s="1"/>
        <i x="679" s="1"/>
        <i x="639" s="1"/>
        <i x="608" s="1"/>
        <i x="620" s="1"/>
        <i x="575" s="1"/>
        <i x="360" s="1"/>
        <i x="503" s="1"/>
        <i x="699" s="1"/>
        <i x="351" s="1"/>
        <i x="476" s="1"/>
        <i x="341" s="1"/>
        <i x="232" s="1"/>
        <i x="306" s="1"/>
        <i x="840" s="1"/>
        <i x="569" s="1"/>
        <i x="725" s="1"/>
        <i x="860" s="1"/>
        <i x="1277" s="1"/>
        <i x="1168" s="1"/>
        <i x="313" s="1"/>
        <i x="906" s="1"/>
        <i x="510" s="1"/>
        <i x="813" s="1"/>
        <i x="960" s="1"/>
        <i x="1221" s="1"/>
        <i x="175" s="1"/>
        <i x="549" s="1"/>
        <i x="1042" s="1"/>
        <i x="82" s="1"/>
        <i x="847" s="1"/>
        <i x="243" s="1"/>
        <i x="941" s="1"/>
        <i x="1203" s="1"/>
        <i x="226" s="1"/>
        <i x="249" s="1"/>
        <i x="180" s="1"/>
        <i x="779" s="1"/>
        <i x="493" s="1"/>
        <i x="37" s="1"/>
        <i x="2" s="1"/>
        <i x="517" s="1"/>
        <i x="507" s="1"/>
        <i x="394" s="1"/>
        <i x="444" s="1"/>
        <i x="437" s="1"/>
        <i x="427" s="1"/>
        <i x="519" s="1"/>
        <i x="547" s="1"/>
        <i x="252" s="1"/>
        <i x="287" s="1"/>
        <i x="320" s="1"/>
        <i x="201" s="1"/>
        <i x="181" s="1"/>
        <i x="331" s="1"/>
        <i x="487" s="1"/>
        <i x="456" s="1"/>
        <i x="551" s="1"/>
        <i x="673" s="1"/>
        <i x="613" s="1"/>
        <i x="590" s="1"/>
        <i x="490" s="1"/>
        <i x="391" s="1"/>
        <i x="686" s="1"/>
        <i x="537" s="1"/>
        <i x="897" s="1"/>
        <i x="1105" s="1"/>
        <i x="1230" s="1"/>
        <i x="1253" s="1"/>
        <i x="1300" s="1"/>
        <i x="1116" s="1"/>
        <i x="1160" s="1"/>
        <i x="1269" s="1"/>
        <i x="1282" s="1"/>
        <i x="787" s="1"/>
        <i x="1117" s="1"/>
        <i x="254" s="1"/>
        <i x="78" s="1"/>
        <i x="446" s="1"/>
        <i x="892" s="1"/>
        <i x="1017" s="1"/>
        <i x="1097" s="1"/>
        <i x="174" s="1"/>
        <i x="326" s="1"/>
        <i x="312" s="1"/>
        <i x="307" s="1"/>
        <i x="1319" s="1"/>
        <i x="573" s="1"/>
        <i x="1266" s="1"/>
        <i x="835" s="1"/>
        <i x="712" s="1"/>
        <i x="681" s="1"/>
        <i x="284" s="1"/>
        <i x="224" s="1"/>
        <i x="55" s="1"/>
        <i x="209" s="1"/>
        <i x="1046" s="1"/>
        <i x="94" s="1"/>
        <i x="321" s="1"/>
        <i x="77" s="1"/>
        <i x="206" s="1"/>
        <i x="1250" s="1"/>
        <i x="300" s="1"/>
        <i x="496" s="1"/>
        <i x="451" s="1"/>
        <i x="1120" s="1"/>
        <i x="1004" s="1"/>
        <i x="1261" s="1"/>
        <i x="199" s="1"/>
        <i x="21" s="1"/>
        <i x="299" s="1"/>
        <i x="25" s="1"/>
        <i x="609" s="1"/>
        <i x="515" s="1"/>
        <i x="1141" s="1"/>
        <i x="1061" s="1"/>
        <i x="280" s="1"/>
        <i x="844" s="1"/>
        <i x="141" s="1"/>
        <i x="170" s="1"/>
        <i x="50" s="1"/>
        <i x="671" s="1"/>
        <i x="578" s="1"/>
        <i x="598" s="1"/>
        <i x="652" s="1"/>
        <i x="43" s="1"/>
        <i x="143" s="1"/>
        <i x="640" s="1"/>
        <i x="625" s="1"/>
        <i x="876" s="1"/>
        <i x="98" s="1"/>
        <i x="828" s="1"/>
        <i x="619" s="1"/>
        <i x="8" s="1"/>
        <i x="56" s="1"/>
        <i x="1255" s="1"/>
        <i x="292" s="1"/>
        <i x="453" s="1"/>
        <i x="454" s="1"/>
        <i x="863" s="1"/>
        <i x="781" s="1"/>
        <i x="792" s="1"/>
        <i x="727" s="1"/>
        <i x="822" s="1"/>
        <i x="595" s="1"/>
        <i x="384" s="1"/>
        <i x="202" s="1"/>
        <i x="796" s="1"/>
        <i x="497" s="1"/>
        <i x="516" s="1"/>
        <i x="411" s="1"/>
        <i x="1327" s="1"/>
        <i x="954" s="1"/>
        <i x="1177" s="1"/>
        <i x="1028" s="1"/>
        <i x="1008" s="1"/>
        <i x="1259" s="1"/>
        <i x="1091" s="1"/>
        <i x="1325" s="1"/>
        <i x="985" s="1"/>
        <i x="1099" s="1"/>
        <i x="1113" s="1"/>
        <i x="895" s="1"/>
        <i x="1182" s="1"/>
        <i x="1064" s="1"/>
        <i x="1257" s="1"/>
        <i x="1069" s="1"/>
        <i x="1052" s="1"/>
        <i x="747" s="1"/>
        <i x="1062" s="1"/>
        <i x="1284" s="1"/>
        <i x="1035" s="1"/>
        <i x="966" s="1"/>
        <i x="1088" s="1"/>
        <i x="286" s="1"/>
        <i x="150" s="1"/>
        <i x="108" s="1"/>
        <i x="255" s="1"/>
        <i x="190" s="1"/>
        <i x="53" s="1"/>
        <i x="273" s="1"/>
        <i x="122" s="1"/>
        <i x="776" s="1"/>
        <i x="297" s="1"/>
        <i x="237" s="1"/>
        <i x="89" s="1"/>
        <i x="106" s="1"/>
        <i x="42" s="1"/>
        <i x="166" s="1"/>
        <i x="104" s="1"/>
        <i x="220" s="1"/>
        <i x="0" s="1"/>
        <i x="261" s="1"/>
        <i x="161" s="1"/>
        <i x="272" s="1"/>
        <i x="99" s="1"/>
        <i x="833" s="1"/>
        <i x="105" s="1"/>
        <i x="187" s="1"/>
        <i x="80" s="1"/>
        <i x="131" s="1"/>
        <i x="173" s="1"/>
        <i x="84" s="1"/>
        <i x="257" s="1"/>
        <i x="241" s="1"/>
        <i x="492" s="1"/>
        <i x="375" s="1"/>
        <i x="413" s="1"/>
        <i x="829" s="1"/>
        <i x="45" s="1"/>
        <i x="531" s="1"/>
        <i x="58" s="1"/>
        <i x="693" s="1"/>
        <i x="728" s="1"/>
        <i x="704" s="1"/>
        <i x="789" s="1"/>
        <i x="1010" s="1"/>
        <i x="1066" s="1"/>
        <i x="823" s="1"/>
        <i x="1209" s="1"/>
        <i x="997" s="1"/>
        <i x="1191" s="1"/>
        <i x="1086" s="1"/>
        <i x="1301" s="1"/>
        <i x="1092" s="1"/>
        <i x="1127" s="1"/>
        <i x="1280" s="1"/>
        <i x="1065" s="1"/>
        <i x="953" s="1"/>
        <i x="1112" s="1"/>
        <i x="210" s="1"/>
        <i x="846" s="1"/>
        <i x="600" s="1"/>
        <i x="859" s="1"/>
        <i x="872" s="1"/>
        <i x="891" s="1"/>
        <i x="234" s="1"/>
        <i x="195" s="1"/>
        <i x="158" s="1"/>
        <i x="636" s="1"/>
        <i x="661" s="1"/>
        <i x="748" s="1"/>
        <i x="809" s="1"/>
        <i x="659" s="1"/>
        <i x="605" s="1"/>
        <i x="552" s="1"/>
        <i x="744" s="1"/>
        <i x="603" s="1"/>
        <i x="572" s="1"/>
        <i x="635" s="1"/>
        <i x="571" s="1"/>
        <i x="723" s="1"/>
        <i x="726" s="1"/>
        <i x="691" s="1"/>
        <i x="805" s="1"/>
        <i x="602" s="1"/>
        <i x="757" s="1"/>
        <i x="788" s="1"/>
        <i x="611" s="1"/>
        <i x="678" s="1"/>
        <i x="588" s="1"/>
        <i x="95" s="1"/>
        <i x="794" s="1"/>
        <i x="827" s="1"/>
        <i x="780" s="1"/>
        <i x="1251" s="1"/>
        <i x="708" s="1"/>
        <i x="818" s="1"/>
        <i x="601" s="1"/>
        <i x="305" s="1"/>
        <i x="140" s="1"/>
        <i x="32" s="1"/>
        <i x="177" s="1"/>
        <i x="151" s="1"/>
        <i x="1192" s="1"/>
        <i x="10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ivotTable1"/>
    <pivotTable tabId="3" name="PivotTable2"/>
    <pivotTable tabId="3" name="PivotTable5"/>
    <pivotTable tabId="3" name="PivotTable10"/>
    <pivotTable tabId="3" name="PivotTable9"/>
  </pivotTables>
  <data>
    <tabular pivotCacheId="1">
      <items count="275">
        <i x="7" s="1"/>
        <i x="0" s="1"/>
        <i x="1" s="1"/>
        <i x="8" s="1"/>
        <i x="4" s="1"/>
        <i x="5" s="1"/>
        <i x="2" s="1"/>
        <i x="3" s="1"/>
        <i x="6" s="1"/>
        <i x="40" s="1" nd="1"/>
        <i x="239" s="1" nd="1"/>
        <i x="26" s="1" nd="1"/>
        <i x="240" s="1" nd="1"/>
        <i x="23" s="1" nd="1"/>
        <i x="258" s="1" nd="1"/>
        <i x="25" s="1" nd="1"/>
        <i x="169" s="1" nd="1"/>
        <i x="154" s="1" nd="1"/>
        <i x="129" s="1" nd="1"/>
        <i x="156" s="1" nd="1"/>
        <i x="68" s="1" nd="1"/>
        <i x="11" s="1" nd="1"/>
        <i x="98" s="1" nd="1"/>
        <i x="72" s="1" nd="1"/>
        <i x="200" s="1" nd="1"/>
        <i x="106" s="1" nd="1"/>
        <i x="212" s="1" nd="1"/>
        <i x="37" s="1" nd="1"/>
        <i x="255" s="1" nd="1"/>
        <i x="265" s="1" nd="1"/>
        <i x="256" s="1" nd="1"/>
        <i x="32" s="1" nd="1"/>
        <i x="96" s="1" nd="1"/>
        <i x="76" s="1" nd="1"/>
        <i x="274" s="1" nd="1"/>
        <i x="63" s="1" nd="1"/>
        <i x="81" s="1" nd="1"/>
        <i x="16" s="1" nd="1"/>
        <i x="70" s="1" nd="1"/>
        <i x="140" s="1" nd="1"/>
        <i x="216" s="1" nd="1"/>
        <i x="92" s="1" nd="1"/>
        <i x="202" s="1" nd="1"/>
        <i x="193" s="1" nd="1"/>
        <i x="182" s="1" nd="1"/>
        <i x="127" s="1" nd="1"/>
        <i x="228" s="1" nd="1"/>
        <i x="83" s="1" nd="1"/>
        <i x="54" s="1" nd="1"/>
        <i x="141" s="1" nd="1"/>
        <i x="231" s="1" nd="1"/>
        <i x="184" s="1" nd="1"/>
        <i x="272" s="1" nd="1"/>
        <i x="52" s="1" nd="1"/>
        <i x="165" s="1" nd="1"/>
        <i x="56" s="1" nd="1"/>
        <i x="77" s="1" nd="1"/>
        <i x="179" s="1" nd="1"/>
        <i x="244" s="1" nd="1"/>
        <i x="78" s="1" nd="1"/>
        <i x="259" s="1" nd="1"/>
        <i x="118" s="1" nd="1"/>
        <i x="197" s="1" nd="1"/>
        <i x="51" s="1" nd="1"/>
        <i x="269" s="1" nd="1"/>
        <i x="38" s="1" nd="1"/>
        <i x="60" s="1" nd="1"/>
        <i x="142" s="1" nd="1"/>
        <i x="242" s="1" nd="1"/>
        <i x="224" s="1" nd="1"/>
        <i x="100" s="1" nd="1"/>
        <i x="61" s="1" nd="1"/>
        <i x="203" s="1" nd="1"/>
        <i x="185" s="1" nd="1"/>
        <i x="120" s="1" nd="1"/>
        <i x="161" s="1" nd="1"/>
        <i x="189" s="1" nd="1"/>
        <i x="144" s="1" nd="1"/>
        <i x="62" s="1" nd="1"/>
        <i x="149" s="1" nd="1"/>
        <i x="103" s="1" nd="1"/>
        <i x="166" s="1" nd="1"/>
        <i x="249" s="1" nd="1"/>
        <i x="223" s="1" nd="1"/>
        <i x="271" s="1" nd="1"/>
        <i x="35" s="1" nd="1"/>
        <i x="41" s="1" nd="1"/>
        <i x="226" s="1" nd="1"/>
        <i x="155" s="1" nd="1"/>
        <i x="220" s="1" nd="1"/>
        <i x="104" s="1" nd="1"/>
        <i x="94" s="1" nd="1"/>
        <i x="148" s="1" nd="1"/>
        <i x="45" s="1" nd="1"/>
        <i x="71" s="1" nd="1"/>
        <i x="173" s="1" nd="1"/>
        <i x="123" s="1" nd="1"/>
        <i x="262" s="1" nd="1"/>
        <i x="121" s="1" nd="1"/>
        <i x="134" s="1" nd="1"/>
        <i x="215" s="1" nd="1"/>
        <i x="158" s="1" nd="1"/>
        <i x="266" s="1" nd="1"/>
        <i x="199" s="1" nd="1"/>
        <i x="34" s="1" nd="1"/>
        <i x="125" s="1" nd="1"/>
        <i x="177" s="1" nd="1"/>
        <i x="48" s="1" nd="1"/>
        <i x="28" s="1" nd="1"/>
        <i x="128" s="1" nd="1"/>
        <i x="117" s="1" nd="1"/>
        <i x="91" s="1" nd="1"/>
        <i x="17" s="1" nd="1"/>
        <i x="116" s="1" nd="1"/>
        <i x="171" s="1" nd="1"/>
        <i x="75" s="1" nd="1"/>
        <i x="139" s="1" nd="1"/>
        <i x="204" s="1" nd="1"/>
        <i x="143" s="1" nd="1"/>
        <i x="87" s="1" nd="1"/>
        <i x="162" s="1" nd="1"/>
        <i x="217" s="1" nd="1"/>
        <i x="235" s="1" nd="1"/>
        <i x="102" s="1" nd="1"/>
        <i x="157" s="1" nd="1"/>
        <i x="195" s="1" nd="1"/>
        <i x="43" s="1" nd="1"/>
        <i x="167" s="1" nd="1"/>
        <i x="130" s="1" nd="1"/>
        <i x="145" s="1" nd="1"/>
        <i x="245" s="1" nd="1"/>
        <i x="222" s="1" nd="1"/>
        <i x="190" s="1" nd="1"/>
        <i x="151" s="1" nd="1"/>
        <i x="214" s="1" nd="1"/>
        <i x="196" s="1" nd="1"/>
        <i x="131" s="1" nd="1"/>
        <i x="250" s="1" nd="1"/>
        <i x="132" s="1" nd="1"/>
        <i x="29" s="1" nd="1"/>
        <i x="147" s="1" nd="1"/>
        <i x="53" s="1" nd="1"/>
        <i x="15" s="1" nd="1"/>
        <i x="14" s="1" nd="1"/>
        <i x="176" s="1" nd="1"/>
        <i x="86" s="1" nd="1"/>
        <i x="18" s="1" nd="1"/>
        <i x="209" s="1" nd="1"/>
        <i x="230" s="1" nd="1"/>
        <i x="153" s="1" nd="1"/>
        <i x="270" s="1" nd="1"/>
        <i x="74" s="1" nd="1"/>
        <i x="64" s="1" nd="1"/>
        <i x="112" s="1" nd="1"/>
        <i x="24" s="1" nd="1"/>
        <i x="264" s="1" nd="1"/>
        <i x="10" s="1" nd="1"/>
        <i x="194" s="1" nd="1"/>
        <i x="110" s="1" nd="1"/>
        <i x="168" s="1" nd="1"/>
        <i x="135" s="1" nd="1"/>
        <i x="186" s="1" nd="1"/>
        <i x="261" s="1" nd="1"/>
        <i x="115" s="1" nd="1"/>
        <i x="191" s="1" nd="1"/>
        <i x="172" s="1" nd="1"/>
        <i x="170" s="1" nd="1"/>
        <i x="253" s="1" nd="1"/>
        <i x="257" s="1" nd="1"/>
        <i x="247" s="1" nd="1"/>
        <i x="210" s="1" nd="1"/>
        <i x="236" s="1" nd="1"/>
        <i x="66" s="1" nd="1"/>
        <i x="9" s="1" nd="1"/>
        <i x="79" s="1" nd="1"/>
        <i x="207" s="1" nd="1"/>
        <i x="150" s="1" nd="1"/>
        <i x="73" s="1" nd="1"/>
        <i x="33" s="1" nd="1"/>
        <i x="30" s="1" nd="1"/>
        <i x="211" s="1" nd="1"/>
        <i x="114" s="1" nd="1"/>
        <i x="234" s="1" nd="1"/>
        <i x="126" s="1" nd="1"/>
        <i x="107" s="1" nd="1"/>
        <i x="183" s="1" nd="1"/>
        <i x="13" s="1" nd="1"/>
        <i x="159" s="1" nd="1"/>
        <i x="113" s="1" nd="1"/>
        <i x="108" s="1" nd="1"/>
        <i x="122" s="1" nd="1"/>
        <i x="188" s="1" nd="1"/>
        <i x="208" s="1" nd="1"/>
        <i x="227" s="1" nd="1"/>
        <i x="273" s="1" nd="1"/>
        <i x="39" s="1" nd="1"/>
        <i x="163" s="1" nd="1"/>
        <i x="80" s="1" nd="1"/>
        <i x="124" s="1" nd="1"/>
        <i x="88" s="1" nd="1"/>
        <i x="152" s="1" nd="1"/>
        <i x="180" s="1" nd="1"/>
        <i x="181" s="1" nd="1"/>
        <i x="21" s="1" nd="1"/>
        <i x="221" s="1" nd="1"/>
        <i x="12" s="1" nd="1"/>
        <i x="198" s="1" nd="1"/>
        <i x="105" s="1" nd="1"/>
        <i x="97" s="1" nd="1"/>
        <i x="57" s="1" nd="1"/>
        <i x="19" s="1" nd="1"/>
        <i x="44" s="1" nd="1"/>
        <i x="69" s="1" nd="1"/>
        <i x="20" s="1" nd="1"/>
        <i x="246" s="1" nd="1"/>
        <i x="42" s="1" nd="1"/>
        <i x="109" s="1" nd="1"/>
        <i x="27" s="1" nd="1"/>
        <i x="251" s="1" nd="1"/>
        <i x="178" s="1" nd="1"/>
        <i x="137" s="1" nd="1"/>
        <i x="99" s="1" nd="1"/>
        <i x="95" s="1" nd="1"/>
        <i x="133" s="1" nd="1"/>
        <i x="49" s="1" nd="1"/>
        <i x="58" s="1" nd="1"/>
        <i x="89" s="1" nd="1"/>
        <i x="46" s="1" nd="1"/>
        <i x="175" s="1" nd="1"/>
        <i x="225" s="1" nd="1"/>
        <i x="50" s="1" nd="1"/>
        <i x="205" s="1" nd="1"/>
        <i x="31" s="1" nd="1"/>
        <i x="119" s="1" nd="1"/>
        <i x="243" s="1" nd="1"/>
        <i x="55" s="1" nd="1"/>
        <i x="84" s="1" nd="1"/>
        <i x="93" s="1" nd="1"/>
        <i x="201" s="1" nd="1"/>
        <i x="248" s="1" nd="1"/>
        <i x="164" s="1" nd="1"/>
        <i x="219" s="1" nd="1"/>
        <i x="252" s="1" nd="1"/>
        <i x="268" s="1" nd="1"/>
        <i x="206" s="1" nd="1"/>
        <i x="267" s="1" nd="1"/>
        <i x="36" s="1" nd="1"/>
        <i x="229" s="1" nd="1"/>
        <i x="254" s="1" nd="1"/>
        <i x="237" s="1" nd="1"/>
        <i x="138" s="1" nd="1"/>
        <i x="233" s="1" nd="1"/>
        <i x="192" s="1" nd="1"/>
        <i x="232" s="1" nd="1"/>
        <i x="187" s="1" nd="1"/>
        <i x="213" s="1" nd="1"/>
        <i x="59" s="1" nd="1"/>
        <i x="47" s="1" nd="1"/>
        <i x="111" s="1" nd="1"/>
        <i x="136" s="1" nd="1"/>
        <i x="67" s="1" nd="1"/>
        <i x="146" s="1" nd="1"/>
        <i x="85" s="1" nd="1"/>
        <i x="174" s="1" nd="1"/>
        <i x="101" s="1" nd="1"/>
        <i x="260" s="1" nd="1"/>
        <i x="160" s="1" nd="1"/>
        <i x="263" s="1" nd="1"/>
        <i x="238" s="1" nd="1"/>
        <i x="82" s="1" nd="1"/>
        <i x="22" s="1" nd="1"/>
        <i x="241" s="1" nd="1"/>
        <i x="90" s="1" nd="1"/>
        <i x="65" s="1" nd="1"/>
        <i x="2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00000000-0014-0000-FFFF-FFFF02000000}" cache="Slicer_product_name" caption="product_name" rowHeight="260350"/>
  <slicer name="category 1" xr10:uid="{5B0CCB15-7809-47B9-BE8D-2368DA16D478}" cache="Slicer_category" caption="category"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S1466" totalsRowShown="0">
  <autoFilter ref="A1:S1466" xr:uid="{00000000-0009-0000-0100-000001000000}"/>
  <tableColumns count="19">
    <tableColumn id="1" xr3:uid="{00000000-0010-0000-0100-000001000000}" name="product_id"/>
    <tableColumn id="2" xr3:uid="{00000000-0010-0000-0100-000002000000}" name="product_name"/>
    <tableColumn id="3" xr3:uid="{00000000-0010-0000-0100-000003000000}" name="category"/>
    <tableColumn id="4" xr3:uid="{00000000-0010-0000-0100-000004000000}" name="discounted_price" dataDxfId="7"/>
    <tableColumn id="5" xr3:uid="{00000000-0010-0000-0100-000005000000}" name="actual_price" dataDxfId="6"/>
    <tableColumn id="6" xr3:uid="{00000000-0010-0000-0100-000006000000}" name="discount_percentage" dataDxfId="5"/>
    <tableColumn id="7" xr3:uid="{00000000-0010-0000-0100-000007000000}" name="rating" dataDxfId="4"/>
    <tableColumn id="8" xr3:uid="{00000000-0010-0000-0100-000008000000}" name="rating_count" dataDxfId="3" dataCellStyle="Comma"/>
    <tableColumn id="17" xr3:uid="{00000000-0010-0000-0100-000011000000}" name="total_potential_revenue" dataDxfId="2" dataCellStyle="Comma">
      <calculatedColumnFormula>PRODUCT(Table1[[#This Row],[actual_price]]*Table1[[#This Row],[rating_count]])</calculatedColumnFormula>
    </tableColumn>
    <tableColumn id="18" xr3:uid="{00000000-0010-0000-0100-000012000000}" name="actual_price_range_bucket" dataDxfId="1" dataCellStyle="Comma">
      <calculatedColumnFormula>IF(Table1[[#This Row],[actual_price]]&lt;200,"&lt;$200,",IF(Table1[[#This Row],[actual_price]]&lt;=500,"$200-$500", IF(Table1[[#This Row],[actual_price]]&gt;500,"&gt;$500")))</calculatedColumnFormula>
    </tableColumn>
    <tableColumn id="20" xr3:uid="{00000000-0010-0000-0100-000014000000}" name="Score" dataDxfId="0" dataCellStyle="Comma">
      <calculatedColumnFormula>PRODUCT(Table1[[#This Row],[rating_count]],Table1[[#This Row],[rating]])</calculatedColumnFormula>
    </tableColumn>
    <tableColumn id="9" xr3:uid="{00000000-0010-0000-0100-000009000000}" name="about_product"/>
    <tableColumn id="10" xr3:uid="{00000000-0010-0000-0100-00000A000000}" name="user_id"/>
    <tableColumn id="11" xr3:uid="{00000000-0010-0000-0100-00000B000000}" name="user_name"/>
    <tableColumn id="12" xr3:uid="{00000000-0010-0000-0100-00000C000000}" name="review_id"/>
    <tableColumn id="13" xr3:uid="{00000000-0010-0000-0100-00000D000000}" name="review_title"/>
    <tableColumn id="14" xr3:uid="{00000000-0010-0000-0100-00000E000000}" name="review_content"/>
    <tableColumn id="15" xr3:uid="{00000000-0010-0000-0100-00000F000000}" name="img_link"/>
    <tableColumn id="16" xr3:uid="{00000000-0010-0000-0100-000010000000}"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opLeftCell="A228" workbookViewId="0">
      <selection activeCell="E252" sqref="E252"/>
    </sheetView>
  </sheetViews>
  <sheetFormatPr defaultColWidth="11.5" defaultRowHeight="15.6" x14ac:dyDescent="0.3"/>
  <cols>
    <col min="8" max="8" width="11.5" style="4" bestFit="1"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s="2">
        <v>139900</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13035</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13036</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13037</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13038</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13039</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13040</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13039</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13041</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13042</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13043</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13036</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13044</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13045</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13046</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13038</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13047</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13048</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13049</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13050</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13051</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13052</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13053</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13054</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13055</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13056</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13057</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13058</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13059</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13060</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13061</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13062</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13063</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13064</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13065</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13066</v>
      </c>
      <c r="N1156" t="s">
        <v>13067</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13068</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13069</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13070</v>
      </c>
      <c r="N1339" t="s">
        <v>13071</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13072</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13073</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S1375"/>
  <sheetViews>
    <sheetView zoomScale="69" zoomScaleNormal="53" workbookViewId="0">
      <selection activeCell="B25" sqref="B25"/>
    </sheetView>
  </sheetViews>
  <sheetFormatPr defaultRowHeight="15.6" x14ac:dyDescent="0.3"/>
  <cols>
    <col min="1" max="1" width="27.09765625" bestFit="1" customWidth="1"/>
    <col min="2" max="2" width="40.09765625" style="11" bestFit="1" customWidth="1"/>
    <col min="4" max="4" width="27.09765625" bestFit="1" customWidth="1"/>
    <col min="5" max="5" width="25.19921875" bestFit="1" customWidth="1"/>
    <col min="6" max="6" width="19.8984375" customWidth="1"/>
    <col min="9" max="9" width="27.09765625" bestFit="1" customWidth="1"/>
    <col min="10" max="10" width="29.69921875" bestFit="1" customWidth="1"/>
    <col min="11" max="11" width="35.796875" bestFit="1" customWidth="1"/>
    <col min="14" max="14" width="255.69921875" bestFit="1" customWidth="1"/>
    <col min="15" max="15" width="23.5" bestFit="1" customWidth="1"/>
    <col min="18" max="18" width="255.69921875" bestFit="1" customWidth="1"/>
    <col min="19" max="19" width="35.796875" style="11" bestFit="1" customWidth="1"/>
    <col min="22" max="22" width="18.59765625" bestFit="1" customWidth="1"/>
    <col min="23" max="23" width="29.296875" bestFit="1" customWidth="1"/>
    <col min="26" max="26" width="27.09765625" bestFit="1" customWidth="1"/>
    <col min="27" max="27" width="38.3984375" bestFit="1" customWidth="1"/>
    <col min="32" max="32" width="18.59765625" bestFit="1" customWidth="1"/>
    <col min="33" max="33" width="25.19921875" bestFit="1" customWidth="1"/>
    <col min="38" max="38" width="18.59765625" bestFit="1" customWidth="1"/>
    <col min="39" max="39" width="37.296875" bestFit="1" customWidth="1"/>
    <col min="44" max="44" width="255.69921875" bestFit="1" customWidth="1"/>
    <col min="45" max="45" width="25.796875" bestFit="1" customWidth="1"/>
    <col min="46" max="46" width="19.8984375" bestFit="1" customWidth="1"/>
    <col min="56" max="56" width="21.796875" customWidth="1"/>
    <col min="57" max="57" width="29.5" customWidth="1"/>
    <col min="58" max="58" width="28.296875" bestFit="1" customWidth="1"/>
    <col min="67" max="67" width="116.5" customWidth="1"/>
    <col min="68" max="68" width="13.796875" customWidth="1"/>
    <col min="69" max="69" width="13.5" customWidth="1"/>
    <col min="70" max="70" width="15.19921875" customWidth="1"/>
  </cols>
  <sheetData>
    <row r="3" spans="1:45" x14ac:dyDescent="0.3">
      <c r="A3" s="5" t="s">
        <v>13075</v>
      </c>
      <c r="B3" s="11" t="s">
        <v>13077</v>
      </c>
      <c r="D3" s="5" t="s">
        <v>13075</v>
      </c>
      <c r="E3" t="s">
        <v>13079</v>
      </c>
      <c r="I3" s="5" t="s">
        <v>13075</v>
      </c>
      <c r="J3" t="s">
        <v>13081</v>
      </c>
    </row>
    <row r="4" spans="1:45" x14ac:dyDescent="0.3">
      <c r="A4" s="6" t="s">
        <v>13093</v>
      </c>
      <c r="B4" s="7">
        <v>0.42</v>
      </c>
      <c r="D4" s="6" t="s">
        <v>13093</v>
      </c>
      <c r="E4">
        <v>1</v>
      </c>
      <c r="I4" s="6" t="s">
        <v>456</v>
      </c>
      <c r="J4">
        <v>426973</v>
      </c>
      <c r="N4" s="5" t="s">
        <v>13075</v>
      </c>
      <c r="O4" t="s">
        <v>13080</v>
      </c>
      <c r="V4" s="5" t="s">
        <v>13075</v>
      </c>
      <c r="W4" t="s">
        <v>13078</v>
      </c>
    </row>
    <row r="5" spans="1:45" x14ac:dyDescent="0.3">
      <c r="A5" s="6" t="s">
        <v>13095</v>
      </c>
      <c r="B5" s="7">
        <v>0.50828897338403023</v>
      </c>
      <c r="D5" s="6" t="s">
        <v>13095</v>
      </c>
      <c r="E5">
        <v>526</v>
      </c>
      <c r="I5" s="6" t="s">
        <v>617</v>
      </c>
      <c r="J5">
        <v>426973</v>
      </c>
      <c r="N5" s="6" t="s">
        <v>2947</v>
      </c>
      <c r="O5">
        <v>5</v>
      </c>
      <c r="R5" s="5" t="s">
        <v>13075</v>
      </c>
      <c r="S5" s="11" t="s">
        <v>13074</v>
      </c>
      <c r="V5" s="6">
        <v>2</v>
      </c>
      <c r="W5">
        <v>1</v>
      </c>
      <c r="Z5" s="5" t="s">
        <v>13075</v>
      </c>
      <c r="AA5" t="s">
        <v>13085</v>
      </c>
      <c r="AF5" s="5" t="s">
        <v>13075</v>
      </c>
      <c r="AG5" t="s">
        <v>13079</v>
      </c>
      <c r="AL5" s="5" t="s">
        <v>13075</v>
      </c>
      <c r="AM5" t="s">
        <v>13091</v>
      </c>
    </row>
    <row r="6" spans="1:45" x14ac:dyDescent="0.3">
      <c r="A6" s="6" t="s">
        <v>13099</v>
      </c>
      <c r="B6" s="7">
        <v>0.45999999999999996</v>
      </c>
      <c r="D6" s="6" t="s">
        <v>13099</v>
      </c>
      <c r="E6">
        <v>2</v>
      </c>
      <c r="I6" s="6" t="s">
        <v>128</v>
      </c>
      <c r="J6">
        <v>426972.5</v>
      </c>
      <c r="N6" s="6" t="s">
        <v>2958</v>
      </c>
      <c r="O6">
        <v>4</v>
      </c>
      <c r="R6" s="6" t="s">
        <v>9933</v>
      </c>
      <c r="S6" s="11">
        <v>0.51</v>
      </c>
      <c r="V6" s="6">
        <v>2.2999999999999998</v>
      </c>
      <c r="W6">
        <v>1</v>
      </c>
      <c r="Z6" s="6" t="s">
        <v>13093</v>
      </c>
      <c r="AA6">
        <v>4472000</v>
      </c>
      <c r="AF6" s="6" t="s">
        <v>13088</v>
      </c>
      <c r="AG6">
        <v>183</v>
      </c>
      <c r="AL6" s="6">
        <v>4.0999999999999996</v>
      </c>
      <c r="AM6">
        <v>244</v>
      </c>
    </row>
    <row r="7" spans="1:45" x14ac:dyDescent="0.3">
      <c r="A7" s="6" t="s">
        <v>13100</v>
      </c>
      <c r="B7" s="7">
        <v>0.12354838709677421</v>
      </c>
      <c r="D7" s="6" t="s">
        <v>13100</v>
      </c>
      <c r="E7">
        <v>31</v>
      </c>
      <c r="I7" s="6" t="s">
        <v>3467</v>
      </c>
      <c r="J7">
        <v>363713</v>
      </c>
      <c r="N7" s="6" t="s">
        <v>3462</v>
      </c>
      <c r="O7">
        <v>3</v>
      </c>
      <c r="R7" s="6" t="s">
        <v>11286</v>
      </c>
      <c r="S7" s="11">
        <v>0.44</v>
      </c>
      <c r="V7" s="6">
        <v>2.6</v>
      </c>
      <c r="W7">
        <v>1</v>
      </c>
      <c r="Z7" s="6" t="s">
        <v>13095</v>
      </c>
      <c r="AA7">
        <v>98020806794</v>
      </c>
      <c r="AF7" s="6" t="s">
        <v>13089</v>
      </c>
      <c r="AG7">
        <v>37</v>
      </c>
      <c r="AL7" s="6">
        <v>4.3</v>
      </c>
      <c r="AM7">
        <v>230</v>
      </c>
      <c r="AR7" s="5" t="s">
        <v>13075</v>
      </c>
      <c r="AS7" t="s">
        <v>13090</v>
      </c>
    </row>
    <row r="8" spans="1:45" x14ac:dyDescent="0.3">
      <c r="A8" s="6" t="s">
        <v>13097</v>
      </c>
      <c r="B8" s="7">
        <v>0.40120535714285727</v>
      </c>
      <c r="D8" s="6" t="s">
        <v>13097</v>
      </c>
      <c r="E8">
        <v>448</v>
      </c>
      <c r="I8" s="6" t="s">
        <v>3117</v>
      </c>
      <c r="J8">
        <v>363713</v>
      </c>
      <c r="N8" s="6" t="s">
        <v>17</v>
      </c>
      <c r="O8">
        <v>3</v>
      </c>
      <c r="R8" s="6" t="s">
        <v>1238</v>
      </c>
      <c r="S8" s="11">
        <v>0.57999999999999996</v>
      </c>
      <c r="V8" s="6">
        <v>2.8</v>
      </c>
      <c r="W8">
        <v>2</v>
      </c>
      <c r="Z8" s="6" t="s">
        <v>13099</v>
      </c>
      <c r="AA8">
        <v>151117062</v>
      </c>
      <c r="AF8" s="6" t="s">
        <v>13087</v>
      </c>
      <c r="AG8">
        <v>1245</v>
      </c>
      <c r="AL8" s="6">
        <v>4.2</v>
      </c>
      <c r="AM8">
        <v>228</v>
      </c>
      <c r="AR8" s="6" t="s">
        <v>128</v>
      </c>
      <c r="AS8">
        <v>853945</v>
      </c>
    </row>
    <row r="9" spans="1:45" x14ac:dyDescent="0.3">
      <c r="A9" s="6" t="s">
        <v>13098</v>
      </c>
      <c r="B9" s="7">
        <v>0.57499999999999996</v>
      </c>
      <c r="D9" s="6" t="s">
        <v>13098</v>
      </c>
      <c r="E9">
        <v>2</v>
      </c>
      <c r="I9" s="6" t="s">
        <v>4815</v>
      </c>
      <c r="J9">
        <v>363711</v>
      </c>
      <c r="N9" s="6" t="s">
        <v>38</v>
      </c>
      <c r="O9">
        <v>3</v>
      </c>
      <c r="R9" s="6" t="s">
        <v>4542</v>
      </c>
      <c r="S9" s="11">
        <v>0.74</v>
      </c>
      <c r="V9" s="6">
        <v>2.9</v>
      </c>
      <c r="W9">
        <v>1</v>
      </c>
      <c r="Z9" s="6" t="s">
        <v>13100</v>
      </c>
      <c r="AA9">
        <v>60778817</v>
      </c>
      <c r="AF9" s="6" t="s">
        <v>13076</v>
      </c>
      <c r="AG9">
        <v>1465</v>
      </c>
      <c r="AL9" s="6">
        <v>4</v>
      </c>
      <c r="AM9">
        <v>181</v>
      </c>
      <c r="AR9" s="6" t="s">
        <v>456</v>
      </c>
      <c r="AS9">
        <v>426973</v>
      </c>
    </row>
    <row r="10" spans="1:45" x14ac:dyDescent="0.3">
      <c r="A10" s="6" t="s">
        <v>13101</v>
      </c>
      <c r="B10" s="7">
        <v>0</v>
      </c>
      <c r="D10" s="6" t="s">
        <v>13101</v>
      </c>
      <c r="E10">
        <v>1</v>
      </c>
      <c r="I10" s="6" t="s">
        <v>3261</v>
      </c>
      <c r="J10">
        <v>313836</v>
      </c>
      <c r="N10" s="6" t="s">
        <v>139</v>
      </c>
      <c r="O10">
        <v>3</v>
      </c>
      <c r="R10" s="6" t="s">
        <v>6866</v>
      </c>
      <c r="S10" s="11">
        <v>0.49</v>
      </c>
      <c r="V10" s="6">
        <v>3</v>
      </c>
      <c r="W10">
        <v>4</v>
      </c>
      <c r="Z10" s="6" t="s">
        <v>13097</v>
      </c>
      <c r="AA10">
        <v>10459722337</v>
      </c>
      <c r="AL10" s="6">
        <v>4.4000000000000004</v>
      </c>
      <c r="AM10">
        <v>123</v>
      </c>
      <c r="AR10" s="6" t="s">
        <v>617</v>
      </c>
      <c r="AS10">
        <v>426973</v>
      </c>
    </row>
    <row r="11" spans="1:45" x14ac:dyDescent="0.3">
      <c r="A11" s="6" t="s">
        <v>13096</v>
      </c>
      <c r="B11" s="7">
        <v>0.53</v>
      </c>
      <c r="D11" s="6" t="s">
        <v>13096</v>
      </c>
      <c r="E11">
        <v>1</v>
      </c>
      <c r="I11" s="6" t="s">
        <v>3251</v>
      </c>
      <c r="J11">
        <v>313836</v>
      </c>
      <c r="N11" s="6" t="s">
        <v>67</v>
      </c>
      <c r="O11">
        <v>3</v>
      </c>
      <c r="R11" s="6" t="s">
        <v>5068</v>
      </c>
      <c r="S11" s="11">
        <v>0.21</v>
      </c>
      <c r="V11" s="6">
        <v>3.1</v>
      </c>
      <c r="W11">
        <v>4</v>
      </c>
      <c r="Z11" s="6" t="s">
        <v>13098</v>
      </c>
      <c r="AA11">
        <v>6163434</v>
      </c>
      <c r="AL11" s="6">
        <v>3.9</v>
      </c>
      <c r="AM11">
        <v>123</v>
      </c>
      <c r="AR11" s="6" t="s">
        <v>3065</v>
      </c>
      <c r="AS11">
        <v>385177</v>
      </c>
    </row>
    <row r="12" spans="1:45" x14ac:dyDescent="0.3">
      <c r="A12" s="6" t="s">
        <v>13102</v>
      </c>
      <c r="B12" s="7">
        <v>0.54024282560706416</v>
      </c>
      <c r="D12" s="6" t="s">
        <v>13102</v>
      </c>
      <c r="E12">
        <v>453</v>
      </c>
      <c r="I12" s="6" t="s">
        <v>4674</v>
      </c>
      <c r="J12">
        <v>313832</v>
      </c>
      <c r="N12" s="6" t="s">
        <v>113</v>
      </c>
      <c r="O12">
        <v>3</v>
      </c>
      <c r="R12" s="6" t="s">
        <v>12935</v>
      </c>
      <c r="S12" s="11">
        <v>0.59</v>
      </c>
      <c r="V12" s="6">
        <v>3.2</v>
      </c>
      <c r="W12">
        <v>2</v>
      </c>
      <c r="Z12" s="6" t="s">
        <v>13101</v>
      </c>
      <c r="AA12">
        <v>2380050</v>
      </c>
      <c r="AL12" s="6">
        <v>3.8</v>
      </c>
      <c r="AM12">
        <v>86</v>
      </c>
      <c r="AR12" s="6" t="s">
        <v>3117</v>
      </c>
      <c r="AS12">
        <v>363713</v>
      </c>
    </row>
    <row r="13" spans="1:45" x14ac:dyDescent="0.3">
      <c r="A13" s="6" t="s">
        <v>13076</v>
      </c>
      <c r="B13" s="7">
        <v>0.47691467576791718</v>
      </c>
      <c r="D13" s="6" t="s">
        <v>13076</v>
      </c>
      <c r="E13">
        <v>1465</v>
      </c>
      <c r="I13" s="6" t="s">
        <v>3957</v>
      </c>
      <c r="J13">
        <v>313832</v>
      </c>
      <c r="N13" s="6" t="s">
        <v>158</v>
      </c>
      <c r="O13">
        <v>3</v>
      </c>
      <c r="R13" s="6" t="s">
        <v>2310</v>
      </c>
      <c r="S13" s="11">
        <v>0.6</v>
      </c>
      <c r="V13" s="6">
        <v>3.3</v>
      </c>
      <c r="W13">
        <v>16</v>
      </c>
      <c r="Z13" s="6" t="s">
        <v>13096</v>
      </c>
      <c r="AA13">
        <v>6959700</v>
      </c>
      <c r="AL13" s="6">
        <v>4.5</v>
      </c>
      <c r="AM13">
        <v>75</v>
      </c>
      <c r="AR13" s="6" t="s">
        <v>3467</v>
      </c>
      <c r="AS13">
        <v>363713</v>
      </c>
    </row>
    <row r="14" spans="1:45" x14ac:dyDescent="0.3">
      <c r="B14"/>
      <c r="I14" s="6" t="s">
        <v>13076</v>
      </c>
      <c r="J14">
        <v>368578.54545454547</v>
      </c>
      <c r="N14" s="6" t="s">
        <v>688</v>
      </c>
      <c r="O14">
        <v>3</v>
      </c>
      <c r="R14" s="6" t="s">
        <v>1587</v>
      </c>
      <c r="S14" s="11">
        <v>0.6</v>
      </c>
      <c r="V14" s="6">
        <v>3.4</v>
      </c>
      <c r="W14">
        <v>10</v>
      </c>
      <c r="Z14" s="6" t="s">
        <v>13102</v>
      </c>
      <c r="AA14">
        <v>12614808460.58</v>
      </c>
      <c r="AL14" s="6">
        <v>3.7</v>
      </c>
      <c r="AM14">
        <v>42</v>
      </c>
      <c r="AR14" s="6" t="s">
        <v>4815</v>
      </c>
      <c r="AS14">
        <v>363711</v>
      </c>
    </row>
    <row r="15" spans="1:45" x14ac:dyDescent="0.3">
      <c r="B15"/>
      <c r="N15" s="6" t="s">
        <v>87</v>
      </c>
      <c r="O15">
        <v>3</v>
      </c>
      <c r="R15" s="6" t="s">
        <v>2212</v>
      </c>
      <c r="S15" s="11">
        <v>0.56000000000000005</v>
      </c>
      <c r="V15" s="6">
        <v>3.5</v>
      </c>
      <c r="W15">
        <v>26</v>
      </c>
      <c r="Z15" s="6" t="s">
        <v>13076</v>
      </c>
      <c r="AA15">
        <v>121327208654.58</v>
      </c>
      <c r="AL15" s="6">
        <v>3.6</v>
      </c>
      <c r="AM15">
        <v>35</v>
      </c>
      <c r="AR15" s="6" t="s">
        <v>3251</v>
      </c>
      <c r="AS15">
        <v>313836</v>
      </c>
    </row>
    <row r="16" spans="1:45" x14ac:dyDescent="0.3">
      <c r="B16"/>
      <c r="N16" s="6" t="s">
        <v>58</v>
      </c>
      <c r="O16">
        <v>3</v>
      </c>
      <c r="R16" s="6" t="s">
        <v>461</v>
      </c>
      <c r="S16" s="11">
        <v>0.6</v>
      </c>
      <c r="V16" s="6">
        <v>3.6</v>
      </c>
      <c r="W16">
        <v>35</v>
      </c>
      <c r="AL16" s="6">
        <v>3.5</v>
      </c>
      <c r="AM16">
        <v>26</v>
      </c>
      <c r="AR16" s="6" t="s">
        <v>3261</v>
      </c>
      <c r="AS16">
        <v>313836</v>
      </c>
    </row>
    <row r="17" spans="1:45" x14ac:dyDescent="0.3">
      <c r="B17"/>
      <c r="N17" s="6" t="s">
        <v>149</v>
      </c>
      <c r="O17">
        <v>3</v>
      </c>
      <c r="R17" s="6" t="s">
        <v>1424</v>
      </c>
      <c r="S17" s="11">
        <v>0.56000000000000005</v>
      </c>
      <c r="V17" s="6">
        <v>3.7</v>
      </c>
      <c r="W17">
        <v>42</v>
      </c>
      <c r="AL17" s="6">
        <v>4.5999999999999996</v>
      </c>
      <c r="AM17">
        <v>17</v>
      </c>
      <c r="AR17" s="6" t="s">
        <v>3957</v>
      </c>
      <c r="AS17">
        <v>313832</v>
      </c>
    </row>
    <row r="18" spans="1:45" x14ac:dyDescent="0.3">
      <c r="B18"/>
      <c r="N18" s="6" t="s">
        <v>3221</v>
      </c>
      <c r="O18">
        <v>3</v>
      </c>
      <c r="R18" s="6" t="s">
        <v>1388</v>
      </c>
      <c r="S18" s="11">
        <v>0.5</v>
      </c>
      <c r="V18" s="6">
        <v>3.8</v>
      </c>
      <c r="W18">
        <v>86</v>
      </c>
      <c r="AL18" s="6">
        <v>3.3</v>
      </c>
      <c r="AM18">
        <v>16</v>
      </c>
      <c r="AR18" s="6" t="s">
        <v>4674</v>
      </c>
      <c r="AS18">
        <v>313832</v>
      </c>
    </row>
    <row r="19" spans="1:45" x14ac:dyDescent="0.3">
      <c r="B19"/>
      <c r="I19" s="5" t="s">
        <v>13075</v>
      </c>
      <c r="J19" t="s">
        <v>13083</v>
      </c>
      <c r="K19" t="s">
        <v>13082</v>
      </c>
      <c r="N19" s="6" t="s">
        <v>204</v>
      </c>
      <c r="O19">
        <v>3</v>
      </c>
      <c r="R19" s="6" t="s">
        <v>1162</v>
      </c>
      <c r="S19" s="11">
        <v>0.42</v>
      </c>
      <c r="V19" s="6">
        <v>3.9</v>
      </c>
      <c r="W19">
        <v>123</v>
      </c>
      <c r="AL19" s="6">
        <v>3.4</v>
      </c>
      <c r="AM19">
        <v>10</v>
      </c>
      <c r="AR19" s="6" t="s">
        <v>48</v>
      </c>
      <c r="AS19">
        <v>283091</v>
      </c>
    </row>
    <row r="20" spans="1:45" x14ac:dyDescent="0.3">
      <c r="B20"/>
      <c r="I20" s="6" t="s">
        <v>13093</v>
      </c>
      <c r="J20" s="12">
        <v>4000</v>
      </c>
      <c r="K20" s="12">
        <v>2339</v>
      </c>
      <c r="N20" s="6" t="s">
        <v>3281</v>
      </c>
      <c r="O20">
        <v>3</v>
      </c>
      <c r="R20" s="6" t="s">
        <v>1864</v>
      </c>
      <c r="S20" s="11">
        <v>0.61</v>
      </c>
      <c r="V20" s="6">
        <v>4</v>
      </c>
      <c r="W20">
        <v>181</v>
      </c>
      <c r="AL20" s="6">
        <v>4.7</v>
      </c>
      <c r="AM20">
        <v>6</v>
      </c>
      <c r="AR20" s="6" t="s">
        <v>3442</v>
      </c>
      <c r="AS20">
        <v>280071</v>
      </c>
    </row>
    <row r="21" spans="1:45" x14ac:dyDescent="0.3">
      <c r="A21" s="5" t="s">
        <v>13075</v>
      </c>
      <c r="B21" t="s">
        <v>13091</v>
      </c>
      <c r="I21" s="6" t="s">
        <v>13095</v>
      </c>
      <c r="J21" s="12">
        <v>10127.311787072244</v>
      </c>
      <c r="K21" s="12">
        <v>5965.88783269962</v>
      </c>
      <c r="N21" s="6" t="s">
        <v>283</v>
      </c>
      <c r="O21">
        <v>3</v>
      </c>
      <c r="R21" s="6" t="s">
        <v>2222</v>
      </c>
      <c r="S21" s="11">
        <v>0.44</v>
      </c>
      <c r="V21" s="6">
        <v>4.0999999999999996</v>
      </c>
      <c r="W21">
        <v>244</v>
      </c>
      <c r="AL21" s="6">
        <v>3.1</v>
      </c>
      <c r="AM21">
        <v>4</v>
      </c>
      <c r="AR21" s="6" t="s">
        <v>6262</v>
      </c>
      <c r="AS21">
        <v>273189</v>
      </c>
    </row>
    <row r="22" spans="1:45" x14ac:dyDescent="0.3">
      <c r="A22" s="6" t="s">
        <v>13093</v>
      </c>
      <c r="B22">
        <v>1</v>
      </c>
      <c r="I22" s="6" t="s">
        <v>13099</v>
      </c>
      <c r="J22" s="12">
        <v>1347</v>
      </c>
      <c r="K22" s="12">
        <v>638</v>
      </c>
      <c r="N22" s="6" t="s">
        <v>234</v>
      </c>
      <c r="O22">
        <v>3</v>
      </c>
      <c r="R22" s="6" t="s">
        <v>2802</v>
      </c>
      <c r="S22" s="11">
        <v>0.54</v>
      </c>
      <c r="V22" s="6">
        <v>4.2</v>
      </c>
      <c r="W22">
        <v>228</v>
      </c>
      <c r="AL22" s="6">
        <v>3</v>
      </c>
      <c r="AM22">
        <v>4</v>
      </c>
      <c r="AR22" s="6" t="s">
        <v>8605</v>
      </c>
      <c r="AS22">
        <v>270563</v>
      </c>
    </row>
    <row r="23" spans="1:45" x14ac:dyDescent="0.3">
      <c r="A23" s="6" t="s">
        <v>13095</v>
      </c>
      <c r="B23">
        <v>526</v>
      </c>
      <c r="I23" s="6" t="s">
        <v>13100</v>
      </c>
      <c r="J23" s="12">
        <v>397.19354838709677</v>
      </c>
      <c r="K23" s="12">
        <v>301.58064516129031</v>
      </c>
      <c r="N23" s="6" t="s">
        <v>48</v>
      </c>
      <c r="O23">
        <v>3</v>
      </c>
      <c r="R23" s="6" t="s">
        <v>2603</v>
      </c>
      <c r="S23" s="11">
        <v>0.5</v>
      </c>
      <c r="V23" s="6">
        <v>4.3</v>
      </c>
      <c r="W23">
        <v>230</v>
      </c>
      <c r="AL23" s="6">
        <v>5</v>
      </c>
      <c r="AM23">
        <v>3</v>
      </c>
      <c r="AR23" s="6" t="s">
        <v>4833</v>
      </c>
      <c r="AS23">
        <v>253105</v>
      </c>
    </row>
    <row r="24" spans="1:45" x14ac:dyDescent="0.3">
      <c r="A24" s="6" t="s">
        <v>13099</v>
      </c>
      <c r="B24">
        <v>2</v>
      </c>
      <c r="I24" s="6" t="s">
        <v>13097</v>
      </c>
      <c r="J24" s="12">
        <v>4162.0736607142853</v>
      </c>
      <c r="K24" s="12">
        <v>2330.6156473214287</v>
      </c>
      <c r="N24" s="6" t="s">
        <v>28</v>
      </c>
      <c r="O24">
        <v>3</v>
      </c>
      <c r="R24" s="6" t="s">
        <v>2099</v>
      </c>
      <c r="S24" s="11">
        <v>0.56000000000000005</v>
      </c>
      <c r="V24" s="6">
        <v>4.4000000000000004</v>
      </c>
      <c r="W24">
        <v>123</v>
      </c>
      <c r="AL24" s="6">
        <v>4.8</v>
      </c>
      <c r="AM24">
        <v>3</v>
      </c>
      <c r="AR24" s="6" t="s">
        <v>397</v>
      </c>
      <c r="AS24">
        <v>215373</v>
      </c>
    </row>
    <row r="25" spans="1:45" x14ac:dyDescent="0.3">
      <c r="A25" s="6" t="s">
        <v>13100</v>
      </c>
      <c r="B25">
        <v>31</v>
      </c>
      <c r="I25" s="6" t="s">
        <v>13098</v>
      </c>
      <c r="J25" s="12">
        <v>799</v>
      </c>
      <c r="K25" s="12">
        <v>337</v>
      </c>
      <c r="N25" s="6" t="s">
        <v>708</v>
      </c>
      <c r="O25">
        <v>3</v>
      </c>
      <c r="R25" s="6" t="s">
        <v>12463</v>
      </c>
      <c r="S25" s="11">
        <v>0.5</v>
      </c>
      <c r="V25" s="6">
        <v>4.5</v>
      </c>
      <c r="W25">
        <v>75</v>
      </c>
      <c r="AL25" s="6">
        <v>3.2</v>
      </c>
      <c r="AM25">
        <v>2</v>
      </c>
      <c r="AR25" s="6" t="s">
        <v>7204</v>
      </c>
      <c r="AS25">
        <v>205052</v>
      </c>
    </row>
    <row r="26" spans="1:45" x14ac:dyDescent="0.3">
      <c r="A26" s="6" t="s">
        <v>13097</v>
      </c>
      <c r="B26">
        <v>448</v>
      </c>
      <c r="I26" s="6" t="s">
        <v>13101</v>
      </c>
      <c r="J26" s="12">
        <v>150</v>
      </c>
      <c r="K26" s="12">
        <v>150</v>
      </c>
      <c r="N26" s="6" t="s">
        <v>653</v>
      </c>
      <c r="O26">
        <v>3</v>
      </c>
      <c r="R26" s="6" t="s">
        <v>2331</v>
      </c>
      <c r="S26" s="11">
        <v>0.24</v>
      </c>
      <c r="V26" s="6">
        <v>4.5999999999999996</v>
      </c>
      <c r="W26">
        <v>17</v>
      </c>
      <c r="AL26" s="6">
        <v>2.8</v>
      </c>
      <c r="AM26">
        <v>2</v>
      </c>
      <c r="AR26" s="6" t="s">
        <v>4424</v>
      </c>
      <c r="AS26">
        <v>194349</v>
      </c>
    </row>
    <row r="27" spans="1:45" x14ac:dyDescent="0.3">
      <c r="A27" s="6" t="s">
        <v>13098</v>
      </c>
      <c r="B27">
        <v>2</v>
      </c>
      <c r="I27" s="6" t="s">
        <v>13096</v>
      </c>
      <c r="J27" s="12">
        <v>1900</v>
      </c>
      <c r="K27" s="12">
        <v>899</v>
      </c>
      <c r="N27" s="6" t="s">
        <v>293</v>
      </c>
      <c r="O27">
        <v>3</v>
      </c>
      <c r="R27" s="6" t="s">
        <v>1183</v>
      </c>
      <c r="S27" s="11">
        <v>0.31</v>
      </c>
      <c r="V27" s="6">
        <v>4.7</v>
      </c>
      <c r="W27">
        <v>6</v>
      </c>
      <c r="AL27" s="6">
        <v>2.6</v>
      </c>
      <c r="AM27">
        <v>1</v>
      </c>
      <c r="AR27" s="6" t="s">
        <v>4005</v>
      </c>
      <c r="AS27">
        <v>192589</v>
      </c>
    </row>
    <row r="28" spans="1:45" x14ac:dyDescent="0.3">
      <c r="A28" s="6" t="s">
        <v>13101</v>
      </c>
      <c r="B28">
        <v>1</v>
      </c>
      <c r="I28" s="6" t="s">
        <v>13102</v>
      </c>
      <c r="J28" s="12">
        <v>1683.6231346578368</v>
      </c>
      <c r="K28" s="12">
        <v>842.65037527593813</v>
      </c>
      <c r="N28" s="6" t="s">
        <v>497</v>
      </c>
      <c r="O28">
        <v>3</v>
      </c>
      <c r="R28" s="6" t="s">
        <v>804</v>
      </c>
      <c r="S28" s="11">
        <v>0.32</v>
      </c>
      <c r="V28" s="6">
        <v>4.8</v>
      </c>
      <c r="W28">
        <v>3</v>
      </c>
      <c r="AL28" s="6">
        <v>2</v>
      </c>
      <c r="AM28">
        <v>1</v>
      </c>
      <c r="AR28" s="6" t="s">
        <v>5893</v>
      </c>
      <c r="AS28">
        <v>189104</v>
      </c>
    </row>
    <row r="29" spans="1:45" x14ac:dyDescent="0.3">
      <c r="A29" s="6" t="s">
        <v>13096</v>
      </c>
      <c r="B29">
        <v>1</v>
      </c>
      <c r="I29" s="6" t="s">
        <v>13076</v>
      </c>
      <c r="J29" s="12">
        <v>5444.9906348122868</v>
      </c>
      <c r="K29" s="12">
        <v>3125.3108737201364</v>
      </c>
      <c r="N29" s="6" t="s">
        <v>77</v>
      </c>
      <c r="O29">
        <v>3</v>
      </c>
      <c r="R29" s="6" t="s">
        <v>2378</v>
      </c>
      <c r="S29" s="11">
        <v>0.28000000000000003</v>
      </c>
      <c r="V29" s="6">
        <v>5</v>
      </c>
      <c r="W29">
        <v>3</v>
      </c>
      <c r="AL29" s="6" t="s">
        <v>11156</v>
      </c>
      <c r="AM29">
        <v>1</v>
      </c>
      <c r="AR29" s="6" t="s">
        <v>123</v>
      </c>
      <c r="AS29">
        <v>188727</v>
      </c>
    </row>
    <row r="30" spans="1:45" x14ac:dyDescent="0.3">
      <c r="A30" s="6" t="s">
        <v>13102</v>
      </c>
      <c r="B30">
        <v>453</v>
      </c>
      <c r="N30" s="6" t="s">
        <v>357</v>
      </c>
      <c r="O30">
        <v>3</v>
      </c>
      <c r="R30" s="6" t="s">
        <v>1532</v>
      </c>
      <c r="S30" s="11">
        <v>0.31</v>
      </c>
      <c r="V30" s="6" t="s">
        <v>11156</v>
      </c>
      <c r="W30">
        <v>1</v>
      </c>
      <c r="AL30" s="6">
        <v>2.9</v>
      </c>
      <c r="AM30">
        <v>1</v>
      </c>
      <c r="AR30" s="6" t="s">
        <v>472</v>
      </c>
      <c r="AS30">
        <v>185190</v>
      </c>
    </row>
    <row r="31" spans="1:45" x14ac:dyDescent="0.3">
      <c r="A31" s="6" t="s">
        <v>13076</v>
      </c>
      <c r="B31">
        <v>1465</v>
      </c>
      <c r="N31" s="6" t="s">
        <v>718</v>
      </c>
      <c r="O31">
        <v>3</v>
      </c>
      <c r="R31" s="6" t="s">
        <v>244</v>
      </c>
      <c r="S31" s="11">
        <v>0.42</v>
      </c>
      <c r="V31" s="6" t="s">
        <v>13076</v>
      </c>
      <c r="W31">
        <v>1465</v>
      </c>
      <c r="AL31" s="6">
        <v>2.2999999999999998</v>
      </c>
      <c r="AM31">
        <v>1</v>
      </c>
      <c r="AR31" s="6" t="s">
        <v>4866</v>
      </c>
      <c r="AS31">
        <v>180998</v>
      </c>
    </row>
    <row r="32" spans="1:45" x14ac:dyDescent="0.3">
      <c r="B32"/>
      <c r="N32" s="6" t="s">
        <v>3432</v>
      </c>
      <c r="O32">
        <v>2</v>
      </c>
      <c r="R32" s="6" t="s">
        <v>632</v>
      </c>
      <c r="S32" s="11">
        <v>0.47</v>
      </c>
      <c r="AL32" s="6" t="s">
        <v>13076</v>
      </c>
      <c r="AM32">
        <v>1465</v>
      </c>
      <c r="AR32" s="6" t="s">
        <v>1288</v>
      </c>
      <c r="AS32">
        <v>179692</v>
      </c>
    </row>
    <row r="33" spans="1:45" x14ac:dyDescent="0.3">
      <c r="B33"/>
      <c r="N33" s="6" t="s">
        <v>253</v>
      </c>
      <c r="O33">
        <v>2</v>
      </c>
      <c r="R33" s="6" t="s">
        <v>1502</v>
      </c>
      <c r="S33" s="11">
        <v>0.46</v>
      </c>
      <c r="AR33" s="6" t="s">
        <v>97</v>
      </c>
      <c r="AS33">
        <v>179691</v>
      </c>
    </row>
    <row r="34" spans="1:45" x14ac:dyDescent="0.3">
      <c r="B34"/>
      <c r="N34" s="6" t="s">
        <v>4041</v>
      </c>
      <c r="O34">
        <v>2</v>
      </c>
      <c r="R34" s="6" t="s">
        <v>5817</v>
      </c>
      <c r="S34" s="11">
        <v>0.54</v>
      </c>
      <c r="AR34" s="6" t="s">
        <v>537</v>
      </c>
      <c r="AS34">
        <v>179691</v>
      </c>
    </row>
    <row r="35" spans="1:45" x14ac:dyDescent="0.3">
      <c r="B35"/>
      <c r="N35" s="6" t="s">
        <v>3231</v>
      </c>
      <c r="O35">
        <v>2</v>
      </c>
      <c r="R35" s="6" t="s">
        <v>11316</v>
      </c>
      <c r="S35" s="11">
        <v>0.45</v>
      </c>
      <c r="AR35" s="6" t="s">
        <v>3145</v>
      </c>
      <c r="AS35">
        <v>178912</v>
      </c>
    </row>
    <row r="36" spans="1:45" x14ac:dyDescent="0.3">
      <c r="B36"/>
      <c r="N36" s="6" t="s">
        <v>421</v>
      </c>
      <c r="O36">
        <v>2</v>
      </c>
      <c r="R36" s="6" t="s">
        <v>12644</v>
      </c>
      <c r="S36" s="11">
        <v>0.6</v>
      </c>
      <c r="AR36" s="6" t="s">
        <v>3746</v>
      </c>
      <c r="AS36">
        <v>178912</v>
      </c>
    </row>
    <row r="37" spans="1:45" x14ac:dyDescent="0.3">
      <c r="A37" s="5" t="s">
        <v>13075</v>
      </c>
      <c r="B37" t="s">
        <v>13094</v>
      </c>
      <c r="N37" s="6" t="s">
        <v>331</v>
      </c>
      <c r="O37">
        <v>2</v>
      </c>
      <c r="R37" s="6" t="s">
        <v>9954</v>
      </c>
      <c r="S37" s="11">
        <v>0.55000000000000004</v>
      </c>
      <c r="AR37" s="6" t="s">
        <v>2978</v>
      </c>
      <c r="AS37">
        <v>178912</v>
      </c>
    </row>
    <row r="38" spans="1:45" x14ac:dyDescent="0.3">
      <c r="A38" s="6" t="s">
        <v>4542</v>
      </c>
      <c r="B38">
        <v>1689.1999999999998</v>
      </c>
      <c r="N38" s="6" t="s">
        <v>224</v>
      </c>
      <c r="O38">
        <v>2</v>
      </c>
      <c r="R38" s="6" t="s">
        <v>10642</v>
      </c>
      <c r="S38" s="11">
        <v>0.5</v>
      </c>
      <c r="AR38" s="6" t="s">
        <v>1682</v>
      </c>
      <c r="AS38">
        <v>178817</v>
      </c>
    </row>
    <row r="39" spans="1:45" x14ac:dyDescent="0.3">
      <c r="A39" s="6" t="s">
        <v>13076</v>
      </c>
      <c r="B39">
        <v>1689.1999999999998</v>
      </c>
      <c r="N39" s="6" t="s">
        <v>3023</v>
      </c>
      <c r="O39">
        <v>2</v>
      </c>
      <c r="R39" s="6" t="s">
        <v>10032</v>
      </c>
      <c r="S39" s="11">
        <v>0.47</v>
      </c>
      <c r="AR39" s="6" t="s">
        <v>3716</v>
      </c>
      <c r="AS39">
        <v>161679</v>
      </c>
    </row>
    <row r="40" spans="1:45" x14ac:dyDescent="0.3">
      <c r="B40"/>
      <c r="N40" s="6" t="s">
        <v>737</v>
      </c>
      <c r="O40">
        <v>2</v>
      </c>
      <c r="R40" s="6" t="s">
        <v>10851</v>
      </c>
      <c r="S40" s="11">
        <v>0.38</v>
      </c>
      <c r="AR40" s="6" t="s">
        <v>5233</v>
      </c>
      <c r="AS40">
        <v>161677</v>
      </c>
    </row>
    <row r="41" spans="1:45" x14ac:dyDescent="0.3">
      <c r="B41"/>
      <c r="N41" s="6" t="s">
        <v>2158</v>
      </c>
      <c r="O41">
        <v>2</v>
      </c>
      <c r="R41" s="6" t="s">
        <v>3274</v>
      </c>
      <c r="S41" s="11">
        <v>0.72</v>
      </c>
      <c r="AR41" s="6" t="s">
        <v>5744</v>
      </c>
      <c r="AS41">
        <v>156638</v>
      </c>
    </row>
    <row r="42" spans="1:45" x14ac:dyDescent="0.3">
      <c r="B42"/>
      <c r="I42" s="14" t="s">
        <v>13075</v>
      </c>
      <c r="J42" s="1" t="s">
        <v>13080</v>
      </c>
      <c r="N42" s="6" t="s">
        <v>482</v>
      </c>
      <c r="O42">
        <v>2</v>
      </c>
      <c r="R42" s="6" t="s">
        <v>2035</v>
      </c>
      <c r="S42" s="11">
        <v>0.73</v>
      </c>
      <c r="AR42" s="6" t="s">
        <v>303</v>
      </c>
      <c r="AS42">
        <v>149952</v>
      </c>
    </row>
    <row r="43" spans="1:45" x14ac:dyDescent="0.3">
      <c r="B43"/>
      <c r="I43" s="15" t="s">
        <v>13093</v>
      </c>
      <c r="J43" s="1">
        <v>1</v>
      </c>
      <c r="N43" s="6" t="s">
        <v>367</v>
      </c>
      <c r="O43">
        <v>2</v>
      </c>
      <c r="R43" s="6" t="s">
        <v>11717</v>
      </c>
      <c r="S43" s="11">
        <v>0.55000000000000004</v>
      </c>
      <c r="AR43" s="6" t="s">
        <v>4890</v>
      </c>
      <c r="AS43">
        <v>141841</v>
      </c>
    </row>
    <row r="44" spans="1:45" x14ac:dyDescent="0.3">
      <c r="B44"/>
      <c r="I44" s="15" t="s">
        <v>13095</v>
      </c>
      <c r="J44" s="1">
        <v>526</v>
      </c>
      <c r="N44" s="6" t="s">
        <v>4010</v>
      </c>
      <c r="O44">
        <v>2</v>
      </c>
      <c r="R44" s="6" t="s">
        <v>8999</v>
      </c>
      <c r="S44" s="11">
        <v>0.26</v>
      </c>
      <c r="AR44" s="6" t="s">
        <v>3589</v>
      </c>
      <c r="AS44">
        <v>140036</v>
      </c>
    </row>
    <row r="45" spans="1:45" x14ac:dyDescent="0.3">
      <c r="B45"/>
      <c r="I45" s="15" t="s">
        <v>13099</v>
      </c>
      <c r="J45" s="1">
        <v>2</v>
      </c>
      <c r="N45" s="6" t="s">
        <v>789</v>
      </c>
      <c r="O45">
        <v>2</v>
      </c>
      <c r="R45" s="6" t="s">
        <v>12443</v>
      </c>
      <c r="S45" s="11">
        <v>0.43</v>
      </c>
      <c r="AR45" s="6" t="s">
        <v>3422</v>
      </c>
      <c r="AS45">
        <v>139241</v>
      </c>
    </row>
    <row r="46" spans="1:45" x14ac:dyDescent="0.3">
      <c r="B46"/>
      <c r="I46" s="15" t="s">
        <v>13100</v>
      </c>
      <c r="J46" s="1">
        <v>31</v>
      </c>
      <c r="N46" s="6" t="s">
        <v>3442</v>
      </c>
      <c r="O46">
        <v>2</v>
      </c>
      <c r="R46" s="6" t="s">
        <v>11728</v>
      </c>
      <c r="S46" s="11">
        <v>0.47</v>
      </c>
      <c r="AR46" s="6" t="s">
        <v>4819</v>
      </c>
      <c r="AS46">
        <v>136954</v>
      </c>
    </row>
    <row r="47" spans="1:45" x14ac:dyDescent="0.3">
      <c r="B47"/>
      <c r="I47" s="15" t="s">
        <v>13097</v>
      </c>
      <c r="J47" s="1">
        <v>448</v>
      </c>
      <c r="N47" s="6" t="s">
        <v>436</v>
      </c>
      <c r="O47">
        <v>2</v>
      </c>
      <c r="R47" s="6" t="s">
        <v>8917</v>
      </c>
      <c r="S47" s="11">
        <v>0.55000000000000004</v>
      </c>
      <c r="AR47" s="6" t="s">
        <v>3787</v>
      </c>
      <c r="AS47">
        <v>135901</v>
      </c>
    </row>
    <row r="48" spans="1:45" x14ac:dyDescent="0.3">
      <c r="B48"/>
      <c r="I48" s="15" t="s">
        <v>13098</v>
      </c>
      <c r="J48" s="1">
        <v>2</v>
      </c>
      <c r="N48" s="6" t="s">
        <v>547</v>
      </c>
      <c r="O48">
        <v>2</v>
      </c>
      <c r="R48" s="6" t="s">
        <v>10419</v>
      </c>
      <c r="S48" s="11">
        <v>0.15</v>
      </c>
      <c r="AR48" s="6" t="s">
        <v>3023</v>
      </c>
      <c r="AS48">
        <v>134521</v>
      </c>
    </row>
    <row r="49" spans="2:45" x14ac:dyDescent="0.3">
      <c r="B49"/>
      <c r="I49" s="15" t="s">
        <v>13101</v>
      </c>
      <c r="J49" s="1">
        <v>1</v>
      </c>
      <c r="N49" s="6" t="s">
        <v>4702</v>
      </c>
      <c r="O49">
        <v>2</v>
      </c>
      <c r="R49" s="6" t="s">
        <v>8968</v>
      </c>
      <c r="S49" s="11">
        <v>0.21</v>
      </c>
      <c r="AR49" s="6" t="s">
        <v>28</v>
      </c>
      <c r="AS49">
        <v>131981</v>
      </c>
    </row>
    <row r="50" spans="2:45" x14ac:dyDescent="0.3">
      <c r="B50"/>
      <c r="I50" s="15" t="s">
        <v>13096</v>
      </c>
      <c r="J50" s="1">
        <v>1</v>
      </c>
      <c r="N50" s="6" t="s">
        <v>4572</v>
      </c>
      <c r="O50">
        <v>2</v>
      </c>
      <c r="R50" s="6" t="s">
        <v>12212</v>
      </c>
      <c r="S50" s="11">
        <v>0.33</v>
      </c>
      <c r="AR50" s="6" t="s">
        <v>3751</v>
      </c>
      <c r="AS50">
        <v>128311</v>
      </c>
    </row>
    <row r="51" spans="2:45" x14ac:dyDescent="0.3">
      <c r="B51"/>
      <c r="I51" s="15" t="s">
        <v>13102</v>
      </c>
      <c r="J51" s="1">
        <v>453</v>
      </c>
      <c r="N51" s="6" t="s">
        <v>321</v>
      </c>
      <c r="O51">
        <v>2</v>
      </c>
      <c r="R51" s="6" t="s">
        <v>12352</v>
      </c>
      <c r="S51" s="11">
        <v>0.45</v>
      </c>
      <c r="AR51" s="6" t="s">
        <v>3575</v>
      </c>
      <c r="AS51">
        <v>128311</v>
      </c>
    </row>
    <row r="52" spans="2:45" x14ac:dyDescent="0.3">
      <c r="B52"/>
      <c r="I52" s="15" t="s">
        <v>13076</v>
      </c>
      <c r="J52" s="1">
        <v>1465</v>
      </c>
      <c r="N52" s="6" t="s">
        <v>3518</v>
      </c>
      <c r="O52">
        <v>2</v>
      </c>
      <c r="R52" s="6" t="s">
        <v>12694</v>
      </c>
      <c r="S52" s="11">
        <v>0.48</v>
      </c>
      <c r="AR52" s="6" t="s">
        <v>3797</v>
      </c>
      <c r="AS52">
        <v>128311</v>
      </c>
    </row>
    <row r="53" spans="2:45" x14ac:dyDescent="0.3">
      <c r="B53"/>
      <c r="N53" s="6" t="s">
        <v>214</v>
      </c>
      <c r="O53">
        <v>2</v>
      </c>
      <c r="R53" s="6" t="s">
        <v>9385</v>
      </c>
      <c r="S53" s="11">
        <v>0.47</v>
      </c>
      <c r="AR53" s="6" t="s">
        <v>3044</v>
      </c>
      <c r="AS53">
        <v>128311</v>
      </c>
    </row>
    <row r="54" spans="2:45" x14ac:dyDescent="0.3">
      <c r="B54"/>
      <c r="N54" s="6" t="s">
        <v>194</v>
      </c>
      <c r="O54">
        <v>2</v>
      </c>
      <c r="R54" s="6" t="s">
        <v>2822</v>
      </c>
      <c r="S54" s="11">
        <v>0.5</v>
      </c>
      <c r="AR54" s="6" t="s">
        <v>8540</v>
      </c>
      <c r="AS54">
        <v>123365</v>
      </c>
    </row>
    <row r="55" spans="2:45" x14ac:dyDescent="0.3">
      <c r="B55"/>
      <c r="N55" s="6" t="s">
        <v>4449</v>
      </c>
      <c r="O55">
        <v>2</v>
      </c>
      <c r="R55" s="6" t="s">
        <v>6199</v>
      </c>
      <c r="S55" s="11">
        <v>0.55000000000000004</v>
      </c>
      <c r="AR55" s="6" t="s">
        <v>6029</v>
      </c>
      <c r="AS55">
        <v>122478</v>
      </c>
    </row>
    <row r="56" spans="2:45" x14ac:dyDescent="0.3">
      <c r="B56"/>
      <c r="N56" s="6" t="s">
        <v>557</v>
      </c>
      <c r="O56">
        <v>2</v>
      </c>
      <c r="R56" s="6" t="s">
        <v>7723</v>
      </c>
      <c r="S56" s="11">
        <v>0.55000000000000004</v>
      </c>
      <c r="AR56" s="6" t="s">
        <v>5464</v>
      </c>
      <c r="AS56">
        <v>119466</v>
      </c>
    </row>
    <row r="57" spans="2:45" x14ac:dyDescent="0.3">
      <c r="B57"/>
      <c r="N57" s="6" t="s">
        <v>351</v>
      </c>
      <c r="O57">
        <v>2</v>
      </c>
      <c r="R57" s="6" t="s">
        <v>6596</v>
      </c>
      <c r="S57" s="11">
        <v>0.55000000000000004</v>
      </c>
      <c r="AR57" s="6" t="s">
        <v>2958</v>
      </c>
      <c r="AS57">
        <v>110805</v>
      </c>
    </row>
    <row r="58" spans="2:45" x14ac:dyDescent="0.3">
      <c r="B58"/>
      <c r="N58" s="6" t="s">
        <v>3291</v>
      </c>
      <c r="O58">
        <v>2</v>
      </c>
      <c r="R58" s="6" t="s">
        <v>5964</v>
      </c>
      <c r="S58" s="11">
        <v>0.4</v>
      </c>
      <c r="AR58" s="6" t="s">
        <v>5202</v>
      </c>
      <c r="AS58">
        <v>109864</v>
      </c>
    </row>
    <row r="59" spans="2:45" x14ac:dyDescent="0.3">
      <c r="B59"/>
      <c r="N59" s="6" t="s">
        <v>3172</v>
      </c>
      <c r="O59">
        <v>2</v>
      </c>
      <c r="R59" s="6" t="s">
        <v>6896</v>
      </c>
      <c r="S59" s="11">
        <v>0.35</v>
      </c>
      <c r="AR59" s="6" t="s">
        <v>4923</v>
      </c>
      <c r="AS59">
        <v>107151</v>
      </c>
    </row>
    <row r="60" spans="2:45" x14ac:dyDescent="0.3">
      <c r="B60"/>
      <c r="N60" s="6" t="s">
        <v>622</v>
      </c>
      <c r="O60">
        <v>2</v>
      </c>
      <c r="R60" s="6" t="s">
        <v>2408</v>
      </c>
      <c r="S60" s="11">
        <v>0.6</v>
      </c>
      <c r="AR60" s="6" t="s">
        <v>5389</v>
      </c>
      <c r="AS60">
        <v>103052</v>
      </c>
    </row>
    <row r="61" spans="2:45" x14ac:dyDescent="0.3">
      <c r="B61"/>
      <c r="N61" s="6" t="s">
        <v>3787</v>
      </c>
      <c r="O61">
        <v>2</v>
      </c>
      <c r="R61" s="6" t="s">
        <v>2907</v>
      </c>
      <c r="S61" s="11">
        <v>0.48</v>
      </c>
      <c r="AR61" s="6" t="s">
        <v>4165</v>
      </c>
      <c r="AS61">
        <v>101544</v>
      </c>
    </row>
    <row r="62" spans="2:45" x14ac:dyDescent="0.3">
      <c r="B62"/>
      <c r="N62" s="6" t="s">
        <v>3106</v>
      </c>
      <c r="O62">
        <v>2</v>
      </c>
      <c r="R62" s="6" t="s">
        <v>1303</v>
      </c>
      <c r="S62" s="11">
        <v>0.61</v>
      </c>
      <c r="AR62" s="6" t="s">
        <v>8175</v>
      </c>
      <c r="AS62">
        <v>98250</v>
      </c>
    </row>
    <row r="63" spans="2:45" x14ac:dyDescent="0.3">
      <c r="B63"/>
      <c r="N63" s="6" t="s">
        <v>3034</v>
      </c>
      <c r="O63">
        <v>2</v>
      </c>
      <c r="R63" s="6" t="s">
        <v>567</v>
      </c>
      <c r="S63" s="11">
        <v>0.78</v>
      </c>
      <c r="AR63" s="6" t="s">
        <v>3608</v>
      </c>
      <c r="AS63">
        <v>96897</v>
      </c>
    </row>
    <row r="64" spans="2:45" x14ac:dyDescent="0.3">
      <c r="B64"/>
      <c r="N64" s="6" t="s">
        <v>341</v>
      </c>
      <c r="O64">
        <v>2</v>
      </c>
      <c r="R64" s="6" t="s">
        <v>2897</v>
      </c>
      <c r="S64" s="11">
        <v>0.61</v>
      </c>
      <c r="AR64" s="6" t="s">
        <v>5668</v>
      </c>
      <c r="AS64">
        <v>95116</v>
      </c>
    </row>
    <row r="65" spans="2:45" x14ac:dyDescent="0.3">
      <c r="B65"/>
      <c r="N65" s="6" t="s">
        <v>4605</v>
      </c>
      <c r="O65">
        <v>2</v>
      </c>
      <c r="R65" s="6" t="s">
        <v>10871</v>
      </c>
      <c r="S65" s="11">
        <v>0.52</v>
      </c>
      <c r="AR65" s="6" t="s">
        <v>2275</v>
      </c>
      <c r="AS65">
        <v>94363</v>
      </c>
    </row>
    <row r="66" spans="2:45" x14ac:dyDescent="0.3">
      <c r="B66"/>
      <c r="N66" s="6" t="s">
        <v>607</v>
      </c>
      <c r="O66">
        <v>2</v>
      </c>
      <c r="R66" s="6" t="s">
        <v>12915</v>
      </c>
      <c r="S66" s="11">
        <v>0.5</v>
      </c>
      <c r="AR66" s="6" t="s">
        <v>844</v>
      </c>
      <c r="AS66">
        <v>94363</v>
      </c>
    </row>
    <row r="67" spans="2:45" x14ac:dyDescent="0.3">
      <c r="B67"/>
      <c r="N67" s="6" t="s">
        <v>663</v>
      </c>
      <c r="O67">
        <v>2</v>
      </c>
      <c r="R67" s="6" t="s">
        <v>10265</v>
      </c>
      <c r="S67" s="11">
        <v>0.41</v>
      </c>
      <c r="AR67" s="6" t="s">
        <v>5903</v>
      </c>
      <c r="AS67">
        <v>93112</v>
      </c>
    </row>
    <row r="68" spans="2:45" x14ac:dyDescent="0.3">
      <c r="B68"/>
      <c r="N68" s="6" t="s">
        <v>4165</v>
      </c>
      <c r="O68">
        <v>2</v>
      </c>
      <c r="R68" s="6" t="s">
        <v>11104</v>
      </c>
      <c r="S68" s="11">
        <v>0.37</v>
      </c>
      <c r="AR68" s="6" t="s">
        <v>4940</v>
      </c>
      <c r="AS68">
        <v>92995</v>
      </c>
    </row>
    <row r="69" spans="2:45" x14ac:dyDescent="0.3">
      <c r="B69"/>
      <c r="N69" s="6" t="s">
        <v>747</v>
      </c>
      <c r="O69">
        <v>2</v>
      </c>
      <c r="R69" s="6" t="s">
        <v>7901</v>
      </c>
      <c r="S69" s="11">
        <v>0.25</v>
      </c>
      <c r="AR69" s="6" t="s">
        <v>6732</v>
      </c>
      <c r="AS69">
        <v>92925</v>
      </c>
    </row>
    <row r="70" spans="2:45" x14ac:dyDescent="0.3">
      <c r="B70"/>
      <c r="N70" s="6" t="s">
        <v>3866</v>
      </c>
      <c r="O70">
        <v>2</v>
      </c>
      <c r="R70" s="6" t="s">
        <v>2678</v>
      </c>
      <c r="S70" s="11">
        <v>0.45</v>
      </c>
      <c r="AR70" s="6" t="s">
        <v>492</v>
      </c>
      <c r="AS70">
        <v>92595</v>
      </c>
    </row>
    <row r="71" spans="2:45" x14ac:dyDescent="0.3">
      <c r="B71"/>
      <c r="N71" s="6" t="s">
        <v>3637</v>
      </c>
      <c r="O71">
        <v>2</v>
      </c>
      <c r="R71" s="6" t="s">
        <v>9050</v>
      </c>
      <c r="S71" s="11">
        <v>0.42</v>
      </c>
      <c r="AR71" s="6" t="s">
        <v>6113</v>
      </c>
      <c r="AS71">
        <v>92588</v>
      </c>
    </row>
    <row r="72" spans="2:45" x14ac:dyDescent="0.3">
      <c r="B72"/>
      <c r="N72" s="6" t="s">
        <v>3694</v>
      </c>
      <c r="O72">
        <v>2</v>
      </c>
      <c r="R72" s="6" t="s">
        <v>2129</v>
      </c>
      <c r="S72" s="11">
        <v>0.5</v>
      </c>
      <c r="AR72" s="6" t="s">
        <v>4215</v>
      </c>
      <c r="AS72">
        <v>92588</v>
      </c>
    </row>
    <row r="73" spans="2:45" x14ac:dyDescent="0.3">
      <c r="B73"/>
      <c r="N73" s="6" t="s">
        <v>3182</v>
      </c>
      <c r="O73">
        <v>2</v>
      </c>
      <c r="R73" s="6" t="s">
        <v>4736</v>
      </c>
      <c r="S73" s="11">
        <v>0.56000000000000005</v>
      </c>
      <c r="AR73" s="6" t="s">
        <v>5079</v>
      </c>
      <c r="AS73">
        <v>91770</v>
      </c>
    </row>
    <row r="74" spans="2:45" x14ac:dyDescent="0.3">
      <c r="B74"/>
      <c r="N74" s="6" t="s">
        <v>829</v>
      </c>
      <c r="O74">
        <v>2</v>
      </c>
      <c r="R74" s="6" t="s">
        <v>9232</v>
      </c>
      <c r="S74" s="11">
        <v>0.38</v>
      </c>
      <c r="AR74" s="6" t="s">
        <v>87</v>
      </c>
      <c r="AS74">
        <v>91233</v>
      </c>
    </row>
    <row r="75" spans="2:45" x14ac:dyDescent="0.3">
      <c r="B75"/>
      <c r="N75" s="6" t="s">
        <v>446</v>
      </c>
      <c r="O75">
        <v>2</v>
      </c>
      <c r="R75" s="6" t="s">
        <v>11687</v>
      </c>
      <c r="S75" s="11">
        <v>0.53</v>
      </c>
      <c r="AR75" s="6" t="s">
        <v>8495</v>
      </c>
      <c r="AS75">
        <v>91188</v>
      </c>
    </row>
    <row r="76" spans="2:45" x14ac:dyDescent="0.3">
      <c r="B76"/>
      <c r="N76" s="6" t="s">
        <v>3065</v>
      </c>
      <c r="O76">
        <v>2</v>
      </c>
      <c r="R76" s="6" t="s">
        <v>11266</v>
      </c>
      <c r="S76" s="11">
        <v>0.5</v>
      </c>
      <c r="AR76" s="6" t="s">
        <v>607</v>
      </c>
      <c r="AS76">
        <v>90475</v>
      </c>
    </row>
    <row r="77" spans="2:45" x14ac:dyDescent="0.3">
      <c r="B77"/>
      <c r="N77" s="6" t="s">
        <v>4805</v>
      </c>
      <c r="O77">
        <v>2</v>
      </c>
      <c r="R77" s="6" t="s">
        <v>1929</v>
      </c>
      <c r="S77" s="11">
        <v>0.65</v>
      </c>
      <c r="AR77" s="6" t="s">
        <v>3221</v>
      </c>
      <c r="AS77">
        <v>88421</v>
      </c>
    </row>
    <row r="78" spans="2:45" x14ac:dyDescent="0.3">
      <c r="B78"/>
      <c r="N78" s="6" t="s">
        <v>387</v>
      </c>
      <c r="O78">
        <v>2</v>
      </c>
      <c r="R78" s="6" t="s">
        <v>456</v>
      </c>
      <c r="S78" s="11">
        <v>0.35</v>
      </c>
      <c r="AR78" s="6" t="s">
        <v>179</v>
      </c>
      <c r="AS78">
        <v>87988</v>
      </c>
    </row>
    <row r="79" spans="2:45" x14ac:dyDescent="0.3">
      <c r="B79"/>
      <c r="N79" s="6" t="s">
        <v>587</v>
      </c>
      <c r="O79">
        <v>2</v>
      </c>
      <c r="R79" s="6" t="s">
        <v>617</v>
      </c>
      <c r="S79" s="11">
        <v>0.78</v>
      </c>
      <c r="AR79" s="6" t="s">
        <v>108</v>
      </c>
      <c r="AS79">
        <v>87988</v>
      </c>
    </row>
    <row r="80" spans="2:45" x14ac:dyDescent="0.3">
      <c r="B80"/>
      <c r="N80" s="6" t="s">
        <v>3962</v>
      </c>
      <c r="O80">
        <v>2</v>
      </c>
      <c r="R80" s="6" t="s">
        <v>6092</v>
      </c>
      <c r="S80" s="11">
        <v>0.71</v>
      </c>
      <c r="AR80" s="6" t="s">
        <v>5872</v>
      </c>
      <c r="AS80">
        <v>87798</v>
      </c>
    </row>
    <row r="81" spans="2:45" x14ac:dyDescent="0.3">
      <c r="B81"/>
      <c r="N81" s="6" t="s">
        <v>814</v>
      </c>
      <c r="O81">
        <v>2</v>
      </c>
      <c r="R81" s="6" t="s">
        <v>6072</v>
      </c>
      <c r="S81" s="11">
        <v>0.85</v>
      </c>
      <c r="AR81" s="6" t="s">
        <v>3579</v>
      </c>
      <c r="AS81">
        <v>83996</v>
      </c>
    </row>
    <row r="82" spans="2:45" x14ac:dyDescent="0.3">
      <c r="B82"/>
      <c r="N82" s="6" t="s">
        <v>128</v>
      </c>
      <c r="O82">
        <v>2</v>
      </c>
      <c r="R82" s="6" t="s">
        <v>928</v>
      </c>
      <c r="S82" s="11">
        <v>0.53</v>
      </c>
      <c r="AR82" s="6" t="s">
        <v>6303</v>
      </c>
      <c r="AS82">
        <v>82356</v>
      </c>
    </row>
    <row r="83" spans="2:45" x14ac:dyDescent="0.3">
      <c r="B83"/>
      <c r="N83" s="6" t="s">
        <v>4123</v>
      </c>
      <c r="O83">
        <v>2</v>
      </c>
      <c r="R83" s="6" t="s">
        <v>1642</v>
      </c>
      <c r="S83" s="11">
        <v>0.38</v>
      </c>
      <c r="AR83" s="6" t="s">
        <v>4995</v>
      </c>
      <c r="AS83">
        <v>77027</v>
      </c>
    </row>
    <row r="84" spans="2:45" x14ac:dyDescent="0.3">
      <c r="B84"/>
      <c r="N84" s="6" t="s">
        <v>303</v>
      </c>
      <c r="O84">
        <v>2</v>
      </c>
      <c r="R84" s="6" t="s">
        <v>1682</v>
      </c>
      <c r="S84" s="11">
        <v>0.65</v>
      </c>
      <c r="AR84" s="6" t="s">
        <v>7620</v>
      </c>
      <c r="AS84">
        <v>76042</v>
      </c>
    </row>
    <row r="85" spans="2:45" x14ac:dyDescent="0.3">
      <c r="B85"/>
      <c r="N85" s="6" t="s">
        <v>3593</v>
      </c>
      <c r="O85">
        <v>2</v>
      </c>
      <c r="R85" s="6" t="s">
        <v>2280</v>
      </c>
      <c r="S85" s="11">
        <v>0.61</v>
      </c>
      <c r="AR85" s="6" t="s">
        <v>1874</v>
      </c>
      <c r="AS85">
        <v>74977</v>
      </c>
    </row>
    <row r="86" spans="2:45" x14ac:dyDescent="0.3">
      <c r="B86"/>
      <c r="N86" s="6" t="s">
        <v>4424</v>
      </c>
      <c r="O86">
        <v>2</v>
      </c>
      <c r="R86" s="6" t="s">
        <v>1879</v>
      </c>
      <c r="S86" s="11">
        <v>0.6</v>
      </c>
      <c r="AR86" s="6" t="s">
        <v>67</v>
      </c>
      <c r="AS86">
        <v>74611</v>
      </c>
    </row>
    <row r="87" spans="2:45" x14ac:dyDescent="0.3">
      <c r="B87"/>
      <c r="N87" s="6" t="s">
        <v>184</v>
      </c>
      <c r="O87">
        <v>2</v>
      </c>
      <c r="R87" s="6" t="s">
        <v>653</v>
      </c>
      <c r="S87" s="11">
        <v>2.0699999999999998</v>
      </c>
      <c r="AR87" s="6" t="s">
        <v>6566</v>
      </c>
      <c r="AS87">
        <v>73005</v>
      </c>
    </row>
    <row r="88" spans="2:45" x14ac:dyDescent="0.3">
      <c r="B88"/>
      <c r="N88" s="6" t="s">
        <v>179</v>
      </c>
      <c r="O88">
        <v>2</v>
      </c>
      <c r="R88" s="6" t="s">
        <v>6389</v>
      </c>
      <c r="S88" s="11">
        <v>0.5</v>
      </c>
      <c r="AR88" s="6" t="s">
        <v>17</v>
      </c>
      <c r="AS88">
        <v>72808</v>
      </c>
    </row>
    <row r="89" spans="2:45" x14ac:dyDescent="0.3">
      <c r="B89"/>
      <c r="N89" s="6" t="s">
        <v>698</v>
      </c>
      <c r="O89">
        <v>2</v>
      </c>
      <c r="R89" s="6" t="s">
        <v>8562</v>
      </c>
      <c r="S89" s="11">
        <v>0.4</v>
      </c>
      <c r="AR89" s="6" t="s">
        <v>7775</v>
      </c>
      <c r="AS89">
        <v>72563</v>
      </c>
    </row>
    <row r="90" spans="2:45" x14ac:dyDescent="0.3">
      <c r="B90"/>
      <c r="N90" s="6" t="s">
        <v>397</v>
      </c>
      <c r="O90">
        <v>2</v>
      </c>
      <c r="R90" s="6" t="s">
        <v>2433</v>
      </c>
      <c r="S90" s="11">
        <v>0.6</v>
      </c>
      <c r="AR90" s="6" t="s">
        <v>2947</v>
      </c>
      <c r="AS90">
        <v>69685</v>
      </c>
    </row>
    <row r="91" spans="2:45" x14ac:dyDescent="0.3">
      <c r="B91"/>
      <c r="N91" s="6" t="s">
        <v>3055</v>
      </c>
      <c r="O91">
        <v>2</v>
      </c>
      <c r="R91" s="6" t="s">
        <v>2478</v>
      </c>
      <c r="S91" s="11">
        <v>0.8</v>
      </c>
      <c r="AR91" s="6" t="s">
        <v>6514</v>
      </c>
      <c r="AS91">
        <v>69585</v>
      </c>
    </row>
    <row r="92" spans="2:45" x14ac:dyDescent="0.3">
      <c r="B92"/>
      <c r="N92" s="6" t="s">
        <v>597</v>
      </c>
      <c r="O92">
        <v>2</v>
      </c>
      <c r="R92" s="6" t="s">
        <v>2753</v>
      </c>
      <c r="S92" s="11">
        <v>0.78</v>
      </c>
      <c r="AR92" s="6" t="s">
        <v>1172</v>
      </c>
      <c r="AS92">
        <v>69538</v>
      </c>
    </row>
    <row r="93" spans="2:45" x14ac:dyDescent="0.3">
      <c r="B93"/>
      <c r="N93" s="6" t="s">
        <v>3608</v>
      </c>
      <c r="O93">
        <v>2</v>
      </c>
      <c r="R93" s="6" t="s">
        <v>2290</v>
      </c>
      <c r="S93" s="11">
        <v>0.56999999999999995</v>
      </c>
      <c r="AR93" s="6" t="s">
        <v>5033</v>
      </c>
      <c r="AS93">
        <v>68664</v>
      </c>
    </row>
    <row r="94" spans="2:45" x14ac:dyDescent="0.3">
      <c r="B94"/>
      <c r="N94" s="6" t="s">
        <v>123</v>
      </c>
      <c r="O94">
        <v>2</v>
      </c>
      <c r="R94" s="6" t="s">
        <v>2551</v>
      </c>
      <c r="S94" s="11">
        <v>0.59</v>
      </c>
      <c r="AR94" s="6" t="s">
        <v>6221</v>
      </c>
      <c r="AS94">
        <v>68409</v>
      </c>
    </row>
    <row r="95" spans="2:45" x14ac:dyDescent="0.3">
      <c r="B95"/>
      <c r="N95" s="6" t="s">
        <v>108</v>
      </c>
      <c r="O95">
        <v>2</v>
      </c>
      <c r="R95" s="6" t="s">
        <v>2877</v>
      </c>
      <c r="S95" s="11">
        <v>0.51</v>
      </c>
      <c r="AR95" s="6" t="s">
        <v>4435</v>
      </c>
      <c r="AS95">
        <v>67260</v>
      </c>
    </row>
    <row r="96" spans="2:45" x14ac:dyDescent="0.3">
      <c r="B96"/>
      <c r="N96" s="6" t="s">
        <v>472</v>
      </c>
      <c r="O96">
        <v>2</v>
      </c>
      <c r="R96" s="6" t="s">
        <v>1142</v>
      </c>
      <c r="S96" s="11">
        <v>0.62</v>
      </c>
      <c r="AR96" s="6" t="s">
        <v>4204</v>
      </c>
      <c r="AS96">
        <v>67260</v>
      </c>
    </row>
    <row r="97" spans="2:45" x14ac:dyDescent="0.3">
      <c r="B97"/>
      <c r="N97" s="6" t="s">
        <v>2968</v>
      </c>
      <c r="O97">
        <v>2</v>
      </c>
      <c r="R97" s="6" t="s">
        <v>1172</v>
      </c>
      <c r="S97" s="11">
        <v>0.59</v>
      </c>
      <c r="AR97" s="6" t="s">
        <v>3202</v>
      </c>
      <c r="AS97">
        <v>67259</v>
      </c>
    </row>
    <row r="98" spans="2:45" x14ac:dyDescent="0.3">
      <c r="B98"/>
      <c r="N98" s="6" t="s">
        <v>313</v>
      </c>
      <c r="O98">
        <v>2</v>
      </c>
      <c r="R98" s="6" t="s">
        <v>2045</v>
      </c>
      <c r="S98" s="11">
        <v>0.55000000000000004</v>
      </c>
      <c r="AR98" s="6" t="s">
        <v>3127</v>
      </c>
      <c r="AS98">
        <v>67259</v>
      </c>
    </row>
    <row r="99" spans="2:45" x14ac:dyDescent="0.3">
      <c r="B99"/>
      <c r="N99" s="6" t="s">
        <v>3422</v>
      </c>
      <c r="O99">
        <v>2</v>
      </c>
      <c r="R99" s="6" t="s">
        <v>1132</v>
      </c>
      <c r="S99" s="11">
        <v>0.53</v>
      </c>
      <c r="AR99" s="6" t="s">
        <v>3694</v>
      </c>
      <c r="AS99">
        <v>65250</v>
      </c>
    </row>
    <row r="100" spans="2:45" x14ac:dyDescent="0.3">
      <c r="B100"/>
      <c r="N100" s="6" t="s">
        <v>273</v>
      </c>
      <c r="O100">
        <v>2</v>
      </c>
      <c r="R100" s="6" t="s">
        <v>11747</v>
      </c>
      <c r="S100" s="11">
        <v>0.37</v>
      </c>
      <c r="AR100" s="6" t="s">
        <v>5849</v>
      </c>
      <c r="AS100">
        <v>64705</v>
      </c>
    </row>
    <row r="101" spans="2:45" x14ac:dyDescent="0.3">
      <c r="B101"/>
      <c r="N101" s="6" t="s">
        <v>517</v>
      </c>
      <c r="O101">
        <v>2</v>
      </c>
      <c r="R101" s="6" t="s">
        <v>1434</v>
      </c>
      <c r="S101" s="11">
        <v>0.32</v>
      </c>
      <c r="AR101" s="6" t="s">
        <v>4961</v>
      </c>
      <c r="AS101">
        <v>64273</v>
      </c>
    </row>
    <row r="102" spans="2:45" x14ac:dyDescent="0.3">
      <c r="B102"/>
      <c r="N102" s="6" t="s">
        <v>673</v>
      </c>
      <c r="O102">
        <v>2</v>
      </c>
      <c r="R102" s="6" t="s">
        <v>1632</v>
      </c>
      <c r="S102" s="11">
        <v>0.57999999999999996</v>
      </c>
      <c r="AR102" s="6" t="s">
        <v>5984</v>
      </c>
      <c r="AS102">
        <v>63899</v>
      </c>
    </row>
    <row r="103" spans="2:45" x14ac:dyDescent="0.3">
      <c r="B103"/>
      <c r="N103" s="6" t="s">
        <v>10560</v>
      </c>
      <c r="O103">
        <v>1</v>
      </c>
      <c r="R103" s="6" t="s">
        <v>2537</v>
      </c>
      <c r="S103" s="11">
        <v>0.59</v>
      </c>
      <c r="AR103" s="6" t="s">
        <v>8636</v>
      </c>
      <c r="AS103">
        <v>63350</v>
      </c>
    </row>
    <row r="104" spans="2:45" x14ac:dyDescent="0.3">
      <c r="B104"/>
      <c r="N104" s="6" t="s">
        <v>10632</v>
      </c>
      <c r="O104">
        <v>1</v>
      </c>
      <c r="R104" s="6" t="s">
        <v>128</v>
      </c>
      <c r="S104" s="11">
        <v>1.38</v>
      </c>
      <c r="AR104" s="6" t="s">
        <v>293</v>
      </c>
      <c r="AS104">
        <v>62550</v>
      </c>
    </row>
    <row r="105" spans="2:45" x14ac:dyDescent="0.3">
      <c r="B105"/>
      <c r="N105" s="6" t="s">
        <v>5744</v>
      </c>
      <c r="O105">
        <v>1</v>
      </c>
      <c r="R105" s="6" t="s">
        <v>12763</v>
      </c>
      <c r="S105" s="11">
        <v>0.4</v>
      </c>
      <c r="AR105" s="6" t="s">
        <v>4844</v>
      </c>
      <c r="AS105">
        <v>61314</v>
      </c>
    </row>
    <row r="106" spans="2:45" x14ac:dyDescent="0.3">
      <c r="B106"/>
      <c r="N106" s="6" t="s">
        <v>7713</v>
      </c>
      <c r="O106">
        <v>1</v>
      </c>
      <c r="R106" s="6" t="s">
        <v>2346</v>
      </c>
      <c r="S106" s="11">
        <v>0.59</v>
      </c>
      <c r="AR106" s="6" t="s">
        <v>3172</v>
      </c>
      <c r="AS106">
        <v>60508</v>
      </c>
    </row>
    <row r="107" spans="2:45" x14ac:dyDescent="0.3">
      <c r="B107"/>
      <c r="N107" s="6" t="s">
        <v>2300</v>
      </c>
      <c r="O107">
        <v>1</v>
      </c>
      <c r="R107" s="6" t="s">
        <v>10681</v>
      </c>
      <c r="S107" s="11">
        <v>0.39</v>
      </c>
      <c r="AR107" s="6" t="s">
        <v>653</v>
      </c>
      <c r="AS107">
        <v>60158</v>
      </c>
    </row>
    <row r="108" spans="2:45" x14ac:dyDescent="0.3">
      <c r="B108"/>
      <c r="N108" s="6" t="s">
        <v>3161</v>
      </c>
      <c r="O108">
        <v>1</v>
      </c>
      <c r="R108" s="6" t="s">
        <v>492</v>
      </c>
      <c r="S108" s="11">
        <v>0.64</v>
      </c>
      <c r="AR108" s="6" t="s">
        <v>5582</v>
      </c>
      <c r="AS108">
        <v>60026</v>
      </c>
    </row>
    <row r="109" spans="2:45" x14ac:dyDescent="0.3">
      <c r="B109"/>
      <c r="N109" s="6" t="s">
        <v>7123</v>
      </c>
      <c r="O109">
        <v>1</v>
      </c>
      <c r="R109" s="6" t="s">
        <v>472</v>
      </c>
      <c r="S109" s="11">
        <v>1</v>
      </c>
      <c r="AR109" s="6" t="s">
        <v>597</v>
      </c>
      <c r="AS109">
        <v>59492</v>
      </c>
    </row>
    <row r="110" spans="2:45" x14ac:dyDescent="0.3">
      <c r="B110"/>
      <c r="N110" s="6" t="s">
        <v>6856</v>
      </c>
      <c r="O110">
        <v>1</v>
      </c>
      <c r="R110" s="6" t="s">
        <v>1213</v>
      </c>
      <c r="S110" s="11">
        <v>0.54</v>
      </c>
      <c r="AR110" s="6" t="s">
        <v>3820</v>
      </c>
      <c r="AS110">
        <v>58506</v>
      </c>
    </row>
    <row r="111" spans="2:45" x14ac:dyDescent="0.3">
      <c r="B111"/>
      <c r="N111" s="6" t="s">
        <v>5411</v>
      </c>
      <c r="O111">
        <v>1</v>
      </c>
      <c r="R111" s="6" t="s">
        <v>497</v>
      </c>
      <c r="S111" s="11">
        <v>1.8599999999999999</v>
      </c>
      <c r="AR111" s="6" t="s">
        <v>3086</v>
      </c>
      <c r="AS111">
        <v>58162</v>
      </c>
    </row>
    <row r="112" spans="2:45" x14ac:dyDescent="0.3">
      <c r="B112"/>
      <c r="N112" s="6" t="s">
        <v>1368</v>
      </c>
      <c r="O112">
        <v>1</v>
      </c>
      <c r="R112" s="6" t="s">
        <v>1313</v>
      </c>
      <c r="S112" s="11">
        <v>0.52</v>
      </c>
      <c r="AR112" s="6" t="s">
        <v>3462</v>
      </c>
      <c r="AS112">
        <v>56994</v>
      </c>
    </row>
    <row r="113" spans="2:45" x14ac:dyDescent="0.3">
      <c r="B113"/>
      <c r="N113" s="6" t="s">
        <v>986</v>
      </c>
      <c r="O113">
        <v>1</v>
      </c>
      <c r="R113" s="6" t="s">
        <v>357</v>
      </c>
      <c r="S113" s="11">
        <v>1.59</v>
      </c>
      <c r="AR113" s="6" t="s">
        <v>158</v>
      </c>
      <c r="AS113">
        <v>56271</v>
      </c>
    </row>
    <row r="114" spans="2:45" x14ac:dyDescent="0.3">
      <c r="B114"/>
      <c r="N114" s="6" t="s">
        <v>3913</v>
      </c>
      <c r="O114">
        <v>1</v>
      </c>
      <c r="R114" s="6" t="s">
        <v>303</v>
      </c>
      <c r="S114" s="11">
        <v>1.46</v>
      </c>
      <c r="AR114" s="6" t="s">
        <v>4141</v>
      </c>
      <c r="AS114">
        <v>56098</v>
      </c>
    </row>
    <row r="115" spans="2:45" x14ac:dyDescent="0.3">
      <c r="B115"/>
      <c r="N115" s="6" t="s">
        <v>7854</v>
      </c>
      <c r="O115">
        <v>1</v>
      </c>
      <c r="R115" s="6" t="s">
        <v>397</v>
      </c>
      <c r="S115" s="11">
        <v>1.4</v>
      </c>
      <c r="AR115" s="6" t="s">
        <v>5285</v>
      </c>
      <c r="AS115">
        <v>55747</v>
      </c>
    </row>
    <row r="116" spans="2:45" x14ac:dyDescent="0.3">
      <c r="B116"/>
      <c r="N116" s="6" t="s">
        <v>10921</v>
      </c>
      <c r="O116">
        <v>1</v>
      </c>
      <c r="R116" s="6" t="s">
        <v>1874</v>
      </c>
      <c r="S116" s="11">
        <v>0.63</v>
      </c>
      <c r="AR116" s="6" t="s">
        <v>5453</v>
      </c>
      <c r="AS116">
        <v>55192</v>
      </c>
    </row>
    <row r="117" spans="2:45" x14ac:dyDescent="0.3">
      <c r="B117"/>
      <c r="N117" s="6" t="s">
        <v>6118</v>
      </c>
      <c r="O117">
        <v>1</v>
      </c>
      <c r="R117" s="6" t="s">
        <v>1627</v>
      </c>
      <c r="S117" s="11">
        <v>0.53</v>
      </c>
      <c r="AR117" s="6" t="s">
        <v>6017</v>
      </c>
      <c r="AS117">
        <v>54405</v>
      </c>
    </row>
    <row r="118" spans="2:45" x14ac:dyDescent="0.3">
      <c r="B118"/>
      <c r="N118" s="6" t="s">
        <v>3589</v>
      </c>
      <c r="O118">
        <v>1</v>
      </c>
      <c r="R118" s="6" t="s">
        <v>1652</v>
      </c>
      <c r="S118" s="11">
        <v>0.53</v>
      </c>
      <c r="AR118" s="6" t="s">
        <v>4971</v>
      </c>
      <c r="AS118">
        <v>54315</v>
      </c>
    </row>
    <row r="119" spans="2:45" x14ac:dyDescent="0.3">
      <c r="B119"/>
      <c r="N119" s="6" t="s">
        <v>1577</v>
      </c>
      <c r="O119">
        <v>1</v>
      </c>
      <c r="R119" s="6" t="s">
        <v>2581</v>
      </c>
      <c r="S119" s="11">
        <v>0.61</v>
      </c>
      <c r="AR119" s="6" t="s">
        <v>8646</v>
      </c>
      <c r="AS119">
        <v>54032</v>
      </c>
    </row>
    <row r="120" spans="2:45" x14ac:dyDescent="0.3">
      <c r="B120"/>
      <c r="N120" s="6" t="s">
        <v>3504</v>
      </c>
      <c r="O120">
        <v>1</v>
      </c>
      <c r="R120" s="6" t="s">
        <v>597</v>
      </c>
      <c r="S120" s="11">
        <v>1.22</v>
      </c>
      <c r="AR120" s="6" t="s">
        <v>9805</v>
      </c>
      <c r="AS120">
        <v>53803</v>
      </c>
    </row>
    <row r="121" spans="2:45" x14ac:dyDescent="0.3">
      <c r="B121"/>
      <c r="N121" s="6" t="s">
        <v>2571</v>
      </c>
      <c r="O121">
        <v>1</v>
      </c>
      <c r="R121" s="6" t="s">
        <v>2187</v>
      </c>
      <c r="S121" s="11">
        <v>0.45</v>
      </c>
      <c r="AR121" s="6" t="s">
        <v>4123</v>
      </c>
      <c r="AS121">
        <v>53760</v>
      </c>
    </row>
    <row r="122" spans="2:45" x14ac:dyDescent="0.3">
      <c r="B122"/>
      <c r="N122" s="6" t="s">
        <v>3934</v>
      </c>
      <c r="O122">
        <v>1</v>
      </c>
      <c r="R122" s="6" t="s">
        <v>3565</v>
      </c>
      <c r="S122" s="11">
        <v>0.38</v>
      </c>
      <c r="AR122" s="6" t="s">
        <v>5807</v>
      </c>
      <c r="AS122">
        <v>53648</v>
      </c>
    </row>
    <row r="123" spans="2:45" x14ac:dyDescent="0.3">
      <c r="B123"/>
      <c r="N123" s="6" t="s">
        <v>9161</v>
      </c>
      <c r="O123">
        <v>1</v>
      </c>
      <c r="R123" s="6" t="s">
        <v>3762</v>
      </c>
      <c r="S123" s="11">
        <v>0.38</v>
      </c>
      <c r="AR123" s="6" t="s">
        <v>5551</v>
      </c>
      <c r="AS123">
        <v>53464</v>
      </c>
    </row>
    <row r="124" spans="2:45" x14ac:dyDescent="0.3">
      <c r="B124"/>
      <c r="N124" s="6" t="s">
        <v>3076</v>
      </c>
      <c r="O124">
        <v>1</v>
      </c>
      <c r="R124" s="6" t="s">
        <v>708</v>
      </c>
      <c r="S124" s="11">
        <v>1.7999999999999998</v>
      </c>
      <c r="AR124" s="6" t="s">
        <v>3281</v>
      </c>
      <c r="AS124">
        <v>51482</v>
      </c>
    </row>
    <row r="125" spans="2:45" x14ac:dyDescent="0.3">
      <c r="B125"/>
      <c r="N125" s="6" t="s">
        <v>7015</v>
      </c>
      <c r="O125">
        <v>1</v>
      </c>
      <c r="R125" s="6" t="s">
        <v>3593</v>
      </c>
      <c r="S125" s="11">
        <v>0.56000000000000005</v>
      </c>
      <c r="AR125" s="6" t="s">
        <v>5121</v>
      </c>
      <c r="AS125">
        <v>50810</v>
      </c>
    </row>
    <row r="126" spans="2:45" x14ac:dyDescent="0.3">
      <c r="B126"/>
      <c r="N126" s="6" t="s">
        <v>3131</v>
      </c>
      <c r="O126">
        <v>1</v>
      </c>
      <c r="R126" s="6" t="s">
        <v>4756</v>
      </c>
      <c r="S126" s="11">
        <v>0.17</v>
      </c>
      <c r="AR126" s="6" t="s">
        <v>3648</v>
      </c>
      <c r="AS126">
        <v>50772</v>
      </c>
    </row>
    <row r="127" spans="2:45" x14ac:dyDescent="0.3">
      <c r="B127"/>
      <c r="N127" s="6" t="s">
        <v>2109</v>
      </c>
      <c r="O127">
        <v>1</v>
      </c>
      <c r="R127" s="6" t="s">
        <v>1536</v>
      </c>
      <c r="S127" s="11">
        <v>0.63</v>
      </c>
      <c r="AR127" s="6" t="s">
        <v>4212</v>
      </c>
      <c r="AS127">
        <v>50772</v>
      </c>
    </row>
    <row r="128" spans="2:45" x14ac:dyDescent="0.3">
      <c r="B128"/>
      <c r="N128" s="6" t="s">
        <v>3539</v>
      </c>
      <c r="O128">
        <v>1</v>
      </c>
      <c r="R128" s="6" t="s">
        <v>718</v>
      </c>
      <c r="S128" s="11">
        <v>1.6500000000000001</v>
      </c>
      <c r="AR128" s="6" t="s">
        <v>58</v>
      </c>
      <c r="AS128">
        <v>50715</v>
      </c>
    </row>
    <row r="129" spans="2:45" x14ac:dyDescent="0.3">
      <c r="B129"/>
      <c r="N129" s="6" t="s">
        <v>1187</v>
      </c>
      <c r="O129">
        <v>1</v>
      </c>
      <c r="R129" s="6" t="s">
        <v>2140</v>
      </c>
      <c r="S129" s="11">
        <v>0.55000000000000004</v>
      </c>
      <c r="AR129" s="6" t="s">
        <v>6783</v>
      </c>
      <c r="AS129">
        <v>50273</v>
      </c>
    </row>
    <row r="130" spans="2:45" x14ac:dyDescent="0.3">
      <c r="B130"/>
      <c r="N130" s="6" t="s">
        <v>3207</v>
      </c>
      <c r="O130">
        <v>1</v>
      </c>
      <c r="R130" s="6" t="s">
        <v>313</v>
      </c>
      <c r="S130" s="11">
        <v>1.28</v>
      </c>
      <c r="AR130" s="6" t="s">
        <v>351</v>
      </c>
      <c r="AS130">
        <v>49741</v>
      </c>
    </row>
    <row r="131" spans="2:45" x14ac:dyDescent="0.3">
      <c r="B131"/>
      <c r="N131" s="6" t="s">
        <v>9735</v>
      </c>
      <c r="O131">
        <v>1</v>
      </c>
      <c r="R131" s="6" t="s">
        <v>1458</v>
      </c>
      <c r="S131" s="11">
        <v>0.63</v>
      </c>
      <c r="AR131" s="6" t="s">
        <v>482</v>
      </c>
      <c r="AS131">
        <v>49560</v>
      </c>
    </row>
    <row r="132" spans="2:45" x14ac:dyDescent="0.3">
      <c r="B132"/>
      <c r="N132" s="6" t="s">
        <v>3604</v>
      </c>
      <c r="O132">
        <v>1</v>
      </c>
      <c r="R132" s="6" t="s">
        <v>1322</v>
      </c>
      <c r="S132" s="11">
        <v>0.44</v>
      </c>
      <c r="AR132" s="6" t="s">
        <v>5222</v>
      </c>
      <c r="AS132">
        <v>49551</v>
      </c>
    </row>
    <row r="133" spans="2:45" x14ac:dyDescent="0.3">
      <c r="B133"/>
      <c r="N133" s="6" t="s">
        <v>5464</v>
      </c>
      <c r="O133">
        <v>1</v>
      </c>
      <c r="R133" s="6" t="s">
        <v>3555</v>
      </c>
      <c r="S133" s="11">
        <v>0.6</v>
      </c>
      <c r="AR133" s="6" t="s">
        <v>5914</v>
      </c>
      <c r="AS133">
        <v>47521</v>
      </c>
    </row>
    <row r="134" spans="2:45" x14ac:dyDescent="0.3">
      <c r="B134"/>
      <c r="N134" s="6" t="s">
        <v>3767</v>
      </c>
      <c r="O134">
        <v>1</v>
      </c>
      <c r="R134" s="6" t="s">
        <v>273</v>
      </c>
      <c r="S134" s="11">
        <v>0.5</v>
      </c>
      <c r="AR134" s="6" t="s">
        <v>9111</v>
      </c>
      <c r="AS134">
        <v>46647</v>
      </c>
    </row>
    <row r="135" spans="2:45" x14ac:dyDescent="0.3">
      <c r="B135"/>
      <c r="N135" s="6" t="s">
        <v>5155</v>
      </c>
      <c r="O135">
        <v>1</v>
      </c>
      <c r="R135" s="6" t="s">
        <v>517</v>
      </c>
      <c r="S135" s="11">
        <v>0.86</v>
      </c>
      <c r="AR135" s="6" t="s">
        <v>3150</v>
      </c>
      <c r="AS135">
        <v>46399</v>
      </c>
    </row>
    <row r="136" spans="2:45" x14ac:dyDescent="0.3">
      <c r="B136"/>
      <c r="N136" s="6" t="s">
        <v>10398</v>
      </c>
      <c r="O136">
        <v>1</v>
      </c>
      <c r="R136" s="6" t="s">
        <v>108</v>
      </c>
      <c r="S136" s="11">
        <v>0.66</v>
      </c>
      <c r="AR136" s="6" t="s">
        <v>77</v>
      </c>
      <c r="AS136">
        <v>45566</v>
      </c>
    </row>
    <row r="137" spans="2:45" x14ac:dyDescent="0.3">
      <c r="B137"/>
      <c r="N137" s="6" t="s">
        <v>7356</v>
      </c>
      <c r="O137">
        <v>1</v>
      </c>
      <c r="R137" s="6" t="s">
        <v>28</v>
      </c>
      <c r="S137" s="11">
        <v>1.29</v>
      </c>
      <c r="AR137" s="6" t="s">
        <v>3182</v>
      </c>
      <c r="AS137">
        <v>45274</v>
      </c>
    </row>
    <row r="138" spans="2:45" x14ac:dyDescent="0.3">
      <c r="B138"/>
      <c r="N138" s="6" t="s">
        <v>4791</v>
      </c>
      <c r="O138">
        <v>1</v>
      </c>
      <c r="R138" s="6" t="s">
        <v>179</v>
      </c>
      <c r="S138" s="11">
        <v>0.76</v>
      </c>
      <c r="AR138" s="6" t="s">
        <v>1127</v>
      </c>
      <c r="AS138">
        <v>45238</v>
      </c>
    </row>
    <row r="139" spans="2:45" x14ac:dyDescent="0.3">
      <c r="B139"/>
      <c r="N139" s="6" t="s">
        <v>6029</v>
      </c>
      <c r="O139">
        <v>1</v>
      </c>
      <c r="R139" s="6" t="s">
        <v>11336</v>
      </c>
      <c r="S139" s="11">
        <v>0.25</v>
      </c>
      <c r="AR139" s="6" t="s">
        <v>683</v>
      </c>
      <c r="AS139">
        <v>45238</v>
      </c>
    </row>
    <row r="140" spans="2:45" x14ac:dyDescent="0.3">
      <c r="B140"/>
      <c r="N140" s="6" t="s">
        <v>4141</v>
      </c>
      <c r="O140">
        <v>1</v>
      </c>
      <c r="R140" s="6" t="s">
        <v>1805</v>
      </c>
      <c r="S140" s="11">
        <v>0.25</v>
      </c>
      <c r="AR140" s="6" t="s">
        <v>8595</v>
      </c>
      <c r="AS140">
        <v>44994</v>
      </c>
    </row>
    <row r="141" spans="2:45" x14ac:dyDescent="0.3">
      <c r="B141"/>
      <c r="N141" s="6" t="s">
        <v>5668</v>
      </c>
      <c r="O141">
        <v>1</v>
      </c>
      <c r="R141" s="6" t="s">
        <v>4658</v>
      </c>
      <c r="S141" s="11">
        <v>0.74</v>
      </c>
      <c r="AR141" s="6" t="s">
        <v>7640</v>
      </c>
      <c r="AS141">
        <v>44696</v>
      </c>
    </row>
    <row r="142" spans="2:45" x14ac:dyDescent="0.3">
      <c r="B142"/>
      <c r="N142" s="6" t="s">
        <v>8263</v>
      </c>
      <c r="O142">
        <v>1</v>
      </c>
      <c r="R142" s="6" t="s">
        <v>3972</v>
      </c>
      <c r="S142" s="11">
        <v>0.81</v>
      </c>
      <c r="AR142" s="6" t="s">
        <v>3231</v>
      </c>
      <c r="AS142">
        <v>44636</v>
      </c>
    </row>
    <row r="143" spans="2:45" x14ac:dyDescent="0.3">
      <c r="B143"/>
      <c r="N143" s="6" t="s">
        <v>7368</v>
      </c>
      <c r="O143">
        <v>1</v>
      </c>
      <c r="R143" s="6" t="s">
        <v>7046</v>
      </c>
      <c r="S143" s="11">
        <v>0.62</v>
      </c>
      <c r="AR143" s="6" t="s">
        <v>1795</v>
      </c>
      <c r="AS143">
        <v>44054</v>
      </c>
    </row>
    <row r="144" spans="2:45" x14ac:dyDescent="0.3">
      <c r="B144"/>
      <c r="N144" s="6" t="s">
        <v>3192</v>
      </c>
      <c r="O144">
        <v>1</v>
      </c>
      <c r="R144" s="6" t="s">
        <v>7133</v>
      </c>
      <c r="S144" s="11">
        <v>0.79</v>
      </c>
      <c r="AR144" s="6" t="s">
        <v>8783</v>
      </c>
      <c r="AS144">
        <v>44050</v>
      </c>
    </row>
    <row r="145" spans="2:45" x14ac:dyDescent="0.3">
      <c r="B145"/>
      <c r="N145" s="6" t="s">
        <v>4379</v>
      </c>
      <c r="O145">
        <v>1</v>
      </c>
      <c r="R145" s="6" t="s">
        <v>11577</v>
      </c>
      <c r="S145" s="11">
        <v>0.33</v>
      </c>
      <c r="AR145" s="6" t="s">
        <v>3055</v>
      </c>
      <c r="AS145">
        <v>43593</v>
      </c>
    </row>
    <row r="146" spans="2:45" x14ac:dyDescent="0.3">
      <c r="B146"/>
      <c r="N146" s="6" t="s">
        <v>4482</v>
      </c>
      <c r="O146">
        <v>1</v>
      </c>
      <c r="R146" s="6" t="s">
        <v>6410</v>
      </c>
      <c r="S146" s="11">
        <v>0.2</v>
      </c>
      <c r="AR146" s="6" t="s">
        <v>9654</v>
      </c>
      <c r="AS146">
        <v>43070</v>
      </c>
    </row>
    <row r="147" spans="2:45" x14ac:dyDescent="0.3">
      <c r="B147"/>
      <c r="N147" s="6" t="s">
        <v>12242</v>
      </c>
      <c r="O147">
        <v>1</v>
      </c>
      <c r="R147" s="6" t="s">
        <v>7112</v>
      </c>
      <c r="S147" s="11">
        <v>0</v>
      </c>
      <c r="AR147" s="6" t="s">
        <v>7378</v>
      </c>
      <c r="AS147">
        <v>42775</v>
      </c>
    </row>
    <row r="148" spans="2:45" x14ac:dyDescent="0.3">
      <c r="B148"/>
      <c r="N148" s="6" t="s">
        <v>4688</v>
      </c>
      <c r="O148">
        <v>1</v>
      </c>
      <c r="R148" s="6" t="s">
        <v>12533</v>
      </c>
      <c r="S148" s="11">
        <v>0.8</v>
      </c>
      <c r="AR148" s="6" t="s">
        <v>3494</v>
      </c>
      <c r="AS148">
        <v>42641</v>
      </c>
    </row>
    <row r="149" spans="2:45" x14ac:dyDescent="0.3">
      <c r="B149"/>
      <c r="N149" s="6" t="s">
        <v>10276</v>
      </c>
      <c r="O149">
        <v>1</v>
      </c>
      <c r="R149" s="6" t="s">
        <v>11256</v>
      </c>
      <c r="S149" s="11">
        <v>0.8</v>
      </c>
      <c r="AR149" s="6" t="s">
        <v>1213</v>
      </c>
      <c r="AS149">
        <v>42301</v>
      </c>
    </row>
    <row r="150" spans="2:45" x14ac:dyDescent="0.3">
      <c r="B150"/>
      <c r="N150" s="6" t="s">
        <v>5778</v>
      </c>
      <c r="O150">
        <v>1</v>
      </c>
      <c r="R150" s="6" t="s">
        <v>11617</v>
      </c>
      <c r="S150" s="11">
        <v>0.35</v>
      </c>
      <c r="AR150" s="6" t="s">
        <v>6149</v>
      </c>
      <c r="AS150">
        <v>42139</v>
      </c>
    </row>
    <row r="151" spans="2:45" x14ac:dyDescent="0.3">
      <c r="B151"/>
      <c r="N151" s="6" t="s">
        <v>9283</v>
      </c>
      <c r="O151">
        <v>1</v>
      </c>
      <c r="R151" s="6" t="s">
        <v>10460</v>
      </c>
      <c r="S151" s="11">
        <v>0.49</v>
      </c>
      <c r="AR151" s="6" t="s">
        <v>3962</v>
      </c>
      <c r="AS151">
        <v>41760</v>
      </c>
    </row>
    <row r="152" spans="2:45" x14ac:dyDescent="0.3">
      <c r="B152"/>
      <c r="N152" s="6" t="s">
        <v>3379</v>
      </c>
      <c r="O152">
        <v>1</v>
      </c>
      <c r="R152" s="6" t="s">
        <v>8133</v>
      </c>
      <c r="S152" s="11">
        <v>0.51</v>
      </c>
      <c r="AR152" s="6" t="s">
        <v>7826</v>
      </c>
      <c r="AS152">
        <v>41398</v>
      </c>
    </row>
    <row r="153" spans="2:45" x14ac:dyDescent="0.3">
      <c r="B153"/>
      <c r="N153" s="6" t="s">
        <v>2398</v>
      </c>
      <c r="O153">
        <v>1</v>
      </c>
      <c r="R153" s="6" t="s">
        <v>2448</v>
      </c>
      <c r="S153" s="11">
        <v>0.5</v>
      </c>
      <c r="AR153" s="6" t="s">
        <v>8803</v>
      </c>
      <c r="AS153">
        <v>41349</v>
      </c>
    </row>
    <row r="154" spans="2:45" x14ac:dyDescent="0.3">
      <c r="B154"/>
      <c r="N154" s="6" t="s">
        <v>4308</v>
      </c>
      <c r="O154">
        <v>1</v>
      </c>
      <c r="R154" s="6" t="s">
        <v>1955</v>
      </c>
      <c r="S154" s="11">
        <v>0.67</v>
      </c>
      <c r="AR154" s="6" t="s">
        <v>6670</v>
      </c>
      <c r="AS154">
        <v>41226</v>
      </c>
    </row>
    <row r="155" spans="2:45" x14ac:dyDescent="0.3">
      <c r="B155"/>
      <c r="N155" s="6" t="s">
        <v>1487</v>
      </c>
      <c r="O155">
        <v>1</v>
      </c>
      <c r="R155" s="6" t="s">
        <v>9844</v>
      </c>
      <c r="S155" s="11">
        <v>0.38</v>
      </c>
      <c r="AR155" s="6" t="s">
        <v>7056</v>
      </c>
      <c r="AS155">
        <v>40895</v>
      </c>
    </row>
    <row r="156" spans="2:45" x14ac:dyDescent="0.3">
      <c r="B156"/>
      <c r="N156" s="6" t="s">
        <v>7806</v>
      </c>
      <c r="O156">
        <v>1</v>
      </c>
      <c r="R156" s="6" t="s">
        <v>9894</v>
      </c>
      <c r="S156" s="11">
        <v>0.31</v>
      </c>
      <c r="AR156" s="6" t="s">
        <v>357</v>
      </c>
      <c r="AS156">
        <v>40656</v>
      </c>
    </row>
    <row r="157" spans="2:45" x14ac:dyDescent="0.3">
      <c r="B157"/>
      <c r="N157" s="6" t="s">
        <v>7896</v>
      </c>
      <c r="O157">
        <v>1</v>
      </c>
      <c r="R157" s="6" t="s">
        <v>11448</v>
      </c>
      <c r="S157" s="11">
        <v>0.52</v>
      </c>
      <c r="AR157" s="6" t="s">
        <v>113</v>
      </c>
      <c r="AS157">
        <v>40173</v>
      </c>
    </row>
    <row r="158" spans="2:45" x14ac:dyDescent="0.3">
      <c r="B158"/>
      <c r="N158" s="6" t="s">
        <v>7826</v>
      </c>
      <c r="O158">
        <v>1</v>
      </c>
      <c r="R158" s="6" t="s">
        <v>10165</v>
      </c>
      <c r="S158" s="11">
        <v>0</v>
      </c>
      <c r="AR158" s="6" t="s">
        <v>9060</v>
      </c>
      <c r="AS158">
        <v>40106</v>
      </c>
    </row>
    <row r="159" spans="2:45" x14ac:dyDescent="0.3">
      <c r="B159"/>
      <c r="N159" s="6" t="s">
        <v>2144</v>
      </c>
      <c r="O159">
        <v>1</v>
      </c>
      <c r="R159" s="6" t="s">
        <v>9396</v>
      </c>
      <c r="S159" s="11">
        <v>0.14000000000000001</v>
      </c>
      <c r="AR159" s="6" t="s">
        <v>8979</v>
      </c>
      <c r="AS159">
        <v>39724</v>
      </c>
    </row>
    <row r="160" spans="2:45" x14ac:dyDescent="0.3">
      <c r="B160"/>
      <c r="N160" s="6" t="s">
        <v>4833</v>
      </c>
      <c r="O160">
        <v>1</v>
      </c>
      <c r="R160" s="6" t="s">
        <v>10450</v>
      </c>
      <c r="S160" s="11">
        <v>0.43</v>
      </c>
      <c r="AR160" s="6" t="s">
        <v>4414</v>
      </c>
      <c r="AS160">
        <v>38879</v>
      </c>
    </row>
    <row r="161" spans="2:45" x14ac:dyDescent="0.3">
      <c r="B161"/>
      <c r="N161" s="6" t="s">
        <v>6451</v>
      </c>
      <c r="O161">
        <v>1</v>
      </c>
      <c r="R161" s="6" t="s">
        <v>9366</v>
      </c>
      <c r="S161" s="11">
        <v>0.2</v>
      </c>
      <c r="AR161" s="6" t="s">
        <v>7604</v>
      </c>
      <c r="AS161">
        <v>38879</v>
      </c>
    </row>
    <row r="162" spans="2:45" x14ac:dyDescent="0.3">
      <c r="B162"/>
      <c r="N162" s="6" t="s">
        <v>6169</v>
      </c>
      <c r="O162">
        <v>1</v>
      </c>
      <c r="R162" s="6" t="s">
        <v>9974</v>
      </c>
      <c r="S162" s="11">
        <v>0.47</v>
      </c>
      <c r="AR162" s="6" t="s">
        <v>5839</v>
      </c>
      <c r="AS162">
        <v>38221</v>
      </c>
    </row>
    <row r="163" spans="2:45" x14ac:dyDescent="0.3">
      <c r="B163"/>
      <c r="N163" s="6" t="s">
        <v>9601</v>
      </c>
      <c r="O163">
        <v>1</v>
      </c>
      <c r="R163" s="6" t="s">
        <v>8698</v>
      </c>
      <c r="S163" s="11">
        <v>0.55000000000000004</v>
      </c>
      <c r="AR163" s="6" t="s">
        <v>8896</v>
      </c>
      <c r="AS163">
        <v>37974</v>
      </c>
    </row>
    <row r="164" spans="2:45" x14ac:dyDescent="0.3">
      <c r="B164"/>
      <c r="N164" s="6" t="s">
        <v>7204</v>
      </c>
      <c r="O164">
        <v>1</v>
      </c>
      <c r="R164" s="6" t="s">
        <v>9111</v>
      </c>
      <c r="S164" s="11">
        <v>0.11</v>
      </c>
      <c r="AR164" s="6" t="s">
        <v>3389</v>
      </c>
      <c r="AS164">
        <v>37817</v>
      </c>
    </row>
    <row r="165" spans="2:45" x14ac:dyDescent="0.3">
      <c r="B165"/>
      <c r="N165" s="6" t="s">
        <v>9151</v>
      </c>
      <c r="O165">
        <v>1</v>
      </c>
      <c r="R165" s="6" t="s">
        <v>10145</v>
      </c>
      <c r="S165" s="11">
        <v>0.47</v>
      </c>
      <c r="AR165" s="6" t="s">
        <v>3593</v>
      </c>
      <c r="AS165">
        <v>37356</v>
      </c>
    </row>
    <row r="166" spans="2:45" x14ac:dyDescent="0.3">
      <c r="B166"/>
      <c r="N166" s="6" t="s">
        <v>5285</v>
      </c>
      <c r="O166">
        <v>1</v>
      </c>
      <c r="R166" s="6" t="s">
        <v>12885</v>
      </c>
      <c r="S166" s="11">
        <v>0.32</v>
      </c>
      <c r="AR166" s="6" t="s">
        <v>9715</v>
      </c>
      <c r="AS166">
        <v>37126</v>
      </c>
    </row>
    <row r="167" spans="2:45" x14ac:dyDescent="0.3">
      <c r="B167"/>
      <c r="N167" s="6" t="s">
        <v>2086</v>
      </c>
      <c r="O167">
        <v>1</v>
      </c>
      <c r="R167" s="6" t="s">
        <v>8843</v>
      </c>
      <c r="S167" s="11">
        <v>0.25</v>
      </c>
      <c r="AR167" s="6" t="s">
        <v>4562</v>
      </c>
      <c r="AS167">
        <v>36384</v>
      </c>
    </row>
    <row r="168" spans="2:45" x14ac:dyDescent="0.3">
      <c r="B168"/>
      <c r="N168" s="6" t="s">
        <v>6303</v>
      </c>
      <c r="O168">
        <v>1</v>
      </c>
      <c r="R168" s="6" t="s">
        <v>11777</v>
      </c>
      <c r="S168" s="11">
        <v>0.28000000000000003</v>
      </c>
      <c r="AR168" s="6" t="s">
        <v>7525</v>
      </c>
      <c r="AS168">
        <v>36384</v>
      </c>
    </row>
    <row r="169" spans="2:45" x14ac:dyDescent="0.3">
      <c r="B169"/>
      <c r="N169" s="6" t="s">
        <v>5514</v>
      </c>
      <c r="O169">
        <v>1</v>
      </c>
      <c r="R169" s="6" t="s">
        <v>8793</v>
      </c>
      <c r="S169" s="11">
        <v>0.24</v>
      </c>
      <c r="AR169" s="6" t="s">
        <v>8843</v>
      </c>
      <c r="AS169">
        <v>36017</v>
      </c>
    </row>
    <row r="170" spans="2:45" x14ac:dyDescent="0.3">
      <c r="B170"/>
      <c r="N170" s="6" t="s">
        <v>5893</v>
      </c>
      <c r="O170">
        <v>1</v>
      </c>
      <c r="R170" s="6" t="s">
        <v>12995</v>
      </c>
      <c r="S170" s="11">
        <v>0.28000000000000003</v>
      </c>
      <c r="AR170" s="6" t="s">
        <v>2346</v>
      </c>
      <c r="AS170">
        <v>35877</v>
      </c>
    </row>
    <row r="171" spans="2:45" x14ac:dyDescent="0.3">
      <c r="B171"/>
      <c r="N171" s="6" t="s">
        <v>6793</v>
      </c>
      <c r="O171">
        <v>1</v>
      </c>
      <c r="R171" s="6" t="s">
        <v>9315</v>
      </c>
      <c r="S171" s="11">
        <v>0.34</v>
      </c>
      <c r="AR171" s="6" t="s">
        <v>9171</v>
      </c>
      <c r="AS171">
        <v>35693</v>
      </c>
    </row>
    <row r="172" spans="2:45" x14ac:dyDescent="0.3">
      <c r="B172"/>
      <c r="N172" s="6" t="s">
        <v>5551</v>
      </c>
      <c r="O172">
        <v>1</v>
      </c>
      <c r="R172" s="6" t="s">
        <v>9009</v>
      </c>
      <c r="S172" s="11">
        <v>0.34</v>
      </c>
      <c r="AR172" s="6" t="s">
        <v>2968</v>
      </c>
      <c r="AS172">
        <v>35664</v>
      </c>
    </row>
    <row r="173" spans="2:45" x14ac:dyDescent="0.3">
      <c r="B173"/>
      <c r="N173" s="6" t="s">
        <v>5335</v>
      </c>
      <c r="O173">
        <v>1</v>
      </c>
      <c r="R173" s="6" t="s">
        <v>9253</v>
      </c>
      <c r="S173" s="11">
        <v>0.48</v>
      </c>
      <c r="AR173" s="6" t="s">
        <v>5442</v>
      </c>
      <c r="AS173">
        <v>35024</v>
      </c>
    </row>
    <row r="174" spans="2:45" x14ac:dyDescent="0.3">
      <c r="B174"/>
      <c r="N174" s="6" t="s">
        <v>5680</v>
      </c>
      <c r="O174">
        <v>1</v>
      </c>
      <c r="R174" s="6" t="s">
        <v>8772</v>
      </c>
      <c r="S174" s="11">
        <v>0.57999999999999996</v>
      </c>
      <c r="AR174" s="6" t="s">
        <v>542</v>
      </c>
      <c r="AS174">
        <v>34899</v>
      </c>
    </row>
    <row r="175" spans="2:45" x14ac:dyDescent="0.3">
      <c r="B175"/>
      <c r="N175" s="6" t="s">
        <v>5473</v>
      </c>
      <c r="O175">
        <v>1</v>
      </c>
      <c r="R175" s="6" t="s">
        <v>9121</v>
      </c>
      <c r="S175" s="11">
        <v>0.59</v>
      </c>
      <c r="AR175" s="6" t="s">
        <v>263</v>
      </c>
      <c r="AS175">
        <v>34899</v>
      </c>
    </row>
    <row r="176" spans="2:45" x14ac:dyDescent="0.3">
      <c r="B176"/>
      <c r="N176" s="6" t="s">
        <v>5188</v>
      </c>
      <c r="O176">
        <v>1</v>
      </c>
      <c r="R176" s="6" t="s">
        <v>11084</v>
      </c>
      <c r="S176" s="11">
        <v>0.52</v>
      </c>
      <c r="AR176" s="6" t="s">
        <v>839</v>
      </c>
      <c r="AS176">
        <v>34899</v>
      </c>
    </row>
    <row r="177" spans="2:45" x14ac:dyDescent="0.3">
      <c r="B177"/>
      <c r="N177" s="6" t="s">
        <v>2428</v>
      </c>
      <c r="O177">
        <v>1</v>
      </c>
      <c r="R177" s="6" t="s">
        <v>9580</v>
      </c>
      <c r="S177" s="11">
        <v>0.4</v>
      </c>
      <c r="AR177" s="6" t="s">
        <v>5611</v>
      </c>
      <c r="AS177">
        <v>34852</v>
      </c>
    </row>
    <row r="178" spans="2:45" x14ac:dyDescent="0.3">
      <c r="B178"/>
      <c r="N178" s="6" t="s">
        <v>3202</v>
      </c>
      <c r="O178">
        <v>1</v>
      </c>
      <c r="R178" s="6" t="s">
        <v>10992</v>
      </c>
      <c r="S178" s="11">
        <v>0.41</v>
      </c>
      <c r="AR178" s="6" t="s">
        <v>2280</v>
      </c>
      <c r="AS178">
        <v>34540</v>
      </c>
    </row>
    <row r="179" spans="2:45" x14ac:dyDescent="0.3">
      <c r="B179"/>
      <c r="N179" s="6" t="s">
        <v>1288</v>
      </c>
      <c r="O179">
        <v>1</v>
      </c>
      <c r="R179" s="6" t="s">
        <v>8803</v>
      </c>
      <c r="S179" s="11">
        <v>0.38</v>
      </c>
      <c r="AR179" s="6" t="s">
        <v>3866</v>
      </c>
      <c r="AS179">
        <v>34258</v>
      </c>
    </row>
    <row r="180" spans="2:45" x14ac:dyDescent="0.3">
      <c r="B180"/>
      <c r="N180" s="6" t="s">
        <v>4435</v>
      </c>
      <c r="O180">
        <v>1</v>
      </c>
      <c r="R180" s="6" t="s">
        <v>10205</v>
      </c>
      <c r="S180" s="11">
        <v>0.49</v>
      </c>
      <c r="AR180" s="6" t="s">
        <v>5483</v>
      </c>
      <c r="AS180">
        <v>33735</v>
      </c>
    </row>
    <row r="181" spans="2:45" x14ac:dyDescent="0.3">
      <c r="B181"/>
      <c r="N181" s="6" t="s">
        <v>898</v>
      </c>
      <c r="O181">
        <v>1</v>
      </c>
      <c r="R181" s="6" t="s">
        <v>12503</v>
      </c>
      <c r="S181" s="11">
        <v>0.49</v>
      </c>
      <c r="AR181" s="6" t="s">
        <v>5101</v>
      </c>
      <c r="AS181">
        <v>33717</v>
      </c>
    </row>
    <row r="182" spans="2:45" x14ac:dyDescent="0.3">
      <c r="B182"/>
      <c r="N182" s="6" t="s">
        <v>6514</v>
      </c>
      <c r="O182">
        <v>1</v>
      </c>
      <c r="R182" s="6" t="s">
        <v>8626</v>
      </c>
      <c r="S182" s="11">
        <v>0.1</v>
      </c>
      <c r="AR182" s="6" t="s">
        <v>5504</v>
      </c>
      <c r="AS182">
        <v>33584</v>
      </c>
    </row>
    <row r="183" spans="2:45" x14ac:dyDescent="0.3">
      <c r="B183"/>
      <c r="N183" s="6" t="s">
        <v>537</v>
      </c>
      <c r="O183">
        <v>1</v>
      </c>
      <c r="R183" s="6" t="s">
        <v>8752</v>
      </c>
      <c r="S183" s="11">
        <v>0.56000000000000005</v>
      </c>
      <c r="AR183" s="6" t="s">
        <v>6824</v>
      </c>
      <c r="AS183">
        <v>33434</v>
      </c>
    </row>
    <row r="184" spans="2:45" x14ac:dyDescent="0.3">
      <c r="B184"/>
      <c r="N184" s="6" t="s">
        <v>3127</v>
      </c>
      <c r="O184">
        <v>1</v>
      </c>
      <c r="R184" s="6" t="s">
        <v>9376</v>
      </c>
      <c r="S184" s="11">
        <v>0.36</v>
      </c>
      <c r="AR184" s="6" t="s">
        <v>5023</v>
      </c>
      <c r="AS184">
        <v>33176</v>
      </c>
    </row>
    <row r="185" spans="2:45" x14ac:dyDescent="0.3">
      <c r="B185"/>
      <c r="N185" s="6" t="s">
        <v>4022</v>
      </c>
      <c r="O185">
        <v>1</v>
      </c>
      <c r="R185" s="6" t="s">
        <v>10601</v>
      </c>
      <c r="S185" s="11">
        <v>0.39</v>
      </c>
      <c r="AR185" s="6" t="s">
        <v>4010</v>
      </c>
      <c r="AS185">
        <v>33114</v>
      </c>
    </row>
    <row r="186" spans="2:45" x14ac:dyDescent="0.3">
      <c r="B186"/>
      <c r="N186" s="6" t="s">
        <v>4204</v>
      </c>
      <c r="O186">
        <v>1</v>
      </c>
      <c r="R186" s="6" t="s">
        <v>8584</v>
      </c>
      <c r="S186" s="11">
        <v>0.9</v>
      </c>
      <c r="AR186" s="6" t="s">
        <v>9325</v>
      </c>
      <c r="AS186">
        <v>32931</v>
      </c>
    </row>
    <row r="187" spans="2:45" x14ac:dyDescent="0.3">
      <c r="B187"/>
      <c r="N187" s="6" t="s">
        <v>6804</v>
      </c>
      <c r="O187">
        <v>1</v>
      </c>
      <c r="R187" s="6" t="s">
        <v>1398</v>
      </c>
      <c r="S187" s="11">
        <v>0.25</v>
      </c>
      <c r="AR187" s="6" t="s">
        <v>3359</v>
      </c>
      <c r="AS187">
        <v>32916</v>
      </c>
    </row>
    <row r="188" spans="2:45" x14ac:dyDescent="0.3">
      <c r="B188"/>
      <c r="N188" s="6" t="s">
        <v>7921</v>
      </c>
      <c r="O188">
        <v>1</v>
      </c>
      <c r="R188" s="6" t="s">
        <v>1087</v>
      </c>
      <c r="S188" s="11">
        <v>0.2</v>
      </c>
      <c r="AR188" s="6" t="s">
        <v>3771</v>
      </c>
      <c r="AS188">
        <v>32916</v>
      </c>
    </row>
    <row r="189" spans="2:45" x14ac:dyDescent="0.3">
      <c r="B189"/>
      <c r="N189" s="6" t="s">
        <v>1775</v>
      </c>
      <c r="O189">
        <v>1</v>
      </c>
      <c r="R189" s="6" t="s">
        <v>1735</v>
      </c>
      <c r="S189" s="11">
        <v>0.41</v>
      </c>
      <c r="AR189" s="6" t="s">
        <v>946</v>
      </c>
      <c r="AS189">
        <v>32840</v>
      </c>
    </row>
    <row r="190" spans="2:45" x14ac:dyDescent="0.3">
      <c r="B190"/>
      <c r="N190" s="6" t="s">
        <v>2066</v>
      </c>
      <c r="O190">
        <v>1</v>
      </c>
      <c r="R190" s="6" t="s">
        <v>2305</v>
      </c>
      <c r="S190" s="11">
        <v>0.35</v>
      </c>
      <c r="AR190" s="6" t="s">
        <v>1730</v>
      </c>
      <c r="AS190">
        <v>32840</v>
      </c>
    </row>
    <row r="191" spans="2:45" x14ac:dyDescent="0.3">
      <c r="B191"/>
      <c r="N191" s="6" t="s">
        <v>3664</v>
      </c>
      <c r="O191">
        <v>1</v>
      </c>
      <c r="R191" s="6" t="s">
        <v>8112</v>
      </c>
      <c r="S191" s="11">
        <v>0.14000000000000001</v>
      </c>
      <c r="AR191" s="6" t="s">
        <v>2443</v>
      </c>
      <c r="AS191">
        <v>32840</v>
      </c>
    </row>
    <row r="192" spans="2:45" x14ac:dyDescent="0.3">
      <c r="B192"/>
      <c r="N192" s="6" t="s">
        <v>2707</v>
      </c>
      <c r="O192">
        <v>1</v>
      </c>
      <c r="R192" s="6" t="s">
        <v>1467</v>
      </c>
      <c r="S192" s="11">
        <v>0.28999999999999998</v>
      </c>
      <c r="AR192" s="6" t="s">
        <v>168</v>
      </c>
      <c r="AS192">
        <v>32840</v>
      </c>
    </row>
    <row r="193" spans="2:45" x14ac:dyDescent="0.3">
      <c r="B193"/>
      <c r="N193" s="6" t="s">
        <v>9912</v>
      </c>
      <c r="O193">
        <v>1</v>
      </c>
      <c r="R193" s="6" t="s">
        <v>2090</v>
      </c>
      <c r="S193" s="11">
        <v>0.28999999999999998</v>
      </c>
      <c r="AR193" s="6" t="s">
        <v>2727</v>
      </c>
      <c r="AS193">
        <v>32840</v>
      </c>
    </row>
    <row r="194" spans="2:45" x14ac:dyDescent="0.3">
      <c r="B194"/>
      <c r="N194" s="6" t="s">
        <v>7963</v>
      </c>
      <c r="O194">
        <v>1</v>
      </c>
      <c r="R194" s="6" t="s">
        <v>2732</v>
      </c>
      <c r="S194" s="11">
        <v>0.63</v>
      </c>
      <c r="AR194" s="6" t="s">
        <v>224</v>
      </c>
      <c r="AS194">
        <v>32598</v>
      </c>
    </row>
    <row r="195" spans="2:45" x14ac:dyDescent="0.3">
      <c r="B195"/>
      <c r="N195" s="6" t="s">
        <v>12905</v>
      </c>
      <c r="O195">
        <v>1</v>
      </c>
      <c r="R195" s="6" t="s">
        <v>8474</v>
      </c>
      <c r="S195" s="11">
        <v>0.64</v>
      </c>
      <c r="AR195" s="6" t="s">
        <v>4151</v>
      </c>
      <c r="AS195">
        <v>31822</v>
      </c>
    </row>
    <row r="196" spans="2:45" x14ac:dyDescent="0.3">
      <c r="B196"/>
      <c r="N196" s="6" t="s">
        <v>5121</v>
      </c>
      <c r="O196">
        <v>1</v>
      </c>
      <c r="R196" s="6" t="s">
        <v>11787</v>
      </c>
      <c r="S196" s="11">
        <v>0.09</v>
      </c>
      <c r="AR196" s="6" t="s">
        <v>4389</v>
      </c>
      <c r="AS196">
        <v>31822</v>
      </c>
    </row>
    <row r="197" spans="2:45" x14ac:dyDescent="0.3">
      <c r="B197"/>
      <c r="N197" s="6" t="s">
        <v>8551</v>
      </c>
      <c r="O197">
        <v>1</v>
      </c>
      <c r="R197" s="6" t="s">
        <v>10780</v>
      </c>
      <c r="S197" s="11">
        <v>0.34</v>
      </c>
      <c r="AR197" s="6" t="s">
        <v>4225</v>
      </c>
      <c r="AS197">
        <v>31822</v>
      </c>
    </row>
    <row r="198" spans="2:45" x14ac:dyDescent="0.3">
      <c r="B198"/>
      <c r="N198" s="6" t="s">
        <v>6783</v>
      </c>
      <c r="O198">
        <v>1</v>
      </c>
      <c r="R198" s="6" t="s">
        <v>1332</v>
      </c>
      <c r="S198" s="11">
        <v>0.31</v>
      </c>
      <c r="AR198" s="6" t="s">
        <v>8616</v>
      </c>
      <c r="AS198">
        <v>31783</v>
      </c>
    </row>
    <row r="199" spans="2:45" x14ac:dyDescent="0.3">
      <c r="B199"/>
      <c r="N199" s="6" t="s">
        <v>10326</v>
      </c>
      <c r="O199">
        <v>1</v>
      </c>
      <c r="R199" s="6" t="s">
        <v>1672</v>
      </c>
      <c r="S199" s="11">
        <v>0.76</v>
      </c>
      <c r="AR199" s="6" t="s">
        <v>6961</v>
      </c>
      <c r="AS199">
        <v>31599</v>
      </c>
    </row>
    <row r="200" spans="2:45" x14ac:dyDescent="0.3">
      <c r="B200"/>
      <c r="N200" s="6" t="s">
        <v>8175</v>
      </c>
      <c r="O200">
        <v>1</v>
      </c>
      <c r="R200" s="6" t="s">
        <v>1795</v>
      </c>
      <c r="S200" s="11">
        <v>0.22</v>
      </c>
      <c r="AR200" s="6" t="s">
        <v>3913</v>
      </c>
      <c r="AS200">
        <v>31539</v>
      </c>
    </row>
    <row r="201" spans="2:45" x14ac:dyDescent="0.3">
      <c r="B201"/>
      <c r="N201" s="6" t="s">
        <v>12493</v>
      </c>
      <c r="O201">
        <v>1</v>
      </c>
      <c r="R201" s="6" t="s">
        <v>2178</v>
      </c>
      <c r="S201" s="11">
        <v>0.63</v>
      </c>
      <c r="AR201" s="6" t="s">
        <v>4308</v>
      </c>
      <c r="AS201">
        <v>31539</v>
      </c>
    </row>
    <row r="202" spans="2:45" x14ac:dyDescent="0.3">
      <c r="B202"/>
      <c r="N202" s="6" t="s">
        <v>12423</v>
      </c>
      <c r="O202">
        <v>1</v>
      </c>
      <c r="R202" s="6" t="s">
        <v>779</v>
      </c>
      <c r="S202" s="11">
        <v>0.63</v>
      </c>
      <c r="AR202" s="6" t="s">
        <v>5938</v>
      </c>
      <c r="AS202">
        <v>31534</v>
      </c>
    </row>
    <row r="203" spans="2:45" x14ac:dyDescent="0.3">
      <c r="B203"/>
      <c r="N203" s="6" t="s">
        <v>2507</v>
      </c>
      <c r="O203">
        <v>1</v>
      </c>
      <c r="R203" s="6" t="s">
        <v>293</v>
      </c>
      <c r="S203" s="11">
        <v>2.0999999999999996</v>
      </c>
      <c r="AR203" s="6" t="s">
        <v>8864</v>
      </c>
      <c r="AS203">
        <v>31388</v>
      </c>
    </row>
    <row r="204" spans="2:45" x14ac:dyDescent="0.3">
      <c r="B204"/>
      <c r="N204" s="6" t="s">
        <v>11326</v>
      </c>
      <c r="O204">
        <v>1</v>
      </c>
      <c r="R204" s="6" t="s">
        <v>4866</v>
      </c>
      <c r="S204" s="11">
        <v>0.56999999999999995</v>
      </c>
      <c r="AR204" s="6" t="s">
        <v>6886</v>
      </c>
      <c r="AS204">
        <v>31305</v>
      </c>
    </row>
    <row r="205" spans="2:45" x14ac:dyDescent="0.3">
      <c r="B205"/>
      <c r="N205" s="6" t="s">
        <v>1677</v>
      </c>
      <c r="O205">
        <v>1</v>
      </c>
      <c r="R205" s="6" t="s">
        <v>4819</v>
      </c>
      <c r="S205" s="11">
        <v>0.67</v>
      </c>
      <c r="AR205" s="6" t="s">
        <v>3736</v>
      </c>
      <c r="AS205">
        <v>30907</v>
      </c>
    </row>
    <row r="206" spans="2:45" x14ac:dyDescent="0.3">
      <c r="B206"/>
      <c r="N206" s="6" t="s">
        <v>2773</v>
      </c>
      <c r="O206">
        <v>1</v>
      </c>
      <c r="R206" s="6" t="s">
        <v>5914</v>
      </c>
      <c r="S206" s="11">
        <v>0.8</v>
      </c>
      <c r="AR206" s="6" t="s">
        <v>6188</v>
      </c>
      <c r="AS206">
        <v>30469</v>
      </c>
    </row>
    <row r="207" spans="2:45" x14ac:dyDescent="0.3">
      <c r="B207"/>
      <c r="N207" s="6" t="s">
        <v>7316</v>
      </c>
      <c r="O207">
        <v>1</v>
      </c>
      <c r="R207" s="6" t="s">
        <v>5658</v>
      </c>
      <c r="S207" s="11">
        <v>0.47</v>
      </c>
      <c r="AR207" s="6" t="s">
        <v>1373</v>
      </c>
      <c r="AS207">
        <v>30411</v>
      </c>
    </row>
    <row r="208" spans="2:45" x14ac:dyDescent="0.3">
      <c r="B208"/>
      <c r="N208" s="6" t="s">
        <v>8667</v>
      </c>
      <c r="O208">
        <v>1</v>
      </c>
      <c r="R208" s="6" t="s">
        <v>7153</v>
      </c>
      <c r="S208" s="11">
        <v>0.54</v>
      </c>
      <c r="AR208" s="6" t="s">
        <v>7901</v>
      </c>
      <c r="AS208">
        <v>30355</v>
      </c>
    </row>
    <row r="209" spans="2:45" x14ac:dyDescent="0.3">
      <c r="B209"/>
      <c r="N209" s="6" t="s">
        <v>972</v>
      </c>
      <c r="O209">
        <v>1</v>
      </c>
      <c r="R209" s="6" t="s">
        <v>3467</v>
      </c>
      <c r="S209" s="11">
        <v>0.62</v>
      </c>
      <c r="AR209" s="6" t="s">
        <v>3399</v>
      </c>
      <c r="AS209">
        <v>30254</v>
      </c>
    </row>
    <row r="210" spans="2:45" x14ac:dyDescent="0.3">
      <c r="B210"/>
      <c r="N210" s="6" t="s">
        <v>4502</v>
      </c>
      <c r="O210">
        <v>1</v>
      </c>
      <c r="R210" s="6" t="s">
        <v>3117</v>
      </c>
      <c r="S210" s="11">
        <v>0.65</v>
      </c>
      <c r="AR210" s="6" t="s">
        <v>4722</v>
      </c>
      <c r="AS210">
        <v>30254</v>
      </c>
    </row>
    <row r="211" spans="2:45" x14ac:dyDescent="0.3">
      <c r="B211"/>
      <c r="N211" s="6" t="s">
        <v>1950</v>
      </c>
      <c r="O211">
        <v>1</v>
      </c>
      <c r="R211" s="6" t="s">
        <v>4815</v>
      </c>
      <c r="S211" s="11">
        <v>0.63</v>
      </c>
      <c r="AR211" s="6" t="s">
        <v>5188</v>
      </c>
      <c r="AS211">
        <v>30058</v>
      </c>
    </row>
    <row r="212" spans="2:45" x14ac:dyDescent="0.3">
      <c r="B212"/>
      <c r="N212" s="6" t="s">
        <v>7691</v>
      </c>
      <c r="O212">
        <v>1</v>
      </c>
      <c r="R212" s="6" t="s">
        <v>7620</v>
      </c>
      <c r="S212" s="11">
        <v>0.69</v>
      </c>
      <c r="AR212" s="6" t="s">
        <v>1672</v>
      </c>
      <c r="AS212">
        <v>30023</v>
      </c>
    </row>
    <row r="213" spans="2:45" x14ac:dyDescent="0.3">
      <c r="B213"/>
      <c r="N213" s="6" t="s">
        <v>2393</v>
      </c>
      <c r="O213">
        <v>1</v>
      </c>
      <c r="R213" s="6" t="s">
        <v>5091</v>
      </c>
      <c r="S213" s="11">
        <v>0.69</v>
      </c>
      <c r="AR213" s="6" t="s">
        <v>1332</v>
      </c>
      <c r="AS213">
        <v>30023</v>
      </c>
    </row>
    <row r="214" spans="2:45" x14ac:dyDescent="0.3">
      <c r="B214"/>
      <c r="N214" s="6" t="s">
        <v>9222</v>
      </c>
      <c r="O214">
        <v>1</v>
      </c>
      <c r="R214" s="6" t="s">
        <v>5079</v>
      </c>
      <c r="S214" s="11">
        <v>0.65</v>
      </c>
      <c r="AR214" s="6" t="s">
        <v>2187</v>
      </c>
      <c r="AS214">
        <v>29746</v>
      </c>
    </row>
    <row r="215" spans="2:45" x14ac:dyDescent="0.3">
      <c r="B215"/>
      <c r="N215" s="6" t="s">
        <v>1657</v>
      </c>
      <c r="O215">
        <v>1</v>
      </c>
      <c r="R215" s="6" t="s">
        <v>6262</v>
      </c>
      <c r="S215" s="11">
        <v>0.3</v>
      </c>
      <c r="AR215" s="6" t="s">
        <v>4786</v>
      </c>
      <c r="AS215">
        <v>28978</v>
      </c>
    </row>
    <row r="216" spans="2:45" x14ac:dyDescent="0.3">
      <c r="B216"/>
      <c r="N216" s="6" t="s">
        <v>11857</v>
      </c>
      <c r="O216">
        <v>1</v>
      </c>
      <c r="R216" s="6" t="s">
        <v>3716</v>
      </c>
      <c r="S216" s="11">
        <v>0.6</v>
      </c>
      <c r="AR216" s="6" t="s">
        <v>3983</v>
      </c>
      <c r="AS216">
        <v>28978</v>
      </c>
    </row>
    <row r="217" spans="2:45" x14ac:dyDescent="0.3">
      <c r="B217"/>
      <c r="N217" s="6" t="s">
        <v>11938</v>
      </c>
      <c r="O217">
        <v>1</v>
      </c>
      <c r="R217" s="6" t="s">
        <v>5233</v>
      </c>
      <c r="S217" s="11">
        <v>0.69</v>
      </c>
      <c r="AR217" s="6" t="s">
        <v>5005</v>
      </c>
      <c r="AS217">
        <v>28829</v>
      </c>
    </row>
    <row r="218" spans="2:45" x14ac:dyDescent="0.3">
      <c r="B218"/>
      <c r="N218" s="6" t="s">
        <v>1561</v>
      </c>
      <c r="O218">
        <v>1</v>
      </c>
      <c r="R218" s="6" t="s">
        <v>8495</v>
      </c>
      <c r="S218" s="11">
        <v>0.66</v>
      </c>
      <c r="AR218" s="6" t="s">
        <v>4605</v>
      </c>
      <c r="AS218">
        <v>28807</v>
      </c>
    </row>
    <row r="219" spans="2:45" x14ac:dyDescent="0.3">
      <c r="B219"/>
      <c r="N219" s="6" t="s">
        <v>3344</v>
      </c>
      <c r="O219">
        <v>1</v>
      </c>
      <c r="R219" s="6" t="s">
        <v>844</v>
      </c>
      <c r="S219" s="11">
        <v>0.56999999999999995</v>
      </c>
      <c r="AR219" s="6" t="s">
        <v>779</v>
      </c>
      <c r="AS219">
        <v>28791</v>
      </c>
    </row>
    <row r="220" spans="2:45" x14ac:dyDescent="0.3">
      <c r="B220"/>
      <c r="N220" s="6" t="s">
        <v>4875</v>
      </c>
      <c r="O220">
        <v>1</v>
      </c>
      <c r="R220" s="6" t="s">
        <v>48</v>
      </c>
      <c r="S220" s="11">
        <v>1.59</v>
      </c>
      <c r="AR220" s="6" t="s">
        <v>2178</v>
      </c>
      <c r="AS220">
        <v>28791</v>
      </c>
    </row>
    <row r="221" spans="2:45" x14ac:dyDescent="0.3">
      <c r="B221"/>
      <c r="N221" s="6" t="s">
        <v>577</v>
      </c>
      <c r="O221">
        <v>1</v>
      </c>
      <c r="R221" s="6" t="s">
        <v>5839</v>
      </c>
      <c r="S221" s="11">
        <v>0.43</v>
      </c>
      <c r="AR221" s="6" t="s">
        <v>1132</v>
      </c>
      <c r="AS221">
        <v>28638</v>
      </c>
    </row>
    <row r="222" spans="2:45" x14ac:dyDescent="0.3">
      <c r="B222"/>
      <c r="N222" s="6" t="s">
        <v>10052</v>
      </c>
      <c r="O222">
        <v>1</v>
      </c>
      <c r="R222" s="6" t="s">
        <v>4123</v>
      </c>
      <c r="S222" s="11">
        <v>1.48</v>
      </c>
      <c r="AR222" s="6" t="s">
        <v>9894</v>
      </c>
      <c r="AS222">
        <v>28629</v>
      </c>
    </row>
    <row r="223" spans="2:45" x14ac:dyDescent="0.3">
      <c r="B223"/>
      <c r="N223" s="6" t="s">
        <v>6566</v>
      </c>
      <c r="O223">
        <v>1</v>
      </c>
      <c r="R223" s="6" t="s">
        <v>1012</v>
      </c>
      <c r="S223" s="11">
        <v>0.73</v>
      </c>
      <c r="AR223" s="6" t="s">
        <v>3106</v>
      </c>
      <c r="AS223">
        <v>28565</v>
      </c>
    </row>
    <row r="224" spans="2:45" x14ac:dyDescent="0.3">
      <c r="B224"/>
      <c r="N224" s="6" t="s">
        <v>769</v>
      </c>
      <c r="O224">
        <v>1</v>
      </c>
      <c r="R224" s="6" t="s">
        <v>2025</v>
      </c>
      <c r="S224" s="11">
        <v>0.54</v>
      </c>
      <c r="AR224" s="6" t="s">
        <v>5315</v>
      </c>
      <c r="AS224">
        <v>28324</v>
      </c>
    </row>
    <row r="225" spans="2:45" x14ac:dyDescent="0.3">
      <c r="B225"/>
      <c r="N225" s="6" t="s">
        <v>7795</v>
      </c>
      <c r="O225">
        <v>1</v>
      </c>
      <c r="R225" s="6" t="s">
        <v>1617</v>
      </c>
      <c r="S225" s="11">
        <v>0.15</v>
      </c>
      <c r="AR225" s="6" t="s">
        <v>234</v>
      </c>
      <c r="AS225">
        <v>28132</v>
      </c>
    </row>
    <row r="226" spans="2:45" x14ac:dyDescent="0.3">
      <c r="B226"/>
      <c r="N226" s="6" t="s">
        <v>8039</v>
      </c>
      <c r="O226">
        <v>1</v>
      </c>
      <c r="R226" s="6" t="s">
        <v>1940</v>
      </c>
      <c r="S226" s="11">
        <v>0.43</v>
      </c>
      <c r="AR226" s="6" t="s">
        <v>5046</v>
      </c>
      <c r="AS226">
        <v>28030</v>
      </c>
    </row>
    <row r="227" spans="2:45" x14ac:dyDescent="0.3">
      <c r="B227"/>
      <c r="N227" s="6" t="s">
        <v>10500</v>
      </c>
      <c r="O227">
        <v>1</v>
      </c>
      <c r="R227" s="6" t="s">
        <v>77</v>
      </c>
      <c r="S227" s="11">
        <v>1.9500000000000002</v>
      </c>
      <c r="AR227" s="6" t="s">
        <v>4688</v>
      </c>
      <c r="AS227">
        <v>27790</v>
      </c>
    </row>
    <row r="228" spans="2:45" x14ac:dyDescent="0.3">
      <c r="B228"/>
      <c r="N228" s="6" t="s">
        <v>7387</v>
      </c>
      <c r="O228">
        <v>1</v>
      </c>
      <c r="R228" s="6" t="s">
        <v>4323</v>
      </c>
      <c r="S228" s="11">
        <v>0.69</v>
      </c>
      <c r="AR228" s="6" t="s">
        <v>2832</v>
      </c>
      <c r="AS228">
        <v>27508</v>
      </c>
    </row>
    <row r="229" spans="2:45" x14ac:dyDescent="0.3">
      <c r="B229"/>
      <c r="N229" s="6" t="s">
        <v>12453</v>
      </c>
      <c r="O229">
        <v>1</v>
      </c>
      <c r="R229" s="6" t="s">
        <v>3887</v>
      </c>
      <c r="S229" s="11">
        <v>0.62</v>
      </c>
      <c r="AR229" s="6" t="s">
        <v>6605</v>
      </c>
      <c r="AS229">
        <v>27441</v>
      </c>
    </row>
    <row r="230" spans="2:45" x14ac:dyDescent="0.3">
      <c r="B230"/>
      <c r="N230" s="6" t="s">
        <v>9029</v>
      </c>
      <c r="O230">
        <v>1</v>
      </c>
      <c r="R230" s="6" t="s">
        <v>4890</v>
      </c>
      <c r="S230" s="11">
        <v>0.65</v>
      </c>
      <c r="AR230" s="6" t="s">
        <v>6293</v>
      </c>
      <c r="AS230">
        <v>27223</v>
      </c>
    </row>
    <row r="231" spans="2:45" x14ac:dyDescent="0.3">
      <c r="B231"/>
      <c r="N231" s="6" t="s">
        <v>1854</v>
      </c>
      <c r="O231">
        <v>1</v>
      </c>
      <c r="R231" s="6" t="s">
        <v>5202</v>
      </c>
      <c r="S231" s="11">
        <v>0.62</v>
      </c>
      <c r="AR231" s="6" t="s">
        <v>5924</v>
      </c>
      <c r="AS231">
        <v>27201</v>
      </c>
    </row>
    <row r="232" spans="2:45" x14ac:dyDescent="0.3">
      <c r="B232"/>
      <c r="N232" s="6" t="s">
        <v>11677</v>
      </c>
      <c r="O232">
        <v>1</v>
      </c>
      <c r="R232" s="6" t="s">
        <v>5504</v>
      </c>
      <c r="S232" s="11">
        <v>0.52</v>
      </c>
      <c r="AR232" s="6" t="s">
        <v>407</v>
      </c>
      <c r="AS232">
        <v>27151</v>
      </c>
    </row>
    <row r="233" spans="2:45" x14ac:dyDescent="0.3">
      <c r="B233"/>
      <c r="N233" s="6" t="s">
        <v>8308</v>
      </c>
      <c r="O233">
        <v>1</v>
      </c>
      <c r="R233" s="6" t="s">
        <v>4424</v>
      </c>
      <c r="S233" s="11">
        <v>1.06</v>
      </c>
      <c r="AR233" s="6" t="s">
        <v>5165</v>
      </c>
      <c r="AS233">
        <v>27139</v>
      </c>
    </row>
    <row r="234" spans="2:45" x14ac:dyDescent="0.3">
      <c r="B234"/>
      <c r="N234" s="6" t="s">
        <v>2005</v>
      </c>
      <c r="O234">
        <v>1</v>
      </c>
      <c r="R234" s="6" t="s">
        <v>4923</v>
      </c>
      <c r="S234" s="11">
        <v>0.69</v>
      </c>
      <c r="AR234" s="6" t="s">
        <v>3776</v>
      </c>
      <c r="AS234">
        <v>26603</v>
      </c>
    </row>
    <row r="235" spans="2:45" x14ac:dyDescent="0.3">
      <c r="B235"/>
      <c r="N235" s="6" t="s">
        <v>1414</v>
      </c>
      <c r="O235">
        <v>1</v>
      </c>
      <c r="R235" s="6" t="s">
        <v>5453</v>
      </c>
      <c r="S235" s="11">
        <v>0.64</v>
      </c>
      <c r="AR235" s="6" t="s">
        <v>5530</v>
      </c>
      <c r="AS235">
        <v>26556</v>
      </c>
    </row>
    <row r="236" spans="2:45" x14ac:dyDescent="0.3">
      <c r="B236"/>
      <c r="N236" s="6" t="s">
        <v>2202</v>
      </c>
      <c r="O236">
        <v>1</v>
      </c>
      <c r="R236" s="6" t="s">
        <v>2275</v>
      </c>
      <c r="S236" s="11">
        <v>0.63</v>
      </c>
      <c r="AR236" s="6" t="s">
        <v>9489</v>
      </c>
      <c r="AS236">
        <v>26543</v>
      </c>
    </row>
    <row r="237" spans="2:45" x14ac:dyDescent="0.3">
      <c r="B237"/>
      <c r="N237" s="6" t="s">
        <v>7650</v>
      </c>
      <c r="O237">
        <v>1</v>
      </c>
      <c r="R237" s="6" t="s">
        <v>123</v>
      </c>
      <c r="S237" s="11">
        <v>1.26</v>
      </c>
      <c r="AR237" s="6" t="s">
        <v>6876</v>
      </c>
      <c r="AS237">
        <v>26423</v>
      </c>
    </row>
    <row r="238" spans="2:45" x14ac:dyDescent="0.3">
      <c r="B238"/>
      <c r="N238" s="6" t="s">
        <v>1597</v>
      </c>
      <c r="O238">
        <v>1</v>
      </c>
      <c r="R238" s="6" t="s">
        <v>6691</v>
      </c>
      <c r="S238" s="11">
        <v>0.6</v>
      </c>
      <c r="AR238" s="6" t="s">
        <v>6399</v>
      </c>
      <c r="AS238">
        <v>26194</v>
      </c>
    </row>
    <row r="239" spans="2:45" x14ac:dyDescent="0.3">
      <c r="B239"/>
      <c r="N239" s="6" t="s">
        <v>6981</v>
      </c>
      <c r="O239">
        <v>1</v>
      </c>
      <c r="R239" s="6" t="s">
        <v>8357</v>
      </c>
      <c r="S239" s="11">
        <v>0.7</v>
      </c>
      <c r="AR239" s="6" t="s">
        <v>9151</v>
      </c>
      <c r="AS239">
        <v>26164</v>
      </c>
    </row>
    <row r="240" spans="2:45" x14ac:dyDescent="0.3">
      <c r="B240"/>
      <c r="N240" s="6" t="s">
        <v>7346</v>
      </c>
      <c r="O240">
        <v>1</v>
      </c>
      <c r="R240" s="6" t="s">
        <v>6670</v>
      </c>
      <c r="S240" s="11">
        <v>0.64</v>
      </c>
      <c r="AR240" s="6" t="s">
        <v>184</v>
      </c>
      <c r="AS240">
        <v>26090</v>
      </c>
    </row>
    <row r="241" spans="2:45" x14ac:dyDescent="0.3">
      <c r="B241"/>
      <c r="N241" s="6" t="s">
        <v>5143</v>
      </c>
      <c r="O241">
        <v>1</v>
      </c>
      <c r="R241" s="6" t="s">
        <v>184</v>
      </c>
      <c r="S241" s="11">
        <v>1.2</v>
      </c>
      <c r="AR241" s="6" t="s">
        <v>8072</v>
      </c>
      <c r="AS241">
        <v>25996</v>
      </c>
    </row>
    <row r="242" spans="2:45" x14ac:dyDescent="0.3">
      <c r="B242"/>
      <c r="N242" s="6" t="s">
        <v>4339</v>
      </c>
      <c r="O242">
        <v>1</v>
      </c>
      <c r="R242" s="6" t="s">
        <v>1027</v>
      </c>
      <c r="S242" s="11">
        <v>0.6</v>
      </c>
      <c r="AR242" s="6" t="s">
        <v>6441</v>
      </c>
      <c r="AS242">
        <v>25910</v>
      </c>
    </row>
    <row r="243" spans="2:45" x14ac:dyDescent="0.3">
      <c r="B243"/>
      <c r="N243" s="6" t="s">
        <v>7609</v>
      </c>
      <c r="O243">
        <v>1</v>
      </c>
      <c r="R243" s="6" t="s">
        <v>698</v>
      </c>
      <c r="S243" s="11">
        <v>1.2</v>
      </c>
      <c r="AR243" s="6" t="s">
        <v>5541</v>
      </c>
      <c r="AS243">
        <v>25903</v>
      </c>
    </row>
    <row r="244" spans="2:45" x14ac:dyDescent="0.3">
      <c r="B244"/>
      <c r="N244" s="6" t="s">
        <v>5995</v>
      </c>
      <c r="O244">
        <v>1</v>
      </c>
      <c r="R244" s="6" t="s">
        <v>1258</v>
      </c>
      <c r="S244" s="11">
        <v>0.5</v>
      </c>
      <c r="AR244" s="6" t="s">
        <v>6546</v>
      </c>
      <c r="AS244">
        <v>25886</v>
      </c>
    </row>
    <row r="245" spans="2:45" x14ac:dyDescent="0.3">
      <c r="B245"/>
      <c r="N245" s="6" t="s">
        <v>5582</v>
      </c>
      <c r="O245">
        <v>1</v>
      </c>
      <c r="R245" s="6" t="s">
        <v>3617</v>
      </c>
      <c r="S245" s="11">
        <v>0.75</v>
      </c>
      <c r="AR245" s="6" t="s">
        <v>3659</v>
      </c>
      <c r="AS245">
        <v>25824</v>
      </c>
    </row>
    <row r="246" spans="2:45" x14ac:dyDescent="0.3">
      <c r="B246"/>
      <c r="N246" s="6" t="s">
        <v>9141</v>
      </c>
      <c r="O246">
        <v>1</v>
      </c>
      <c r="R246" s="6" t="s">
        <v>3404</v>
      </c>
      <c r="S246" s="11">
        <v>0.75</v>
      </c>
      <c r="AR246" s="6" t="s">
        <v>3369</v>
      </c>
      <c r="AS246">
        <v>25824</v>
      </c>
    </row>
    <row r="247" spans="2:45" x14ac:dyDescent="0.3">
      <c r="B247"/>
      <c r="N247" s="6" t="s">
        <v>7504</v>
      </c>
      <c r="O247">
        <v>1</v>
      </c>
      <c r="R247" s="6" t="s">
        <v>3852</v>
      </c>
      <c r="S247" s="11">
        <v>0.75</v>
      </c>
      <c r="AR247" s="6" t="s">
        <v>3712</v>
      </c>
      <c r="AS247">
        <v>25824</v>
      </c>
    </row>
    <row r="248" spans="2:45" x14ac:dyDescent="0.3">
      <c r="B248"/>
      <c r="N248" s="6" t="s">
        <v>11507</v>
      </c>
      <c r="O248">
        <v>1</v>
      </c>
      <c r="R248" s="6" t="s">
        <v>2968</v>
      </c>
      <c r="S248" s="11">
        <v>1.52</v>
      </c>
      <c r="AR248" s="6" t="s">
        <v>6252</v>
      </c>
      <c r="AS248">
        <v>25771</v>
      </c>
    </row>
    <row r="249" spans="2:45" x14ac:dyDescent="0.3">
      <c r="B249"/>
      <c r="N249" s="6" t="s">
        <v>6605</v>
      </c>
      <c r="O249">
        <v>1</v>
      </c>
      <c r="R249" s="6" t="s">
        <v>4133</v>
      </c>
      <c r="S249" s="11">
        <v>0.79</v>
      </c>
      <c r="AR249" s="6" t="s">
        <v>6659</v>
      </c>
      <c r="AS249">
        <v>25607</v>
      </c>
    </row>
    <row r="250" spans="2:45" x14ac:dyDescent="0.3">
      <c r="B250"/>
      <c r="N250" s="6" t="s">
        <v>4472</v>
      </c>
      <c r="O250">
        <v>1</v>
      </c>
      <c r="R250" s="6" t="s">
        <v>3848</v>
      </c>
      <c r="S250" s="11">
        <v>0.79</v>
      </c>
      <c r="AR250" s="6" t="s">
        <v>6006</v>
      </c>
      <c r="AS250">
        <v>25488</v>
      </c>
    </row>
    <row r="251" spans="2:45" x14ac:dyDescent="0.3">
      <c r="B251"/>
      <c r="N251" s="6" t="s">
        <v>1263</v>
      </c>
      <c r="O251">
        <v>1</v>
      </c>
      <c r="R251" s="6" t="s">
        <v>3055</v>
      </c>
      <c r="S251" s="11">
        <v>1.58</v>
      </c>
      <c r="AR251" s="6" t="s">
        <v>9019</v>
      </c>
      <c r="AS251">
        <v>25340</v>
      </c>
    </row>
    <row r="252" spans="2:45" x14ac:dyDescent="0.3">
      <c r="B252"/>
      <c r="N252" s="6" t="s">
        <v>10470</v>
      </c>
      <c r="O252">
        <v>1</v>
      </c>
      <c r="R252" s="6" t="s">
        <v>3422</v>
      </c>
      <c r="S252" s="11">
        <v>1.42</v>
      </c>
      <c r="AR252" s="6" t="s">
        <v>8530</v>
      </c>
      <c r="AS252">
        <v>25262</v>
      </c>
    </row>
    <row r="253" spans="2:45" x14ac:dyDescent="0.3">
      <c r="B253"/>
      <c r="N253" s="6" t="s">
        <v>11567</v>
      </c>
      <c r="O253">
        <v>1</v>
      </c>
      <c r="R253" s="6" t="s">
        <v>3608</v>
      </c>
      <c r="S253" s="11">
        <v>1.24</v>
      </c>
      <c r="AR253" s="6" t="s">
        <v>2045</v>
      </c>
      <c r="AS253">
        <v>25177</v>
      </c>
    </row>
    <row r="254" spans="2:45" x14ac:dyDescent="0.3">
      <c r="B254"/>
      <c r="N254" s="6" t="s">
        <v>3925</v>
      </c>
      <c r="O254">
        <v>1</v>
      </c>
      <c r="R254" s="6" t="s">
        <v>9191</v>
      </c>
      <c r="S254" s="11">
        <v>0.27</v>
      </c>
      <c r="AR254" s="6" t="s">
        <v>6815</v>
      </c>
      <c r="AS254">
        <v>25006</v>
      </c>
    </row>
    <row r="255" spans="2:45" x14ac:dyDescent="0.3">
      <c r="B255"/>
      <c r="N255" s="6" t="s">
        <v>5442</v>
      </c>
      <c r="O255">
        <v>1</v>
      </c>
      <c r="R255" s="6" t="s">
        <v>10901</v>
      </c>
      <c r="S255" s="11">
        <v>0.39</v>
      </c>
      <c r="AR255" s="6" t="s">
        <v>996</v>
      </c>
      <c r="AS255">
        <v>24871</v>
      </c>
    </row>
    <row r="256" spans="2:45" x14ac:dyDescent="0.3">
      <c r="B256"/>
      <c r="N256" s="6" t="s">
        <v>3856</v>
      </c>
      <c r="O256">
        <v>1</v>
      </c>
      <c r="R256" s="6" t="s">
        <v>13015</v>
      </c>
      <c r="S256" s="11">
        <v>0.22</v>
      </c>
      <c r="AR256" s="6" t="s">
        <v>4900</v>
      </c>
      <c r="AS256">
        <v>24791</v>
      </c>
    </row>
    <row r="257" spans="2:45" x14ac:dyDescent="0.3">
      <c r="B257"/>
      <c r="N257" s="6" t="s">
        <v>9775</v>
      </c>
      <c r="O257">
        <v>1</v>
      </c>
      <c r="R257" s="6" t="s">
        <v>12373</v>
      </c>
      <c r="S257" s="11">
        <v>0.26</v>
      </c>
      <c r="AR257" s="6" t="s">
        <v>1273</v>
      </c>
      <c r="AS257">
        <v>24780</v>
      </c>
    </row>
    <row r="258" spans="2:45" x14ac:dyDescent="0.3">
      <c r="B258"/>
      <c r="N258" s="6" t="s">
        <v>3776</v>
      </c>
      <c r="O258">
        <v>1</v>
      </c>
      <c r="R258" s="6" t="s">
        <v>12784</v>
      </c>
      <c r="S258" s="11">
        <v>0.18</v>
      </c>
      <c r="AR258" s="6" t="s">
        <v>497</v>
      </c>
      <c r="AS258">
        <v>24564</v>
      </c>
    </row>
    <row r="259" spans="2:45" x14ac:dyDescent="0.3">
      <c r="B259"/>
      <c r="N259" s="6" t="s">
        <v>5903</v>
      </c>
      <c r="O259">
        <v>1</v>
      </c>
      <c r="R259" s="6" t="s">
        <v>11837</v>
      </c>
      <c r="S259" s="11">
        <v>0.5</v>
      </c>
      <c r="AR259" s="6" t="s">
        <v>5882</v>
      </c>
      <c r="AS259">
        <v>24432</v>
      </c>
    </row>
    <row r="260" spans="2:45" x14ac:dyDescent="0.3">
      <c r="B260"/>
      <c r="N260" s="6" t="s">
        <v>4595</v>
      </c>
      <c r="O260">
        <v>1</v>
      </c>
      <c r="R260" s="6" t="s">
        <v>9263</v>
      </c>
      <c r="S260" s="11">
        <v>0.34</v>
      </c>
      <c r="AR260" s="6" t="s">
        <v>253</v>
      </c>
      <c r="AS260">
        <v>24306</v>
      </c>
    </row>
    <row r="261" spans="2:45" x14ac:dyDescent="0.3">
      <c r="B261"/>
      <c r="N261" s="6" t="s">
        <v>8347</v>
      </c>
      <c r="O261">
        <v>1</v>
      </c>
      <c r="R261" s="6" t="s">
        <v>5315</v>
      </c>
      <c r="S261" s="11">
        <v>0.83</v>
      </c>
      <c r="AR261" s="6" t="s">
        <v>824</v>
      </c>
      <c r="AS261">
        <v>24269</v>
      </c>
    </row>
    <row r="262" spans="2:45" x14ac:dyDescent="0.3">
      <c r="B262"/>
      <c r="N262" s="6" t="s">
        <v>4855</v>
      </c>
      <c r="O262">
        <v>1</v>
      </c>
      <c r="R262" s="6" t="s">
        <v>7234</v>
      </c>
      <c r="S262" s="11">
        <v>0.82</v>
      </c>
      <c r="AR262" s="6" t="s">
        <v>972</v>
      </c>
      <c r="AS262">
        <v>24269</v>
      </c>
    </row>
    <row r="263" spans="2:45" x14ac:dyDescent="0.3">
      <c r="B263"/>
      <c r="N263" s="6" t="s">
        <v>7847</v>
      </c>
      <c r="O263">
        <v>1</v>
      </c>
      <c r="R263" s="6" t="s">
        <v>5176</v>
      </c>
      <c r="S263" s="11">
        <v>0.75</v>
      </c>
      <c r="AR263" s="6" t="s">
        <v>416</v>
      </c>
      <c r="AS263">
        <v>24269</v>
      </c>
    </row>
    <row r="264" spans="2:45" x14ac:dyDescent="0.3">
      <c r="B264"/>
      <c r="N264" s="6" t="s">
        <v>2232</v>
      </c>
      <c r="O264">
        <v>1</v>
      </c>
      <c r="R264" s="6" t="s">
        <v>7660</v>
      </c>
      <c r="S264" s="11">
        <v>0.74</v>
      </c>
      <c r="AR264" s="6" t="s">
        <v>1950</v>
      </c>
      <c r="AS264">
        <v>24269</v>
      </c>
    </row>
    <row r="265" spans="2:45" x14ac:dyDescent="0.3">
      <c r="B265"/>
      <c r="N265" s="6" t="s">
        <v>97</v>
      </c>
      <c r="O265">
        <v>1</v>
      </c>
      <c r="R265" s="6" t="s">
        <v>7163</v>
      </c>
      <c r="S265" s="11">
        <v>0.62</v>
      </c>
      <c r="AR265" s="6" t="s">
        <v>757</v>
      </c>
      <c r="AS265">
        <v>24269</v>
      </c>
    </row>
    <row r="266" spans="2:45" x14ac:dyDescent="0.3">
      <c r="B266"/>
      <c r="N266" s="6" t="s">
        <v>2517</v>
      </c>
      <c r="O266">
        <v>1</v>
      </c>
      <c r="R266" s="6" t="s">
        <v>4995</v>
      </c>
      <c r="S266" s="11">
        <v>0.67</v>
      </c>
      <c r="AR266" s="6" t="s">
        <v>8793</v>
      </c>
      <c r="AS266">
        <v>24247</v>
      </c>
    </row>
    <row r="267" spans="2:45" x14ac:dyDescent="0.3">
      <c r="B267"/>
      <c r="N267" s="6" t="s">
        <v>12202</v>
      </c>
      <c r="O267">
        <v>1</v>
      </c>
      <c r="R267" s="6" t="s">
        <v>5379</v>
      </c>
      <c r="S267" s="11">
        <v>0.78</v>
      </c>
      <c r="AR267" s="6" t="s">
        <v>421</v>
      </c>
      <c r="AS267">
        <v>24186</v>
      </c>
    </row>
    <row r="268" spans="2:45" x14ac:dyDescent="0.3">
      <c r="B268"/>
      <c r="N268" s="6" t="s">
        <v>2842</v>
      </c>
      <c r="O268">
        <v>1</v>
      </c>
      <c r="R268" s="6" t="s">
        <v>6371</v>
      </c>
      <c r="S268" s="11">
        <v>0.8</v>
      </c>
      <c r="AR268" s="6" t="s">
        <v>194</v>
      </c>
      <c r="AS268">
        <v>23952</v>
      </c>
    </row>
    <row r="269" spans="2:45" x14ac:dyDescent="0.3">
      <c r="B269"/>
      <c r="N269" s="6" t="s">
        <v>11767</v>
      </c>
      <c r="O269">
        <v>1</v>
      </c>
      <c r="R269" s="6" t="s">
        <v>5389</v>
      </c>
      <c r="S269" s="11">
        <v>0.8</v>
      </c>
      <c r="AR269" s="6" t="s">
        <v>38</v>
      </c>
      <c r="AS269">
        <v>23784</v>
      </c>
    </row>
    <row r="270" spans="2:45" x14ac:dyDescent="0.3">
      <c r="B270"/>
      <c r="N270" s="6" t="s">
        <v>1765</v>
      </c>
      <c r="O270">
        <v>1</v>
      </c>
      <c r="R270" s="6" t="s">
        <v>6441</v>
      </c>
      <c r="S270" s="11">
        <v>0.85</v>
      </c>
      <c r="AR270" s="6" t="s">
        <v>8742</v>
      </c>
      <c r="AS270">
        <v>23484</v>
      </c>
    </row>
    <row r="271" spans="2:45" x14ac:dyDescent="0.3">
      <c r="B271"/>
      <c r="N271" s="6" t="s">
        <v>8208</v>
      </c>
      <c r="O271">
        <v>1</v>
      </c>
      <c r="R271" s="6" t="s">
        <v>5295</v>
      </c>
      <c r="S271" s="11">
        <v>0.76</v>
      </c>
      <c r="AR271" s="6" t="s">
        <v>8698</v>
      </c>
      <c r="AS271">
        <v>23316</v>
      </c>
    </row>
    <row r="272" spans="2:45" x14ac:dyDescent="0.3">
      <c r="B272"/>
      <c r="N272" s="6" t="s">
        <v>1607</v>
      </c>
      <c r="O272">
        <v>1</v>
      </c>
      <c r="R272" s="6" t="s">
        <v>5033</v>
      </c>
      <c r="S272" s="11">
        <v>0.6</v>
      </c>
      <c r="AR272" s="6" t="s">
        <v>688</v>
      </c>
      <c r="AS272">
        <v>23196</v>
      </c>
    </row>
    <row r="273" spans="2:45" x14ac:dyDescent="0.3">
      <c r="B273"/>
      <c r="N273" s="6" t="s">
        <v>7482</v>
      </c>
      <c r="O273">
        <v>1</v>
      </c>
      <c r="R273" s="6" t="s">
        <v>6210</v>
      </c>
      <c r="S273" s="11">
        <v>0.45</v>
      </c>
      <c r="AR273" s="6" t="s">
        <v>6626</v>
      </c>
      <c r="AS273">
        <v>23174</v>
      </c>
    </row>
    <row r="274" spans="2:45" x14ac:dyDescent="0.3">
      <c r="B274"/>
      <c r="N274" s="6" t="s">
        <v>2937</v>
      </c>
      <c r="O274">
        <v>1</v>
      </c>
      <c r="R274" s="6" t="s">
        <v>10751</v>
      </c>
      <c r="S274" s="11">
        <v>0.2</v>
      </c>
      <c r="AR274" s="6" t="s">
        <v>1522</v>
      </c>
      <c r="AS274">
        <v>23169</v>
      </c>
    </row>
    <row r="275" spans="2:45" x14ac:dyDescent="0.3">
      <c r="B275"/>
      <c r="N275" s="6" t="s">
        <v>7785</v>
      </c>
      <c r="O275">
        <v>1</v>
      </c>
      <c r="R275" s="6" t="s">
        <v>10135</v>
      </c>
      <c r="S275" s="11">
        <v>0.2</v>
      </c>
      <c r="AR275" s="6" t="s">
        <v>5680</v>
      </c>
      <c r="AS275">
        <v>23022</v>
      </c>
    </row>
    <row r="276" spans="2:45" x14ac:dyDescent="0.3">
      <c r="B276"/>
      <c r="N276" s="6" t="s">
        <v>4294</v>
      </c>
      <c r="O276">
        <v>1</v>
      </c>
      <c r="R276" s="6" t="s">
        <v>6711</v>
      </c>
      <c r="S276" s="11">
        <v>0</v>
      </c>
      <c r="AR276" s="6" t="s">
        <v>8328</v>
      </c>
      <c r="AS276">
        <v>22860</v>
      </c>
    </row>
    <row r="277" spans="2:45" x14ac:dyDescent="0.3">
      <c r="B277"/>
      <c r="N277" s="6" t="s">
        <v>1192</v>
      </c>
      <c r="O277">
        <v>1</v>
      </c>
      <c r="R277" s="6" t="s">
        <v>12302</v>
      </c>
      <c r="S277" s="11">
        <v>0.53</v>
      </c>
      <c r="AR277" s="6" t="s">
        <v>4267</v>
      </c>
      <c r="AS277">
        <v>22638</v>
      </c>
    </row>
    <row r="278" spans="2:45" x14ac:dyDescent="0.3">
      <c r="B278"/>
      <c r="N278" s="6" t="s">
        <v>7306</v>
      </c>
      <c r="O278">
        <v>1</v>
      </c>
      <c r="R278" s="6" t="s">
        <v>9273</v>
      </c>
      <c r="S278" s="11">
        <v>0.6</v>
      </c>
      <c r="AR278" s="6" t="s">
        <v>4631</v>
      </c>
      <c r="AS278">
        <v>22638</v>
      </c>
    </row>
    <row r="279" spans="2:45" x14ac:dyDescent="0.3">
      <c r="B279"/>
      <c r="N279" s="6" t="s">
        <v>7525</v>
      </c>
      <c r="O279">
        <v>1</v>
      </c>
      <c r="R279" s="6" t="s">
        <v>9101</v>
      </c>
      <c r="S279" s="11">
        <v>0.45</v>
      </c>
      <c r="AR279" s="6" t="s">
        <v>6844</v>
      </c>
      <c r="AS279">
        <v>22618</v>
      </c>
    </row>
    <row r="280" spans="2:45" x14ac:dyDescent="0.3">
      <c r="B280"/>
      <c r="N280" s="6" t="s">
        <v>4900</v>
      </c>
      <c r="O280">
        <v>1</v>
      </c>
      <c r="R280" s="6" t="s">
        <v>9171</v>
      </c>
      <c r="S280" s="11">
        <v>0.33</v>
      </c>
      <c r="AR280" s="6" t="s">
        <v>7847</v>
      </c>
      <c r="AS280">
        <v>22420</v>
      </c>
    </row>
    <row r="281" spans="2:45" x14ac:dyDescent="0.3">
      <c r="B281"/>
      <c r="N281" s="6" t="s">
        <v>4562</v>
      </c>
      <c r="O281">
        <v>1</v>
      </c>
      <c r="R281" s="6" t="s">
        <v>11887</v>
      </c>
      <c r="S281" s="11">
        <v>0.43</v>
      </c>
      <c r="AR281" s="6" t="s">
        <v>898</v>
      </c>
      <c r="AS281">
        <v>22420</v>
      </c>
    </row>
    <row r="282" spans="2:45" x14ac:dyDescent="0.3">
      <c r="B282"/>
      <c r="N282" s="6" t="s">
        <v>6242</v>
      </c>
      <c r="O282">
        <v>1</v>
      </c>
      <c r="R282" s="6" t="s">
        <v>9019</v>
      </c>
      <c r="S282" s="11">
        <v>0.4</v>
      </c>
      <c r="AR282" s="6" t="s">
        <v>7296</v>
      </c>
      <c r="AS282">
        <v>22375</v>
      </c>
    </row>
    <row r="283" spans="2:45" x14ac:dyDescent="0.3">
      <c r="B283"/>
      <c r="N283" s="6" t="s">
        <v>12925</v>
      </c>
      <c r="O283">
        <v>1</v>
      </c>
      <c r="R283" s="6" t="s">
        <v>9684</v>
      </c>
      <c r="S283" s="11">
        <v>0.36</v>
      </c>
      <c r="AR283" s="6" t="s">
        <v>3192</v>
      </c>
      <c r="AS283">
        <v>22318</v>
      </c>
    </row>
    <row r="284" spans="2:45" x14ac:dyDescent="0.3">
      <c r="B284"/>
      <c r="N284" s="6" t="s">
        <v>5601</v>
      </c>
      <c r="O284">
        <v>1</v>
      </c>
      <c r="R284" s="6" t="s">
        <v>10408</v>
      </c>
      <c r="S284" s="11">
        <v>0.28999999999999998</v>
      </c>
      <c r="AR284" s="6" t="s">
        <v>214</v>
      </c>
      <c r="AS284">
        <v>21924</v>
      </c>
    </row>
    <row r="285" spans="2:45" x14ac:dyDescent="0.3">
      <c r="B285"/>
      <c r="N285" s="6" t="s">
        <v>11417</v>
      </c>
      <c r="O285">
        <v>1</v>
      </c>
      <c r="R285" s="6" t="s">
        <v>9560</v>
      </c>
      <c r="S285" s="11">
        <v>0.71</v>
      </c>
      <c r="AR285" s="6" t="s">
        <v>4027</v>
      </c>
      <c r="AS285">
        <v>21916</v>
      </c>
    </row>
    <row r="286" spans="2:45" x14ac:dyDescent="0.3">
      <c r="B286"/>
      <c r="N286" s="6" t="s">
        <v>5357</v>
      </c>
      <c r="O286">
        <v>1</v>
      </c>
      <c r="R286" s="6" t="s">
        <v>2261</v>
      </c>
      <c r="S286" s="11">
        <v>0.42</v>
      </c>
      <c r="AR286" s="6" t="s">
        <v>3848</v>
      </c>
      <c r="AS286">
        <v>21796</v>
      </c>
    </row>
    <row r="287" spans="2:45" x14ac:dyDescent="0.3">
      <c r="B287"/>
      <c r="N287" s="6" t="s">
        <v>9715</v>
      </c>
      <c r="O287">
        <v>1</v>
      </c>
      <c r="R287" s="6" t="s">
        <v>7816</v>
      </c>
      <c r="S287" s="11">
        <v>0.36</v>
      </c>
      <c r="AR287" s="6" t="s">
        <v>4133</v>
      </c>
      <c r="AS287">
        <v>21796</v>
      </c>
    </row>
    <row r="288" spans="2:45" x14ac:dyDescent="0.3">
      <c r="B288"/>
      <c r="N288" s="6" t="s">
        <v>4313</v>
      </c>
      <c r="O288">
        <v>1</v>
      </c>
      <c r="R288" s="6" t="s">
        <v>12362</v>
      </c>
      <c r="S288" s="11">
        <v>0.27</v>
      </c>
      <c r="AR288" s="6" t="s">
        <v>8752</v>
      </c>
      <c r="AS288">
        <v>21783</v>
      </c>
    </row>
    <row r="289" spans="2:45" x14ac:dyDescent="0.3">
      <c r="B289"/>
      <c r="N289" s="6" t="s">
        <v>10550</v>
      </c>
      <c r="O289">
        <v>1</v>
      </c>
      <c r="R289" s="6" t="s">
        <v>1755</v>
      </c>
      <c r="S289" s="11">
        <v>0.82</v>
      </c>
      <c r="AR289" s="6" t="s">
        <v>4911</v>
      </c>
      <c r="AS289">
        <v>21764</v>
      </c>
    </row>
    <row r="290" spans="2:45" x14ac:dyDescent="0.3">
      <c r="B290"/>
      <c r="N290" s="6" t="s">
        <v>3494</v>
      </c>
      <c r="O290">
        <v>1</v>
      </c>
      <c r="R290" s="6" t="s">
        <v>6049</v>
      </c>
      <c r="S290" s="11">
        <v>0.83</v>
      </c>
      <c r="AR290" s="6" t="s">
        <v>7285</v>
      </c>
      <c r="AS290">
        <v>21762</v>
      </c>
    </row>
    <row r="291" spans="2:45" x14ac:dyDescent="0.3">
      <c r="B291"/>
      <c r="N291" s="6" t="s">
        <v>9478</v>
      </c>
      <c r="O291">
        <v>1</v>
      </c>
      <c r="R291" s="6" t="s">
        <v>7408</v>
      </c>
      <c r="S291" s="11">
        <v>0</v>
      </c>
      <c r="AR291" s="6" t="s">
        <v>4449</v>
      </c>
      <c r="AS291">
        <v>21666</v>
      </c>
    </row>
    <row r="292" spans="2:45" x14ac:dyDescent="0.3">
      <c r="B292"/>
      <c r="N292" s="6" t="s">
        <v>6380</v>
      </c>
      <c r="O292">
        <v>1</v>
      </c>
      <c r="R292" s="6" t="s">
        <v>7550</v>
      </c>
      <c r="S292" s="11">
        <v>0.13</v>
      </c>
      <c r="AR292" s="6" t="s">
        <v>3034</v>
      </c>
      <c r="AS292">
        <v>21378</v>
      </c>
    </row>
    <row r="293" spans="2:45" x14ac:dyDescent="0.3">
      <c r="B293"/>
      <c r="N293" s="6" t="s">
        <v>10771</v>
      </c>
      <c r="O293">
        <v>1</v>
      </c>
      <c r="R293" s="6" t="s">
        <v>8230</v>
      </c>
      <c r="S293" s="11">
        <v>0</v>
      </c>
      <c r="AR293" s="6" t="s">
        <v>5243</v>
      </c>
      <c r="AS293">
        <v>21372</v>
      </c>
    </row>
    <row r="294" spans="2:45" x14ac:dyDescent="0.3">
      <c r="B294"/>
      <c r="N294" s="6" t="s">
        <v>4766</v>
      </c>
      <c r="O294">
        <v>1</v>
      </c>
      <c r="R294" s="6" t="s">
        <v>8408</v>
      </c>
      <c r="S294" s="11">
        <v>0</v>
      </c>
      <c r="AR294" s="6" t="s">
        <v>3830</v>
      </c>
      <c r="AS294">
        <v>21350</v>
      </c>
    </row>
    <row r="295" spans="2:45" x14ac:dyDescent="0.3">
      <c r="B295"/>
      <c r="N295" s="6" t="s">
        <v>11468</v>
      </c>
      <c r="O295">
        <v>1</v>
      </c>
      <c r="R295" s="6" t="s">
        <v>12252</v>
      </c>
      <c r="S295" s="11">
        <v>0.56999999999999995</v>
      </c>
      <c r="AR295" s="6" t="s">
        <v>3909</v>
      </c>
      <c r="AS295">
        <v>21350</v>
      </c>
    </row>
    <row r="296" spans="2:45" x14ac:dyDescent="0.3">
      <c r="B296"/>
      <c r="N296" s="6" t="s">
        <v>8573</v>
      </c>
      <c r="O296">
        <v>1</v>
      </c>
      <c r="R296" s="6" t="s">
        <v>12383</v>
      </c>
      <c r="S296" s="11">
        <v>0.48</v>
      </c>
      <c r="AR296" s="6" t="s">
        <v>3236</v>
      </c>
      <c r="AS296">
        <v>21350</v>
      </c>
    </row>
    <row r="297" spans="2:45" x14ac:dyDescent="0.3">
      <c r="B297"/>
      <c r="N297" s="6" t="s">
        <v>12222</v>
      </c>
      <c r="O297">
        <v>1</v>
      </c>
      <c r="R297" s="6" t="s">
        <v>12000</v>
      </c>
      <c r="S297" s="11">
        <v>0.64</v>
      </c>
      <c r="AR297" s="6" t="s">
        <v>2927</v>
      </c>
      <c r="AS297">
        <v>21252</v>
      </c>
    </row>
    <row r="298" spans="2:45" x14ac:dyDescent="0.3">
      <c r="B298"/>
      <c r="N298" s="6" t="s">
        <v>10691</v>
      </c>
      <c r="O298">
        <v>1</v>
      </c>
      <c r="R298" s="6" t="s">
        <v>11176</v>
      </c>
      <c r="S298" s="11">
        <v>0.37</v>
      </c>
      <c r="AR298" s="6" t="s">
        <v>2056</v>
      </c>
      <c r="AS298">
        <v>21252</v>
      </c>
    </row>
    <row r="299" spans="2:45" x14ac:dyDescent="0.3">
      <c r="B299"/>
      <c r="N299" s="6" t="s">
        <v>10155</v>
      </c>
      <c r="O299">
        <v>1</v>
      </c>
      <c r="R299" s="6" t="s">
        <v>8432</v>
      </c>
      <c r="S299" s="11">
        <v>0.13</v>
      </c>
      <c r="AR299" s="6" t="s">
        <v>789</v>
      </c>
      <c r="AS299">
        <v>21152</v>
      </c>
    </row>
    <row r="300" spans="2:45" x14ac:dyDescent="0.3">
      <c r="B300"/>
      <c r="N300" s="6" t="s">
        <v>11948</v>
      </c>
      <c r="O300">
        <v>1</v>
      </c>
      <c r="R300" s="6" t="s">
        <v>8092</v>
      </c>
      <c r="S300" s="11">
        <v>0.17</v>
      </c>
      <c r="AR300" s="6" t="s">
        <v>5964</v>
      </c>
      <c r="AS300">
        <v>21010</v>
      </c>
    </row>
    <row r="301" spans="2:45" x14ac:dyDescent="0.3">
      <c r="B301"/>
      <c r="N301" s="6" t="s">
        <v>10255</v>
      </c>
      <c r="O301">
        <v>1</v>
      </c>
      <c r="R301" s="6" t="s">
        <v>7702</v>
      </c>
      <c r="S301" s="11">
        <v>0.1</v>
      </c>
      <c r="AR301" s="6" t="s">
        <v>9684</v>
      </c>
      <c r="AS301">
        <v>20869</v>
      </c>
    </row>
    <row r="302" spans="2:45" x14ac:dyDescent="0.3">
      <c r="B302"/>
      <c r="N302" s="6" t="s">
        <v>12182</v>
      </c>
      <c r="O302">
        <v>1</v>
      </c>
      <c r="R302" s="6" t="s">
        <v>2148</v>
      </c>
      <c r="S302" s="11">
        <v>0.6</v>
      </c>
      <c r="AR302" s="6" t="s">
        <v>1012</v>
      </c>
      <c r="AS302">
        <v>20850</v>
      </c>
    </row>
    <row r="303" spans="2:45" x14ac:dyDescent="0.3">
      <c r="B303"/>
      <c r="N303" s="6" t="s">
        <v>9983</v>
      </c>
      <c r="O303">
        <v>1</v>
      </c>
      <c r="R303" s="6" t="s">
        <v>1965</v>
      </c>
      <c r="S303" s="11">
        <v>0.5</v>
      </c>
      <c r="AR303" s="6" t="s">
        <v>1258</v>
      </c>
      <c r="AS303">
        <v>20850</v>
      </c>
    </row>
    <row r="304" spans="2:45" x14ac:dyDescent="0.3">
      <c r="B304"/>
      <c r="N304" s="6" t="s">
        <v>12654</v>
      </c>
      <c r="O304">
        <v>1</v>
      </c>
      <c r="R304" s="6" t="s">
        <v>12483</v>
      </c>
      <c r="S304" s="11">
        <v>0.03</v>
      </c>
      <c r="AR304" s="6" t="s">
        <v>8112</v>
      </c>
      <c r="AS304">
        <v>20668</v>
      </c>
    </row>
    <row r="305" spans="2:45" x14ac:dyDescent="0.3">
      <c r="B305"/>
      <c r="N305" s="6" t="s">
        <v>10520</v>
      </c>
      <c r="O305">
        <v>1</v>
      </c>
      <c r="R305" s="6" t="s">
        <v>8419</v>
      </c>
      <c r="S305" s="11">
        <v>0.75</v>
      </c>
      <c r="AR305" s="6" t="s">
        <v>6049</v>
      </c>
      <c r="AS305">
        <v>20457</v>
      </c>
    </row>
    <row r="306" spans="2:45" x14ac:dyDescent="0.3">
      <c r="B306"/>
      <c r="N306" s="6" t="s">
        <v>10800</v>
      </c>
      <c r="O306">
        <v>1</v>
      </c>
      <c r="R306" s="6" t="s">
        <v>5401</v>
      </c>
      <c r="S306" s="11">
        <v>0.05</v>
      </c>
      <c r="AR306" s="6" t="s">
        <v>6576</v>
      </c>
      <c r="AS306">
        <v>20398</v>
      </c>
    </row>
    <row r="307" spans="2:45" x14ac:dyDescent="0.3">
      <c r="B307"/>
      <c r="N307" s="6" t="s">
        <v>1353</v>
      </c>
      <c r="O307">
        <v>1</v>
      </c>
      <c r="R307" s="6" t="s">
        <v>5212</v>
      </c>
      <c r="S307" s="11">
        <v>0</v>
      </c>
      <c r="AR307" s="6" t="s">
        <v>6856</v>
      </c>
      <c r="AS307">
        <v>20342</v>
      </c>
    </row>
    <row r="308" spans="2:45" x14ac:dyDescent="0.3">
      <c r="B308"/>
      <c r="N308" s="6" t="s">
        <v>11246</v>
      </c>
      <c r="O308">
        <v>1</v>
      </c>
      <c r="R308" s="6" t="s">
        <v>7973</v>
      </c>
      <c r="S308" s="11">
        <v>0</v>
      </c>
      <c r="AR308" s="6" t="s">
        <v>3412</v>
      </c>
      <c r="AS308">
        <v>20311</v>
      </c>
    </row>
    <row r="309" spans="2:45" x14ac:dyDescent="0.3">
      <c r="B309"/>
      <c r="N309" s="6" t="s">
        <v>2257</v>
      </c>
      <c r="O309">
        <v>1</v>
      </c>
      <c r="R309" s="6" t="s">
        <v>6059</v>
      </c>
      <c r="S309" s="11">
        <v>0</v>
      </c>
      <c r="AR309" s="6" t="s">
        <v>829</v>
      </c>
      <c r="AS309">
        <v>20268</v>
      </c>
    </row>
    <row r="310" spans="2:45" x14ac:dyDescent="0.3">
      <c r="B310"/>
      <c r="N310" s="6" t="s">
        <v>12342</v>
      </c>
      <c r="O310">
        <v>1</v>
      </c>
      <c r="R310" s="6" t="s">
        <v>673</v>
      </c>
      <c r="S310" s="11">
        <v>0.84</v>
      </c>
      <c r="AR310" s="6" t="s">
        <v>6636</v>
      </c>
      <c r="AS310">
        <v>20218</v>
      </c>
    </row>
    <row r="311" spans="2:45" x14ac:dyDescent="0.3">
      <c r="B311"/>
      <c r="N311" s="6" t="s">
        <v>507</v>
      </c>
      <c r="O311">
        <v>1</v>
      </c>
      <c r="R311" s="6" t="s">
        <v>11306</v>
      </c>
      <c r="S311" s="11">
        <v>0.22</v>
      </c>
      <c r="AR311" s="6" t="s">
        <v>9294</v>
      </c>
      <c r="AS311">
        <v>19998</v>
      </c>
    </row>
    <row r="312" spans="2:45" x14ac:dyDescent="0.3">
      <c r="B312"/>
      <c r="N312" s="6" t="s">
        <v>12473</v>
      </c>
      <c r="O312">
        <v>1</v>
      </c>
      <c r="R312" s="6" t="s">
        <v>11527</v>
      </c>
      <c r="S312" s="11">
        <v>0.5</v>
      </c>
      <c r="AR312" s="6" t="s">
        <v>2917</v>
      </c>
      <c r="AS312">
        <v>19763</v>
      </c>
    </row>
    <row r="313" spans="2:45" x14ac:dyDescent="0.3">
      <c r="B313"/>
      <c r="N313" s="6" t="s">
        <v>1107</v>
      </c>
      <c r="O313">
        <v>1</v>
      </c>
      <c r="R313" s="6" t="s">
        <v>12433</v>
      </c>
      <c r="S313" s="11">
        <v>0.37</v>
      </c>
      <c r="AR313" s="6" t="s">
        <v>6169</v>
      </c>
      <c r="AS313">
        <v>19624</v>
      </c>
    </row>
    <row r="314" spans="2:45" x14ac:dyDescent="0.3">
      <c r="B314"/>
      <c r="N314" s="6" t="s">
        <v>7430</v>
      </c>
      <c r="O314">
        <v>1</v>
      </c>
      <c r="R314" s="6" t="s">
        <v>5953</v>
      </c>
      <c r="S314" s="11">
        <v>0.14000000000000001</v>
      </c>
      <c r="AR314" s="6" t="s">
        <v>9283</v>
      </c>
      <c r="AS314">
        <v>19621</v>
      </c>
    </row>
    <row r="315" spans="2:45" x14ac:dyDescent="0.3">
      <c r="B315"/>
      <c r="N315" s="6" t="s">
        <v>2623</v>
      </c>
      <c r="O315">
        <v>1</v>
      </c>
      <c r="R315" s="6" t="s">
        <v>8378</v>
      </c>
      <c r="S315" s="11">
        <v>0</v>
      </c>
      <c r="AR315" s="6" t="s">
        <v>436</v>
      </c>
      <c r="AS315">
        <v>19584</v>
      </c>
    </row>
    <row r="316" spans="2:45" x14ac:dyDescent="0.3">
      <c r="B316"/>
      <c r="N316" s="6" t="s">
        <v>10810</v>
      </c>
      <c r="O316">
        <v>1</v>
      </c>
      <c r="R316" s="6" t="s">
        <v>8123</v>
      </c>
      <c r="S316" s="11">
        <v>0</v>
      </c>
      <c r="AR316" s="6" t="s">
        <v>4075</v>
      </c>
      <c r="AS316">
        <v>19253</v>
      </c>
    </row>
    <row r="317" spans="2:45" x14ac:dyDescent="0.3">
      <c r="B317"/>
      <c r="N317" s="6" t="s">
        <v>824</v>
      </c>
      <c r="O317">
        <v>1</v>
      </c>
      <c r="R317" s="6" t="s">
        <v>6536</v>
      </c>
      <c r="S317" s="11">
        <v>0.22</v>
      </c>
      <c r="AR317" s="6" t="s">
        <v>3756</v>
      </c>
      <c r="AS317">
        <v>19252</v>
      </c>
    </row>
    <row r="318" spans="2:45" x14ac:dyDescent="0.3">
      <c r="B318"/>
      <c r="N318" s="6" t="s">
        <v>2247</v>
      </c>
      <c r="O318">
        <v>1</v>
      </c>
      <c r="R318" s="6" t="s">
        <v>7471</v>
      </c>
      <c r="S318" s="11">
        <v>0.1</v>
      </c>
      <c r="AR318" s="6" t="s">
        <v>3704</v>
      </c>
      <c r="AS318">
        <v>19252</v>
      </c>
    </row>
    <row r="319" spans="2:45" x14ac:dyDescent="0.3">
      <c r="B319"/>
      <c r="N319" s="6" t="s">
        <v>416</v>
      </c>
      <c r="O319">
        <v>1</v>
      </c>
      <c r="R319" s="6" t="s">
        <v>7460</v>
      </c>
      <c r="S319" s="11">
        <v>0</v>
      </c>
      <c r="AR319" s="6" t="s">
        <v>3708</v>
      </c>
      <c r="AS319">
        <v>19252</v>
      </c>
    </row>
    <row r="320" spans="2:45" x14ac:dyDescent="0.3">
      <c r="B320"/>
      <c r="N320" s="6" t="s">
        <v>7765</v>
      </c>
      <c r="O320">
        <v>1</v>
      </c>
      <c r="R320" s="6" t="s">
        <v>5057</v>
      </c>
      <c r="S320" s="11">
        <v>0</v>
      </c>
      <c r="AR320" s="6" t="s">
        <v>3472</v>
      </c>
      <c r="AS320">
        <v>19252</v>
      </c>
    </row>
    <row r="321" spans="2:45" x14ac:dyDescent="0.3">
      <c r="B321"/>
      <c r="N321" s="6" t="s">
        <v>952</v>
      </c>
      <c r="O321">
        <v>1</v>
      </c>
      <c r="R321" s="6" t="s">
        <v>7953</v>
      </c>
      <c r="S321" s="11">
        <v>0</v>
      </c>
      <c r="AR321" s="6" t="s">
        <v>3303</v>
      </c>
      <c r="AS321">
        <v>19252</v>
      </c>
    </row>
    <row r="322" spans="2:45" x14ac:dyDescent="0.3">
      <c r="B322"/>
      <c r="N322" s="6" t="s">
        <v>3939</v>
      </c>
      <c r="O322">
        <v>1</v>
      </c>
      <c r="R322" s="6" t="s">
        <v>7078</v>
      </c>
      <c r="S322" s="11">
        <v>0.05</v>
      </c>
      <c r="AR322" s="6" t="s">
        <v>3207</v>
      </c>
      <c r="AS322">
        <v>18998</v>
      </c>
    </row>
    <row r="323" spans="2:45" x14ac:dyDescent="0.3">
      <c r="B323"/>
      <c r="N323" s="6" t="s">
        <v>12060</v>
      </c>
      <c r="O323">
        <v>1</v>
      </c>
      <c r="R323" s="6" t="s">
        <v>6743</v>
      </c>
      <c r="S323" s="11">
        <v>0.11</v>
      </c>
      <c r="AR323" s="6" t="s">
        <v>3767</v>
      </c>
      <c r="AS323">
        <v>18998</v>
      </c>
    </row>
    <row r="324" spans="2:45" x14ac:dyDescent="0.3">
      <c r="B324"/>
      <c r="N324" s="6" t="s">
        <v>8520</v>
      </c>
      <c r="O324">
        <v>1</v>
      </c>
      <c r="R324" s="6" t="s">
        <v>5622</v>
      </c>
      <c r="S324" s="11">
        <v>0.02</v>
      </c>
      <c r="AR324" s="6" t="s">
        <v>3539</v>
      </c>
      <c r="AS324">
        <v>18998</v>
      </c>
    </row>
    <row r="325" spans="2:45" x14ac:dyDescent="0.3">
      <c r="B325"/>
      <c r="N325" s="6" t="s">
        <v>1444</v>
      </c>
      <c r="O325">
        <v>1</v>
      </c>
      <c r="R325" s="6" t="s">
        <v>7243</v>
      </c>
      <c r="S325" s="11">
        <v>0.02</v>
      </c>
      <c r="AR325" s="6" t="s">
        <v>3604</v>
      </c>
      <c r="AS325">
        <v>18998</v>
      </c>
    </row>
    <row r="326" spans="2:45" x14ac:dyDescent="0.3">
      <c r="B326"/>
      <c r="N326" s="6" t="s">
        <v>9805</v>
      </c>
      <c r="O326">
        <v>1</v>
      </c>
      <c r="R326" s="6" t="s">
        <v>5754</v>
      </c>
      <c r="S326" s="11">
        <v>0.75</v>
      </c>
      <c r="AR326" s="6" t="s">
        <v>4791</v>
      </c>
      <c r="AS326">
        <v>18998</v>
      </c>
    </row>
    <row r="327" spans="2:45" x14ac:dyDescent="0.3">
      <c r="B327"/>
      <c r="N327" s="6" t="s">
        <v>908</v>
      </c>
      <c r="O327">
        <v>1</v>
      </c>
      <c r="R327" s="6" t="s">
        <v>9785</v>
      </c>
      <c r="S327" s="11">
        <v>0.59</v>
      </c>
      <c r="AR327" s="6" t="s">
        <v>1929</v>
      </c>
      <c r="AS327">
        <v>18872</v>
      </c>
    </row>
    <row r="328" spans="2:45" x14ac:dyDescent="0.3">
      <c r="B328"/>
      <c r="N328" s="6" t="s">
        <v>10612</v>
      </c>
      <c r="O328">
        <v>1</v>
      </c>
      <c r="R328" s="6" t="s">
        <v>1785</v>
      </c>
      <c r="S328" s="11">
        <v>0.65</v>
      </c>
      <c r="AR328" s="6" t="s">
        <v>6951</v>
      </c>
      <c r="AS328">
        <v>18656</v>
      </c>
    </row>
    <row r="329" spans="2:45" x14ac:dyDescent="0.3">
      <c r="B329"/>
      <c r="N329" s="6" t="s">
        <v>962</v>
      </c>
      <c r="O329">
        <v>1</v>
      </c>
      <c r="R329" s="6" t="s">
        <v>1032</v>
      </c>
      <c r="S329" s="11">
        <v>0.8</v>
      </c>
      <c r="AR329" s="6" t="s">
        <v>4103</v>
      </c>
      <c r="AS329">
        <v>18654</v>
      </c>
    </row>
    <row r="330" spans="2:45" x14ac:dyDescent="0.3">
      <c r="B330"/>
      <c r="N330" s="6" t="s">
        <v>1551</v>
      </c>
      <c r="O330">
        <v>1</v>
      </c>
      <c r="R330" s="6" t="s">
        <v>10175</v>
      </c>
      <c r="S330" s="11">
        <v>0.76</v>
      </c>
      <c r="AR330" s="6" t="s">
        <v>8562</v>
      </c>
      <c r="AS330">
        <v>18543</v>
      </c>
    </row>
    <row r="331" spans="2:45" x14ac:dyDescent="0.3">
      <c r="B331"/>
      <c r="N331" s="6" t="s">
        <v>757</v>
      </c>
      <c r="O331">
        <v>1</v>
      </c>
      <c r="R331" s="6" t="s">
        <v>7275</v>
      </c>
      <c r="S331" s="11">
        <v>0.56999999999999995</v>
      </c>
      <c r="AR331" s="6" t="s">
        <v>10460</v>
      </c>
      <c r="AS331">
        <v>18497</v>
      </c>
    </row>
    <row r="332" spans="2:45" x14ac:dyDescent="0.3">
      <c r="B332"/>
      <c r="N332" s="6" t="s">
        <v>2892</v>
      </c>
      <c r="O332">
        <v>1</v>
      </c>
      <c r="R332" s="6" t="s">
        <v>9864</v>
      </c>
      <c r="S332" s="11">
        <v>0.52</v>
      </c>
      <c r="AR332" s="6" t="s">
        <v>9407</v>
      </c>
      <c r="AS332">
        <v>18462</v>
      </c>
    </row>
    <row r="333" spans="2:45" x14ac:dyDescent="0.3">
      <c r="B333"/>
      <c r="N333" s="6" t="s">
        <v>1541</v>
      </c>
      <c r="O333">
        <v>1</v>
      </c>
      <c r="R333" s="6" t="s">
        <v>2192</v>
      </c>
      <c r="S333" s="11">
        <v>0.87</v>
      </c>
      <c r="AR333" s="6" t="s">
        <v>6691</v>
      </c>
      <c r="AS333">
        <v>18331</v>
      </c>
    </row>
    <row r="334" spans="2:45" x14ac:dyDescent="0.3">
      <c r="B334"/>
      <c r="N334" s="6" t="s">
        <v>2763</v>
      </c>
      <c r="O334">
        <v>1</v>
      </c>
      <c r="R334" s="6" t="s">
        <v>8709</v>
      </c>
      <c r="S334" s="11">
        <v>0.48</v>
      </c>
      <c r="AR334" s="6" t="s">
        <v>3529</v>
      </c>
      <c r="AS334">
        <v>18202</v>
      </c>
    </row>
    <row r="335" spans="2:45" x14ac:dyDescent="0.3">
      <c r="B335"/>
      <c r="N335" s="6" t="s">
        <v>2271</v>
      </c>
      <c r="O335">
        <v>1</v>
      </c>
      <c r="R335" s="6" t="s">
        <v>1002</v>
      </c>
      <c r="S335" s="11">
        <v>0.63</v>
      </c>
      <c r="AR335" s="6" t="s">
        <v>5335</v>
      </c>
      <c r="AS335">
        <v>18139</v>
      </c>
    </row>
    <row r="336" spans="2:45" x14ac:dyDescent="0.3">
      <c r="B336"/>
      <c r="N336" s="6" t="s">
        <v>2717</v>
      </c>
      <c r="O336">
        <v>1</v>
      </c>
      <c r="R336" s="6" t="s">
        <v>11145</v>
      </c>
      <c r="S336" s="11">
        <v>0.41</v>
      </c>
      <c r="AR336" s="6" t="s">
        <v>9765</v>
      </c>
      <c r="AS336">
        <v>17994</v>
      </c>
    </row>
    <row r="337" spans="2:45" x14ac:dyDescent="0.3">
      <c r="B337"/>
      <c r="N337" s="6" t="s">
        <v>4328</v>
      </c>
      <c r="O337">
        <v>1</v>
      </c>
      <c r="R337" s="6" t="s">
        <v>9181</v>
      </c>
      <c r="S337" s="11">
        <v>0.4</v>
      </c>
      <c r="AR337" s="6" t="s">
        <v>3852</v>
      </c>
      <c r="AS337">
        <v>17833</v>
      </c>
    </row>
    <row r="338" spans="2:45" x14ac:dyDescent="0.3">
      <c r="B338"/>
      <c r="N338" s="6" t="s">
        <v>12845</v>
      </c>
      <c r="O338">
        <v>1</v>
      </c>
      <c r="R338" s="6" t="s">
        <v>11877</v>
      </c>
      <c r="S338" s="11">
        <v>0.41</v>
      </c>
      <c r="AR338" s="6" t="s">
        <v>3404</v>
      </c>
      <c r="AS338">
        <v>17831</v>
      </c>
    </row>
    <row r="339" spans="2:45" x14ac:dyDescent="0.3">
      <c r="B339"/>
      <c r="N339" s="6" t="s">
        <v>3684</v>
      </c>
      <c r="O339">
        <v>1</v>
      </c>
      <c r="R339" s="6" t="s">
        <v>9356</v>
      </c>
      <c r="S339" s="11">
        <v>0.51</v>
      </c>
      <c r="AR339" s="6" t="s">
        <v>3617</v>
      </c>
      <c r="AS339">
        <v>17831</v>
      </c>
    </row>
    <row r="340" spans="2:45" x14ac:dyDescent="0.3">
      <c r="B340"/>
      <c r="N340" s="6" t="s">
        <v>5165</v>
      </c>
      <c r="O340">
        <v>1</v>
      </c>
      <c r="R340" s="6" t="s">
        <v>12705</v>
      </c>
      <c r="S340" s="11">
        <v>0.46</v>
      </c>
      <c r="AR340" s="6" t="s">
        <v>5797</v>
      </c>
      <c r="AS340">
        <v>17810</v>
      </c>
    </row>
    <row r="341" spans="2:45" x14ac:dyDescent="0.3">
      <c r="B341"/>
      <c r="N341" s="6" t="s">
        <v>7754</v>
      </c>
      <c r="O341">
        <v>1</v>
      </c>
      <c r="R341" s="6" t="s">
        <v>11236</v>
      </c>
      <c r="S341" s="11">
        <v>0.24</v>
      </c>
      <c r="AR341" s="6" t="s">
        <v>9336</v>
      </c>
      <c r="AS341">
        <v>17424</v>
      </c>
    </row>
    <row r="342" spans="2:45" x14ac:dyDescent="0.3">
      <c r="B342"/>
      <c r="N342" s="6" t="s">
        <v>12312</v>
      </c>
      <c r="O342">
        <v>1</v>
      </c>
      <c r="R342" s="6" t="s">
        <v>9745</v>
      </c>
      <c r="S342" s="11">
        <v>0.26</v>
      </c>
      <c r="AR342" s="6" t="s">
        <v>3010</v>
      </c>
      <c r="AS342">
        <v>17415</v>
      </c>
    </row>
    <row r="343" spans="2:45" x14ac:dyDescent="0.3">
      <c r="B343"/>
      <c r="N343" s="6" t="s">
        <v>809</v>
      </c>
      <c r="O343">
        <v>1</v>
      </c>
      <c r="R343" s="6" t="s">
        <v>11757</v>
      </c>
      <c r="S343" s="11">
        <v>0.37</v>
      </c>
      <c r="AR343" s="6" t="s">
        <v>3514</v>
      </c>
      <c r="AS343">
        <v>17415</v>
      </c>
    </row>
    <row r="344" spans="2:45" x14ac:dyDescent="0.3">
      <c r="B344"/>
      <c r="N344" s="6" t="s">
        <v>7911</v>
      </c>
      <c r="O344">
        <v>1</v>
      </c>
      <c r="R344" s="6" t="s">
        <v>9530</v>
      </c>
      <c r="S344" s="11">
        <v>0.18</v>
      </c>
      <c r="AR344" s="6" t="s">
        <v>3000</v>
      </c>
      <c r="AS344">
        <v>17415</v>
      </c>
    </row>
    <row r="345" spans="2:45" x14ac:dyDescent="0.3">
      <c r="B345"/>
      <c r="N345" s="6" t="s">
        <v>6815</v>
      </c>
      <c r="O345">
        <v>1</v>
      </c>
      <c r="R345" s="6" t="s">
        <v>9468</v>
      </c>
      <c r="S345" s="11">
        <v>0.35</v>
      </c>
      <c r="AR345" s="6" t="s">
        <v>6918</v>
      </c>
      <c r="AS345">
        <v>17413</v>
      </c>
    </row>
    <row r="346" spans="2:45" x14ac:dyDescent="0.3">
      <c r="B346"/>
      <c r="N346" s="6" t="s">
        <v>6646</v>
      </c>
      <c r="O346">
        <v>1</v>
      </c>
      <c r="R346" s="6" t="s">
        <v>11276</v>
      </c>
      <c r="S346" s="11">
        <v>0.38</v>
      </c>
      <c r="AR346" s="6" t="s">
        <v>6753</v>
      </c>
      <c r="AS346">
        <v>17394</v>
      </c>
    </row>
    <row r="347" spans="2:45" x14ac:dyDescent="0.3">
      <c r="B347"/>
      <c r="N347" s="6" t="s">
        <v>7450</v>
      </c>
      <c r="O347">
        <v>1</v>
      </c>
      <c r="R347" s="6" t="s">
        <v>9854</v>
      </c>
      <c r="S347" s="11">
        <v>0.41</v>
      </c>
      <c r="AR347" s="6" t="s">
        <v>5862</v>
      </c>
      <c r="AS347">
        <v>17348</v>
      </c>
    </row>
    <row r="348" spans="2:45" x14ac:dyDescent="0.3">
      <c r="B348"/>
      <c r="N348" s="6" t="s">
        <v>6327</v>
      </c>
      <c r="O348">
        <v>1</v>
      </c>
      <c r="R348" s="6" t="s">
        <v>11003</v>
      </c>
      <c r="S348" s="11">
        <v>0.15</v>
      </c>
      <c r="AR348" s="6" t="s">
        <v>11547</v>
      </c>
      <c r="AS348">
        <v>17325</v>
      </c>
    </row>
    <row r="349" spans="2:45" x14ac:dyDescent="0.3">
      <c r="B349"/>
      <c r="N349" s="6" t="s">
        <v>10296</v>
      </c>
      <c r="O349">
        <v>1</v>
      </c>
      <c r="R349" s="6" t="s">
        <v>10337</v>
      </c>
      <c r="S349" s="11">
        <v>0.38</v>
      </c>
      <c r="AR349" s="6" t="s">
        <v>8907</v>
      </c>
      <c r="AS349">
        <v>17218</v>
      </c>
    </row>
    <row r="350" spans="2:45" x14ac:dyDescent="0.3">
      <c r="B350"/>
      <c r="N350" s="6" t="s">
        <v>2492</v>
      </c>
      <c r="O350">
        <v>1</v>
      </c>
      <c r="R350" s="6" t="s">
        <v>11847</v>
      </c>
      <c r="S350" s="11">
        <v>0.38</v>
      </c>
      <c r="AR350" s="6" t="s">
        <v>3726</v>
      </c>
      <c r="AS350">
        <v>16685</v>
      </c>
    </row>
    <row r="351" spans="2:45" x14ac:dyDescent="0.3">
      <c r="B351"/>
      <c r="N351" s="6" t="s">
        <v>11739</v>
      </c>
      <c r="O351">
        <v>1</v>
      </c>
      <c r="R351" s="6" t="s">
        <v>976</v>
      </c>
      <c r="S351" s="11">
        <v>0.7</v>
      </c>
      <c r="AR351" s="6" t="s">
        <v>7669</v>
      </c>
      <c r="AS351">
        <v>16680</v>
      </c>
    </row>
    <row r="352" spans="2:45" x14ac:dyDescent="0.3">
      <c r="B352"/>
      <c r="N352" s="6" t="s">
        <v>1984</v>
      </c>
      <c r="O352">
        <v>1</v>
      </c>
      <c r="R352" s="6" t="s">
        <v>6732</v>
      </c>
      <c r="S352" s="11">
        <v>0.41</v>
      </c>
      <c r="AR352" s="6" t="s">
        <v>4022</v>
      </c>
      <c r="AS352">
        <v>16557</v>
      </c>
    </row>
    <row r="353" spans="2:45" x14ac:dyDescent="0.3">
      <c r="B353"/>
      <c r="N353" s="6" t="s">
        <v>11557</v>
      </c>
      <c r="O353">
        <v>1</v>
      </c>
      <c r="R353" s="6" t="s">
        <v>8442</v>
      </c>
      <c r="S353" s="11">
        <v>0.46</v>
      </c>
      <c r="AR353" s="6" t="s">
        <v>1368</v>
      </c>
      <c r="AS353">
        <v>16299</v>
      </c>
    </row>
    <row r="354" spans="2:45" x14ac:dyDescent="0.3">
      <c r="B354"/>
      <c r="N354" s="6" t="s">
        <v>527</v>
      </c>
      <c r="O354">
        <v>1</v>
      </c>
      <c r="R354" s="6" t="s">
        <v>6399</v>
      </c>
      <c r="S354" s="11">
        <v>0.49</v>
      </c>
      <c r="AR354" s="6" t="s">
        <v>446</v>
      </c>
      <c r="AS354">
        <v>16262</v>
      </c>
    </row>
    <row r="355" spans="2:45" x14ac:dyDescent="0.3">
      <c r="B355"/>
      <c r="N355" s="6" t="s">
        <v>12664</v>
      </c>
      <c r="O355">
        <v>1</v>
      </c>
      <c r="R355" s="6" t="s">
        <v>1889</v>
      </c>
      <c r="S355" s="11">
        <v>0.7</v>
      </c>
      <c r="AR355" s="6" t="s">
        <v>8347</v>
      </c>
      <c r="AS355">
        <v>16182</v>
      </c>
    </row>
    <row r="356" spans="2:45" x14ac:dyDescent="0.3">
      <c r="B356"/>
      <c r="N356" s="6" t="s">
        <v>1844</v>
      </c>
      <c r="O356">
        <v>1</v>
      </c>
      <c r="R356" s="6" t="s">
        <v>11478</v>
      </c>
      <c r="S356" s="11">
        <v>0.57999999999999996</v>
      </c>
      <c r="AR356" s="6" t="s">
        <v>9161</v>
      </c>
      <c r="AS356">
        <v>16166</v>
      </c>
    </row>
    <row r="357" spans="2:45" x14ac:dyDescent="0.3">
      <c r="B357"/>
      <c r="N357" s="6" t="s">
        <v>10911</v>
      </c>
      <c r="O357">
        <v>1</v>
      </c>
      <c r="R357" s="6" t="s">
        <v>10941</v>
      </c>
      <c r="S357" s="11">
        <v>0.57999999999999996</v>
      </c>
      <c r="AR357" s="6" t="s">
        <v>8082</v>
      </c>
      <c r="AS357">
        <v>16146</v>
      </c>
    </row>
    <row r="358" spans="2:45" x14ac:dyDescent="0.3">
      <c r="B358"/>
      <c r="N358" s="6" t="s">
        <v>10093</v>
      </c>
      <c r="O358">
        <v>1</v>
      </c>
      <c r="R358" s="6" t="s">
        <v>2356</v>
      </c>
      <c r="S358" s="11">
        <v>0.36</v>
      </c>
      <c r="AR358" s="6" t="s">
        <v>10810</v>
      </c>
      <c r="AS358">
        <v>16020</v>
      </c>
    </row>
    <row r="359" spans="2:45" x14ac:dyDescent="0.3">
      <c r="B359"/>
      <c r="N359" s="6" t="s">
        <v>10286</v>
      </c>
      <c r="O359">
        <v>1</v>
      </c>
      <c r="R359" s="6" t="s">
        <v>6722</v>
      </c>
      <c r="S359" s="11">
        <v>0.5</v>
      </c>
      <c r="AR359" s="6" t="s">
        <v>3135</v>
      </c>
      <c r="AS359">
        <v>15970</v>
      </c>
    </row>
    <row r="360" spans="2:45" x14ac:dyDescent="0.3">
      <c r="B360"/>
      <c r="N360" s="6" t="s">
        <v>858</v>
      </c>
      <c r="O360">
        <v>1</v>
      </c>
      <c r="R360" s="6" t="s">
        <v>2383</v>
      </c>
      <c r="S360" s="11">
        <v>0.65</v>
      </c>
      <c r="AR360" s="6" t="s">
        <v>7733</v>
      </c>
      <c r="AS360">
        <v>15867</v>
      </c>
    </row>
    <row r="361" spans="2:45" x14ac:dyDescent="0.3">
      <c r="B361"/>
      <c r="N361" s="6" t="s">
        <v>10761</v>
      </c>
      <c r="O361">
        <v>1</v>
      </c>
      <c r="R361" s="6" t="s">
        <v>918</v>
      </c>
      <c r="S361" s="11">
        <v>0.77</v>
      </c>
      <c r="AR361" s="6" t="s">
        <v>6128</v>
      </c>
      <c r="AS361">
        <v>15790</v>
      </c>
    </row>
    <row r="362" spans="2:45" x14ac:dyDescent="0.3">
      <c r="B362"/>
      <c r="N362" s="6" t="s">
        <v>2852</v>
      </c>
      <c r="O362">
        <v>1</v>
      </c>
      <c r="R362" s="6" t="s">
        <v>5005</v>
      </c>
      <c r="S362" s="11">
        <v>0.69</v>
      </c>
      <c r="AR362" s="6" t="s">
        <v>6410</v>
      </c>
      <c r="AS362">
        <v>15783</v>
      </c>
    </row>
    <row r="363" spans="2:45" x14ac:dyDescent="0.3">
      <c r="B363"/>
      <c r="N363" s="6" t="s">
        <v>8029</v>
      </c>
      <c r="O363">
        <v>1</v>
      </c>
      <c r="R363" s="6" t="s">
        <v>5023</v>
      </c>
      <c r="S363" s="11">
        <v>0.54</v>
      </c>
      <c r="AR363" s="6" t="s">
        <v>9222</v>
      </c>
      <c r="AS363">
        <v>15646</v>
      </c>
    </row>
    <row r="364" spans="2:45" x14ac:dyDescent="0.3">
      <c r="B364"/>
      <c r="N364" s="6" t="s">
        <v>727</v>
      </c>
      <c r="O364">
        <v>1</v>
      </c>
      <c r="R364" s="6" t="s">
        <v>5101</v>
      </c>
      <c r="S364" s="11">
        <v>0.44</v>
      </c>
      <c r="AR364" s="6" t="s">
        <v>8657</v>
      </c>
      <c r="AS364">
        <v>15592</v>
      </c>
    </row>
    <row r="365" spans="2:45" x14ac:dyDescent="0.3">
      <c r="B365"/>
      <c r="N365" s="6" t="s">
        <v>8164</v>
      </c>
      <c r="O365">
        <v>1</v>
      </c>
      <c r="R365" s="6" t="s">
        <v>5305</v>
      </c>
      <c r="S365" s="11">
        <v>0.56000000000000005</v>
      </c>
      <c r="AR365" s="6" t="s">
        <v>9091</v>
      </c>
      <c r="AS365">
        <v>15453</v>
      </c>
    </row>
    <row r="366" spans="2:45" x14ac:dyDescent="0.3">
      <c r="B366"/>
      <c r="N366" s="6" t="s">
        <v>1815</v>
      </c>
      <c r="O366">
        <v>1</v>
      </c>
      <c r="R366" s="6" t="s">
        <v>11346</v>
      </c>
      <c r="S366" s="11">
        <v>0.52</v>
      </c>
      <c r="AR366" s="6" t="s">
        <v>11236</v>
      </c>
      <c r="AS366">
        <v>15382</v>
      </c>
    </row>
    <row r="367" spans="2:45" x14ac:dyDescent="0.3">
      <c r="B367"/>
      <c r="N367" s="6" t="s">
        <v>8505</v>
      </c>
      <c r="O367">
        <v>1</v>
      </c>
      <c r="R367" s="6" t="s">
        <v>5728</v>
      </c>
      <c r="S367" s="11">
        <v>0.38</v>
      </c>
      <c r="AR367" s="6" t="s">
        <v>5155</v>
      </c>
      <c r="AS367">
        <v>15295</v>
      </c>
    </row>
    <row r="368" spans="2:45" x14ac:dyDescent="0.3">
      <c r="B368"/>
      <c r="N368" s="6" t="s">
        <v>12152</v>
      </c>
      <c r="O368">
        <v>1</v>
      </c>
      <c r="R368" s="6" t="s">
        <v>7942</v>
      </c>
      <c r="S368" s="11">
        <v>0.46</v>
      </c>
      <c r="AR368" s="6" t="s">
        <v>9427</v>
      </c>
      <c r="AS368">
        <v>15276</v>
      </c>
    </row>
    <row r="369" spans="2:45" x14ac:dyDescent="0.3">
      <c r="B369"/>
      <c r="N369" s="6" t="s">
        <v>1715</v>
      </c>
      <c r="O369">
        <v>1</v>
      </c>
      <c r="R369" s="6" t="s">
        <v>6525</v>
      </c>
      <c r="S369" s="11">
        <v>0.51</v>
      </c>
      <c r="AR369" s="6" t="s">
        <v>11797</v>
      </c>
      <c r="AS369">
        <v>15252</v>
      </c>
    </row>
    <row r="370" spans="2:45" x14ac:dyDescent="0.3">
      <c r="B370"/>
      <c r="N370" s="6" t="s">
        <v>2648</v>
      </c>
      <c r="O370">
        <v>1</v>
      </c>
      <c r="R370" s="6" t="s">
        <v>5243</v>
      </c>
      <c r="S370" s="11">
        <v>0.6</v>
      </c>
      <c r="AR370" s="6" t="s">
        <v>5274</v>
      </c>
      <c r="AS370">
        <v>15233</v>
      </c>
    </row>
    <row r="371" spans="2:45" x14ac:dyDescent="0.3">
      <c r="B371"/>
      <c r="N371" s="6" t="s">
        <v>5862</v>
      </c>
      <c r="O371">
        <v>1</v>
      </c>
      <c r="R371" s="6" t="s">
        <v>6928</v>
      </c>
      <c r="S371" s="11">
        <v>0.65</v>
      </c>
      <c r="AR371" s="6" t="s">
        <v>5728</v>
      </c>
      <c r="AS371">
        <v>15137</v>
      </c>
    </row>
    <row r="372" spans="2:45" x14ac:dyDescent="0.3">
      <c r="B372"/>
      <c r="N372" s="6" t="s">
        <v>4369</v>
      </c>
      <c r="O372">
        <v>1</v>
      </c>
      <c r="R372" s="6" t="s">
        <v>7296</v>
      </c>
      <c r="S372" s="11">
        <v>0.5</v>
      </c>
      <c r="AR372" s="6" t="s">
        <v>10022</v>
      </c>
      <c r="AS372">
        <v>15034</v>
      </c>
    </row>
    <row r="373" spans="2:45" x14ac:dyDescent="0.3">
      <c r="B373"/>
      <c r="N373" s="6" t="s">
        <v>7025</v>
      </c>
      <c r="O373">
        <v>1</v>
      </c>
      <c r="R373" s="6" t="s">
        <v>446</v>
      </c>
      <c r="S373" s="11">
        <v>1.1599999999999999</v>
      </c>
      <c r="AR373" s="6" t="s">
        <v>6503</v>
      </c>
      <c r="AS373">
        <v>15032</v>
      </c>
    </row>
    <row r="374" spans="2:45" x14ac:dyDescent="0.3">
      <c r="B374"/>
      <c r="N374" s="6" t="s">
        <v>3993</v>
      </c>
      <c r="O374">
        <v>1</v>
      </c>
      <c r="R374" s="6" t="s">
        <v>10830</v>
      </c>
      <c r="S374" s="11">
        <v>0.53</v>
      </c>
      <c r="AR374" s="6" t="s">
        <v>6138</v>
      </c>
      <c r="AS374">
        <v>14969</v>
      </c>
    </row>
    <row r="375" spans="2:45" x14ac:dyDescent="0.3">
      <c r="B375"/>
      <c r="N375" s="6" t="s">
        <v>6102</v>
      </c>
      <c r="O375">
        <v>1</v>
      </c>
      <c r="R375" s="6" t="s">
        <v>3324</v>
      </c>
      <c r="S375" s="11">
        <v>0.49</v>
      </c>
      <c r="AR375" s="6" t="s">
        <v>5295</v>
      </c>
      <c r="AS375">
        <v>14961</v>
      </c>
    </row>
    <row r="376" spans="2:45" x14ac:dyDescent="0.3">
      <c r="B376"/>
      <c r="N376" s="6" t="s">
        <v>10841</v>
      </c>
      <c r="O376">
        <v>1</v>
      </c>
      <c r="R376" s="6" t="s">
        <v>6283</v>
      </c>
      <c r="S376" s="11">
        <v>0.14000000000000001</v>
      </c>
      <c r="AR376" s="6" t="s">
        <v>9854</v>
      </c>
      <c r="AS376">
        <v>14947</v>
      </c>
    </row>
    <row r="377" spans="2:45" x14ac:dyDescent="0.3">
      <c r="B377"/>
      <c r="N377" s="6" t="s">
        <v>4911</v>
      </c>
      <c r="O377">
        <v>1</v>
      </c>
      <c r="R377" s="6" t="s">
        <v>7630</v>
      </c>
      <c r="S377" s="11">
        <v>0.42</v>
      </c>
      <c r="AR377" s="6" t="s">
        <v>2581</v>
      </c>
      <c r="AS377">
        <v>14896</v>
      </c>
    </row>
    <row r="378" spans="2:45" x14ac:dyDescent="0.3">
      <c r="B378"/>
      <c r="N378" s="6" t="s">
        <v>9674</v>
      </c>
      <c r="O378">
        <v>1</v>
      </c>
      <c r="R378" s="6" t="s">
        <v>7540</v>
      </c>
      <c r="S378" s="11">
        <v>0.42</v>
      </c>
      <c r="AR378" s="6" t="s">
        <v>5068</v>
      </c>
      <c r="AS378">
        <v>14778</v>
      </c>
    </row>
    <row r="379" spans="2:45" x14ac:dyDescent="0.3">
      <c r="B379"/>
      <c r="N379" s="6" t="s">
        <v>5494</v>
      </c>
      <c r="O379">
        <v>1</v>
      </c>
      <c r="R379" s="6" t="s">
        <v>1705</v>
      </c>
      <c r="S379" s="11">
        <v>0.47</v>
      </c>
      <c r="AR379" s="6" t="s">
        <v>9550</v>
      </c>
      <c r="AS379">
        <v>14667</v>
      </c>
    </row>
    <row r="380" spans="2:45" x14ac:dyDescent="0.3">
      <c r="B380"/>
      <c r="N380" s="6" t="s">
        <v>12262</v>
      </c>
      <c r="O380">
        <v>1</v>
      </c>
      <c r="R380" s="6" t="s">
        <v>5924</v>
      </c>
      <c r="S380" s="11">
        <v>0.2</v>
      </c>
      <c r="AR380" s="6" t="s">
        <v>3344</v>
      </c>
      <c r="AS380">
        <v>14648</v>
      </c>
    </row>
    <row r="381" spans="2:45" x14ac:dyDescent="0.3">
      <c r="B381"/>
      <c r="N381" s="6" t="s">
        <v>5849</v>
      </c>
      <c r="O381">
        <v>1</v>
      </c>
      <c r="R381" s="6" t="s">
        <v>5646</v>
      </c>
      <c r="S381" s="11">
        <v>0.2</v>
      </c>
      <c r="AR381" s="6" t="s">
        <v>6483</v>
      </c>
      <c r="AS381">
        <v>14629</v>
      </c>
    </row>
    <row r="382" spans="2:45" x14ac:dyDescent="0.3">
      <c r="B382"/>
      <c r="N382" s="6" t="s">
        <v>1745</v>
      </c>
      <c r="O382">
        <v>1</v>
      </c>
      <c r="R382" s="6" t="s">
        <v>6961</v>
      </c>
      <c r="S382" s="11">
        <v>0.21</v>
      </c>
      <c r="AR382" s="6" t="s">
        <v>4746</v>
      </c>
      <c r="AS382">
        <v>14560</v>
      </c>
    </row>
    <row r="383" spans="2:45" x14ac:dyDescent="0.3">
      <c r="B383"/>
      <c r="N383" s="6" t="s">
        <v>6763</v>
      </c>
      <c r="O383">
        <v>1</v>
      </c>
      <c r="R383" s="6" t="s">
        <v>387</v>
      </c>
      <c r="S383" s="11">
        <v>1.02</v>
      </c>
      <c r="AR383" s="6" t="s">
        <v>3664</v>
      </c>
      <c r="AS383">
        <v>14404</v>
      </c>
    </row>
    <row r="384" spans="2:45" x14ac:dyDescent="0.3">
      <c r="B384"/>
      <c r="N384" s="6" t="s">
        <v>1097</v>
      </c>
      <c r="O384">
        <v>1</v>
      </c>
      <c r="R384" s="6" t="s">
        <v>1343</v>
      </c>
      <c r="S384" s="11">
        <v>0.47</v>
      </c>
      <c r="AR384" s="6" t="s">
        <v>9181</v>
      </c>
      <c r="AS384">
        <v>14391</v>
      </c>
    </row>
    <row r="385" spans="2:45" x14ac:dyDescent="0.3">
      <c r="B385"/>
      <c r="N385" s="6" t="s">
        <v>6431</v>
      </c>
      <c r="O385">
        <v>1</v>
      </c>
      <c r="R385" s="6" t="s">
        <v>5046</v>
      </c>
      <c r="S385" s="11">
        <v>0.16</v>
      </c>
      <c r="AR385" s="6" t="s">
        <v>6525</v>
      </c>
      <c r="AS385">
        <v>14371</v>
      </c>
    </row>
    <row r="386" spans="2:45" x14ac:dyDescent="0.3">
      <c r="B386"/>
      <c r="N386" s="6" t="s">
        <v>2643</v>
      </c>
      <c r="O386">
        <v>1</v>
      </c>
      <c r="R386" s="6" t="s">
        <v>5797</v>
      </c>
      <c r="S386" s="11">
        <v>0.15</v>
      </c>
      <c r="AR386" s="6" t="s">
        <v>8968</v>
      </c>
      <c r="AS386">
        <v>14368</v>
      </c>
    </row>
    <row r="387" spans="2:45" x14ac:dyDescent="0.3">
      <c r="B387"/>
      <c r="N387" s="6" t="s">
        <v>5483</v>
      </c>
      <c r="O387">
        <v>1</v>
      </c>
      <c r="R387" s="6" t="s">
        <v>8464</v>
      </c>
      <c r="S387" s="11">
        <v>0.05</v>
      </c>
      <c r="AR387" s="6" t="s">
        <v>149</v>
      </c>
      <c r="AS387">
        <v>14304</v>
      </c>
    </row>
    <row r="388" spans="2:45" x14ac:dyDescent="0.3">
      <c r="B388"/>
      <c r="N388" s="6" t="s">
        <v>5697</v>
      </c>
      <c r="O388">
        <v>1</v>
      </c>
      <c r="R388" s="6" t="s">
        <v>283</v>
      </c>
      <c r="S388" s="11">
        <v>1.53</v>
      </c>
      <c r="AR388" s="6" t="s">
        <v>9964</v>
      </c>
      <c r="AS388">
        <v>14290</v>
      </c>
    </row>
    <row r="389" spans="2:45" x14ac:dyDescent="0.3">
      <c r="B389"/>
      <c r="N389" s="6" t="s">
        <v>7440</v>
      </c>
      <c r="O389">
        <v>1</v>
      </c>
      <c r="R389" s="6" t="s">
        <v>204</v>
      </c>
      <c r="S389" s="11">
        <v>1.3800000000000001</v>
      </c>
      <c r="AR389" s="6" t="s">
        <v>4404</v>
      </c>
      <c r="AS389">
        <v>14266</v>
      </c>
    </row>
    <row r="390" spans="2:45" x14ac:dyDescent="0.3">
      <c r="B390"/>
      <c r="N390" s="6" t="s">
        <v>5562</v>
      </c>
      <c r="O390">
        <v>1</v>
      </c>
      <c r="R390" s="6" t="s">
        <v>6556</v>
      </c>
      <c r="S390" s="11">
        <v>0.7</v>
      </c>
      <c r="AR390" s="6" t="s">
        <v>8103</v>
      </c>
      <c r="AS390">
        <v>14237</v>
      </c>
    </row>
    <row r="391" spans="2:45" x14ac:dyDescent="0.3">
      <c r="B391"/>
      <c r="N391" s="6" t="s">
        <v>6293</v>
      </c>
      <c r="O391">
        <v>1</v>
      </c>
      <c r="R391" s="6" t="s">
        <v>4795</v>
      </c>
      <c r="S391" s="11">
        <v>0.72</v>
      </c>
      <c r="AR391" s="6" t="s">
        <v>3274</v>
      </c>
      <c r="AS391">
        <v>14185</v>
      </c>
    </row>
    <row r="392" spans="2:45" x14ac:dyDescent="0.3">
      <c r="B392"/>
      <c r="N392" s="6" t="s">
        <v>4552</v>
      </c>
      <c r="O392">
        <v>1</v>
      </c>
      <c r="R392" s="6" t="s">
        <v>12574</v>
      </c>
      <c r="S392" s="11">
        <v>0.59</v>
      </c>
      <c r="AR392" s="6" t="s">
        <v>2035</v>
      </c>
      <c r="AS392">
        <v>14184</v>
      </c>
    </row>
    <row r="393" spans="2:45" x14ac:dyDescent="0.3">
      <c r="B393"/>
      <c r="N393" s="6" t="s">
        <v>868</v>
      </c>
      <c r="O393">
        <v>1</v>
      </c>
      <c r="R393" s="6" t="s">
        <v>12774</v>
      </c>
      <c r="S393" s="11">
        <v>0.5</v>
      </c>
      <c r="AR393" s="6" t="s">
        <v>12513</v>
      </c>
      <c r="AS393">
        <v>14160</v>
      </c>
    </row>
    <row r="394" spans="2:45" x14ac:dyDescent="0.3">
      <c r="B394"/>
      <c r="N394" s="6" t="s">
        <v>11053</v>
      </c>
      <c r="O394">
        <v>1</v>
      </c>
      <c r="R394" s="6" t="s">
        <v>5828</v>
      </c>
      <c r="S394" s="11">
        <v>0</v>
      </c>
      <c r="AR394" s="6" t="s">
        <v>557</v>
      </c>
      <c r="AS394">
        <v>14128</v>
      </c>
    </row>
    <row r="395" spans="2:45" x14ac:dyDescent="0.3">
      <c r="B395"/>
      <c r="N395" s="6" t="s">
        <v>7837</v>
      </c>
      <c r="O395">
        <v>1</v>
      </c>
      <c r="R395" s="6" t="s">
        <v>8154</v>
      </c>
      <c r="S395" s="11">
        <v>0</v>
      </c>
      <c r="AR395" s="6" t="s">
        <v>8677</v>
      </c>
      <c r="AS395">
        <v>14120</v>
      </c>
    </row>
    <row r="396" spans="2:45" x14ac:dyDescent="0.3">
      <c r="B396"/>
      <c r="N396" s="6" t="s">
        <v>10245</v>
      </c>
      <c r="O396">
        <v>1</v>
      </c>
      <c r="R396" s="6" t="s">
        <v>6471</v>
      </c>
      <c r="S396" s="11">
        <v>0.1</v>
      </c>
      <c r="AR396" s="6" t="s">
        <v>9212</v>
      </c>
      <c r="AS396">
        <v>14062</v>
      </c>
    </row>
    <row r="397" spans="2:45" x14ac:dyDescent="0.3">
      <c r="B397"/>
      <c r="N397" s="6" t="s">
        <v>12162</v>
      </c>
      <c r="O397">
        <v>1</v>
      </c>
      <c r="R397" s="6" t="s">
        <v>11427</v>
      </c>
      <c r="S397" s="11">
        <v>0.53</v>
      </c>
      <c r="AR397" s="6" t="s">
        <v>8761</v>
      </c>
      <c r="AS397">
        <v>14030</v>
      </c>
    </row>
    <row r="398" spans="2:45" x14ac:dyDescent="0.3">
      <c r="B398"/>
      <c r="N398" s="6" t="s">
        <v>2458</v>
      </c>
      <c r="O398">
        <v>1</v>
      </c>
      <c r="R398" s="6" t="s">
        <v>1403</v>
      </c>
      <c r="S398" s="11">
        <v>0.41</v>
      </c>
      <c r="AR398" s="6" t="s">
        <v>6972</v>
      </c>
      <c r="AS398">
        <v>13971</v>
      </c>
    </row>
    <row r="399" spans="2:45" x14ac:dyDescent="0.3">
      <c r="B399"/>
      <c r="N399" s="6" t="s">
        <v>7745</v>
      </c>
      <c r="O399">
        <v>1</v>
      </c>
      <c r="R399" s="6" t="s">
        <v>1052</v>
      </c>
      <c r="S399" s="11">
        <v>0.35</v>
      </c>
      <c r="AR399" s="6" t="s">
        <v>8052</v>
      </c>
      <c r="AS399">
        <v>13944</v>
      </c>
    </row>
    <row r="400" spans="2:45" x14ac:dyDescent="0.3">
      <c r="B400"/>
      <c r="N400" s="6" t="s">
        <v>8006</v>
      </c>
      <c r="O400">
        <v>1</v>
      </c>
      <c r="R400" s="6" t="s">
        <v>1492</v>
      </c>
      <c r="S400" s="11">
        <v>0.83</v>
      </c>
      <c r="AR400" s="6" t="s">
        <v>5718</v>
      </c>
      <c r="AS400">
        <v>13797</v>
      </c>
    </row>
    <row r="401" spans="2:45" x14ac:dyDescent="0.3">
      <c r="B401"/>
      <c r="N401" s="6" t="s">
        <v>2697</v>
      </c>
      <c r="O401">
        <v>1</v>
      </c>
      <c r="R401" s="6" t="s">
        <v>2168</v>
      </c>
      <c r="S401" s="11">
        <v>0.83</v>
      </c>
      <c r="AR401" s="6" t="s">
        <v>8338</v>
      </c>
      <c r="AS401">
        <v>13572</v>
      </c>
    </row>
    <row r="402" spans="2:45" x14ac:dyDescent="0.3">
      <c r="B402"/>
      <c r="N402" s="6" t="s">
        <v>1273</v>
      </c>
      <c r="O402">
        <v>1</v>
      </c>
      <c r="R402" s="6" t="s">
        <v>4786</v>
      </c>
      <c r="S402" s="11">
        <v>0.79</v>
      </c>
      <c r="AR402" s="6" t="s">
        <v>5368</v>
      </c>
      <c r="AS402">
        <v>13568</v>
      </c>
    </row>
    <row r="403" spans="2:45" x14ac:dyDescent="0.3">
      <c r="B403"/>
      <c r="N403" s="6" t="s">
        <v>1691</v>
      </c>
      <c r="O403">
        <v>1</v>
      </c>
      <c r="R403" s="6" t="s">
        <v>3983</v>
      </c>
      <c r="S403" s="11">
        <v>0.82</v>
      </c>
      <c r="AR403" s="6" t="s">
        <v>1627</v>
      </c>
      <c r="AS403">
        <v>13552</v>
      </c>
    </row>
    <row r="404" spans="2:45" x14ac:dyDescent="0.3">
      <c r="B404"/>
      <c r="N404" s="6" t="s">
        <v>1522</v>
      </c>
      <c r="O404">
        <v>1</v>
      </c>
      <c r="R404" s="6" t="s">
        <v>3150</v>
      </c>
      <c r="S404" s="11">
        <v>0.65</v>
      </c>
      <c r="AR404" s="6" t="s">
        <v>1652</v>
      </c>
      <c r="AS404">
        <v>13552</v>
      </c>
    </row>
    <row r="405" spans="2:45" x14ac:dyDescent="0.3">
      <c r="B405"/>
      <c r="N405" s="6" t="s">
        <v>1363</v>
      </c>
      <c r="O405">
        <v>1</v>
      </c>
      <c r="R405" s="6" t="s">
        <v>4065</v>
      </c>
      <c r="S405" s="11">
        <v>0.85</v>
      </c>
      <c r="AR405" s="6" t="s">
        <v>7316</v>
      </c>
      <c r="AS405">
        <v>13544</v>
      </c>
    </row>
    <row r="406" spans="2:45" x14ac:dyDescent="0.3">
      <c r="B406"/>
      <c r="N406" s="6" t="s">
        <v>2015</v>
      </c>
      <c r="O406">
        <v>1</v>
      </c>
      <c r="R406" s="6" t="s">
        <v>12322</v>
      </c>
      <c r="S406" s="11">
        <v>0.56999999999999995</v>
      </c>
      <c r="AR406" s="6" t="s">
        <v>9795</v>
      </c>
      <c r="AS406">
        <v>13406</v>
      </c>
    </row>
    <row r="407" spans="2:45" x14ac:dyDescent="0.3">
      <c r="B407"/>
      <c r="N407" s="6" t="s">
        <v>10622</v>
      </c>
      <c r="O407">
        <v>1</v>
      </c>
      <c r="R407" s="6" t="s">
        <v>4359</v>
      </c>
      <c r="S407" s="11">
        <v>0.57999999999999996</v>
      </c>
      <c r="AR407" s="6" t="s">
        <v>8551</v>
      </c>
      <c r="AS407">
        <v>13300</v>
      </c>
    </row>
    <row r="408" spans="2:45" x14ac:dyDescent="0.3">
      <c r="B408"/>
      <c r="N408" s="6" t="s">
        <v>6221</v>
      </c>
      <c r="O408">
        <v>1</v>
      </c>
      <c r="R408" s="6" t="s">
        <v>10490</v>
      </c>
      <c r="S408" s="11">
        <v>0.11</v>
      </c>
      <c r="AR408" s="6" t="s">
        <v>10771</v>
      </c>
      <c r="AS408">
        <v>13251</v>
      </c>
    </row>
    <row r="409" spans="2:45" x14ac:dyDescent="0.3">
      <c r="B409"/>
      <c r="N409" s="6" t="s">
        <v>5222</v>
      </c>
      <c r="O409">
        <v>1</v>
      </c>
      <c r="R409" s="6" t="s">
        <v>7056</v>
      </c>
      <c r="S409" s="11">
        <v>0.25</v>
      </c>
      <c r="AR409" s="6" t="s">
        <v>9643</v>
      </c>
      <c r="AS409">
        <v>13250</v>
      </c>
    </row>
    <row r="410" spans="2:45" x14ac:dyDescent="0.3">
      <c r="B410"/>
      <c r="N410" s="6" t="s">
        <v>1233</v>
      </c>
      <c r="O410">
        <v>1</v>
      </c>
      <c r="R410" s="6" t="s">
        <v>6972</v>
      </c>
      <c r="S410" s="11">
        <v>0</v>
      </c>
      <c r="AR410" s="6" t="s">
        <v>3334</v>
      </c>
      <c r="AS410">
        <v>13246</v>
      </c>
    </row>
    <row r="411" spans="2:45" x14ac:dyDescent="0.3">
      <c r="B411"/>
      <c r="N411" s="6" t="s">
        <v>7143</v>
      </c>
      <c r="O411">
        <v>1</v>
      </c>
      <c r="R411" s="6" t="s">
        <v>10540</v>
      </c>
      <c r="S411" s="11">
        <v>0.49</v>
      </c>
      <c r="AR411" s="6" t="s">
        <v>7885</v>
      </c>
      <c r="AS411">
        <v>13199</v>
      </c>
    </row>
    <row r="412" spans="2:45" x14ac:dyDescent="0.3">
      <c r="B412"/>
      <c r="N412" s="6" t="s">
        <v>12804</v>
      </c>
      <c r="O412">
        <v>1</v>
      </c>
      <c r="R412" s="6" t="s">
        <v>5572</v>
      </c>
      <c r="S412" s="11">
        <v>0.24</v>
      </c>
      <c r="AR412" s="6" t="s">
        <v>9745</v>
      </c>
      <c r="AS412">
        <v>13165</v>
      </c>
    </row>
    <row r="413" spans="2:45" x14ac:dyDescent="0.3">
      <c r="B413"/>
      <c r="N413" s="6" t="s">
        <v>6576</v>
      </c>
      <c r="O413">
        <v>1</v>
      </c>
      <c r="R413" s="6" t="s">
        <v>12040</v>
      </c>
      <c r="S413" s="11">
        <v>0.34</v>
      </c>
      <c r="AR413" s="6" t="s">
        <v>10245</v>
      </c>
      <c r="AS413">
        <v>13127</v>
      </c>
    </row>
    <row r="414" spans="2:45" x14ac:dyDescent="0.3">
      <c r="B414"/>
      <c r="N414" s="6" t="s">
        <v>9664</v>
      </c>
      <c r="O414">
        <v>1</v>
      </c>
      <c r="R414" s="6" t="s">
        <v>6680</v>
      </c>
      <c r="S414" s="11">
        <v>0.56999999999999995</v>
      </c>
      <c r="AR414" s="6" t="s">
        <v>1487</v>
      </c>
      <c r="AS414">
        <v>13120</v>
      </c>
    </row>
    <row r="415" spans="2:45" x14ac:dyDescent="0.3">
      <c r="B415"/>
      <c r="N415" s="6" t="s">
        <v>7492</v>
      </c>
      <c r="O415">
        <v>1</v>
      </c>
      <c r="R415" s="6" t="s">
        <v>10711</v>
      </c>
      <c r="S415" s="11">
        <v>0.41</v>
      </c>
      <c r="AR415" s="6" t="s">
        <v>952</v>
      </c>
      <c r="AS415">
        <v>13120</v>
      </c>
    </row>
    <row r="416" spans="2:45" x14ac:dyDescent="0.3">
      <c r="B416"/>
      <c r="N416" s="6" t="s">
        <v>3320</v>
      </c>
      <c r="O416">
        <v>1</v>
      </c>
      <c r="R416" s="6" t="s">
        <v>7669</v>
      </c>
      <c r="S416" s="11">
        <v>0.23</v>
      </c>
      <c r="AR416" s="6" t="s">
        <v>7660</v>
      </c>
      <c r="AS416">
        <v>13049</v>
      </c>
    </row>
    <row r="417" spans="2:45" x14ac:dyDescent="0.3">
      <c r="B417"/>
      <c r="N417" s="6" t="s">
        <v>8062</v>
      </c>
      <c r="O417">
        <v>1</v>
      </c>
      <c r="R417" s="6" t="s">
        <v>2917</v>
      </c>
      <c r="S417" s="11">
        <v>0.2</v>
      </c>
      <c r="AR417" s="6" t="s">
        <v>9071</v>
      </c>
      <c r="AS417">
        <v>13029</v>
      </c>
    </row>
    <row r="418" spans="2:45" x14ac:dyDescent="0.3">
      <c r="B418"/>
      <c r="N418" s="6" t="s">
        <v>8979</v>
      </c>
      <c r="O418">
        <v>1</v>
      </c>
      <c r="R418" s="6" t="s">
        <v>10931</v>
      </c>
      <c r="S418" s="11">
        <v>0.55000000000000004</v>
      </c>
      <c r="AR418" s="6" t="s">
        <v>9590</v>
      </c>
      <c r="AS418">
        <v>12999</v>
      </c>
    </row>
    <row r="419" spans="2:45" x14ac:dyDescent="0.3">
      <c r="B419"/>
      <c r="N419" s="6" t="s">
        <v>5718</v>
      </c>
      <c r="O419">
        <v>1</v>
      </c>
      <c r="R419" s="6" t="s">
        <v>11918</v>
      </c>
      <c r="S419" s="11">
        <v>0</v>
      </c>
      <c r="AR419" s="6" t="s">
        <v>4572</v>
      </c>
      <c r="AS419">
        <v>12982</v>
      </c>
    </row>
    <row r="420" spans="2:45" x14ac:dyDescent="0.3">
      <c r="B420"/>
      <c r="N420" s="6" t="s">
        <v>9825</v>
      </c>
      <c r="O420">
        <v>1</v>
      </c>
      <c r="R420" s="6" t="s">
        <v>11155</v>
      </c>
      <c r="S420" s="11">
        <v>0.16</v>
      </c>
      <c r="AR420" s="6" t="s">
        <v>7234</v>
      </c>
      <c r="AS420">
        <v>12966</v>
      </c>
    </row>
    <row r="421" spans="2:45" x14ac:dyDescent="0.3">
      <c r="B421"/>
      <c r="N421" s="6" t="s">
        <v>8082</v>
      </c>
      <c r="O421">
        <v>1</v>
      </c>
      <c r="R421" s="6" t="s">
        <v>12814</v>
      </c>
      <c r="S421" s="11">
        <v>0.49</v>
      </c>
      <c r="AR421" s="6" t="s">
        <v>5411</v>
      </c>
      <c r="AS421">
        <v>12958</v>
      </c>
    </row>
    <row r="422" spans="2:45" x14ac:dyDescent="0.3">
      <c r="B422"/>
      <c r="N422" s="6" t="s">
        <v>9305</v>
      </c>
      <c r="O422">
        <v>1</v>
      </c>
      <c r="R422" s="6" t="s">
        <v>10072</v>
      </c>
      <c r="S422" s="11">
        <v>0.4</v>
      </c>
      <c r="AR422" s="6" t="s">
        <v>10408</v>
      </c>
      <c r="AS422">
        <v>12837</v>
      </c>
    </row>
    <row r="423" spans="2:45" x14ac:dyDescent="0.3">
      <c r="B423"/>
      <c r="N423" s="6" t="s">
        <v>6844</v>
      </c>
      <c r="O423">
        <v>1</v>
      </c>
      <c r="R423" s="6" t="s">
        <v>9325</v>
      </c>
      <c r="S423" s="11">
        <v>0.26</v>
      </c>
      <c r="AR423" s="6" t="s">
        <v>1142</v>
      </c>
      <c r="AS423">
        <v>12835</v>
      </c>
    </row>
    <row r="424" spans="2:45" x14ac:dyDescent="0.3">
      <c r="B424"/>
      <c r="N424" s="6" t="s">
        <v>12091</v>
      </c>
      <c r="O424">
        <v>1</v>
      </c>
      <c r="R424" s="6" t="s">
        <v>9943</v>
      </c>
      <c r="S424" s="11">
        <v>0.45</v>
      </c>
      <c r="AR424" s="6" t="s">
        <v>3096</v>
      </c>
      <c r="AS424">
        <v>12796</v>
      </c>
    </row>
    <row r="425" spans="2:45" x14ac:dyDescent="0.3">
      <c r="B425"/>
      <c r="N425" s="6" t="s">
        <v>5611</v>
      </c>
      <c r="O425">
        <v>1</v>
      </c>
      <c r="R425" s="6" t="s">
        <v>5325</v>
      </c>
      <c r="S425" s="11">
        <v>0.17</v>
      </c>
      <c r="AR425" s="6" t="s">
        <v>3270</v>
      </c>
      <c r="AS425">
        <v>12796</v>
      </c>
    </row>
    <row r="426" spans="2:45" x14ac:dyDescent="0.3">
      <c r="B426"/>
      <c r="N426" s="6" t="s">
        <v>8273</v>
      </c>
      <c r="O426">
        <v>1</v>
      </c>
      <c r="R426" s="6" t="s">
        <v>6159</v>
      </c>
      <c r="S426" s="11">
        <v>0.12</v>
      </c>
      <c r="AR426" s="6" t="s">
        <v>3320</v>
      </c>
      <c r="AS426">
        <v>12796</v>
      </c>
    </row>
    <row r="427" spans="2:45" x14ac:dyDescent="0.3">
      <c r="B427"/>
      <c r="N427" s="6" t="s">
        <v>6017</v>
      </c>
      <c r="O427">
        <v>1</v>
      </c>
      <c r="R427" s="6" t="s">
        <v>2783</v>
      </c>
      <c r="S427" s="11">
        <v>0.63</v>
      </c>
      <c r="AR427" s="6" t="s">
        <v>8006</v>
      </c>
      <c r="AS427">
        <v>12679</v>
      </c>
    </row>
    <row r="428" spans="2:45" x14ac:dyDescent="0.3">
      <c r="B428"/>
      <c r="N428" s="6" t="s">
        <v>10316</v>
      </c>
      <c r="O428">
        <v>1</v>
      </c>
      <c r="R428" s="6" t="s">
        <v>7733</v>
      </c>
      <c r="S428" s="11">
        <v>0</v>
      </c>
      <c r="AR428" s="6" t="s">
        <v>5788</v>
      </c>
      <c r="AS428">
        <v>12452</v>
      </c>
    </row>
    <row r="429" spans="2:45" x14ac:dyDescent="0.3">
      <c r="B429"/>
      <c r="N429" s="6" t="s">
        <v>7398</v>
      </c>
      <c r="O429">
        <v>1</v>
      </c>
      <c r="R429" s="6" t="s">
        <v>10125</v>
      </c>
      <c r="S429" s="11">
        <v>0.4</v>
      </c>
      <c r="AR429" s="6" t="s">
        <v>7398</v>
      </c>
      <c r="AS429">
        <v>12375</v>
      </c>
    </row>
    <row r="430" spans="2:45" x14ac:dyDescent="0.3">
      <c r="B430"/>
      <c r="N430" s="6" t="s">
        <v>9902</v>
      </c>
      <c r="O430">
        <v>1</v>
      </c>
      <c r="R430" s="6" t="s">
        <v>6938</v>
      </c>
      <c r="S430" s="11">
        <v>0.42</v>
      </c>
      <c r="AR430" s="6" t="s">
        <v>7702</v>
      </c>
      <c r="AS430">
        <v>12185</v>
      </c>
    </row>
    <row r="431" spans="2:45" x14ac:dyDescent="0.3">
      <c r="B431"/>
      <c r="N431" s="6" t="s">
        <v>6252</v>
      </c>
      <c r="O431">
        <v>1</v>
      </c>
      <c r="R431" s="6" t="s">
        <v>10591</v>
      </c>
      <c r="S431" s="11">
        <v>0.56000000000000005</v>
      </c>
      <c r="AR431" s="6" t="s">
        <v>5401</v>
      </c>
      <c r="AS431">
        <v>12179</v>
      </c>
    </row>
    <row r="432" spans="2:45" x14ac:dyDescent="0.3">
      <c r="B432"/>
      <c r="N432" s="6" t="s">
        <v>9884</v>
      </c>
      <c r="O432">
        <v>1</v>
      </c>
      <c r="R432" s="6" t="s">
        <v>3477</v>
      </c>
      <c r="S432" s="11">
        <v>0.6</v>
      </c>
      <c r="AR432" s="6" t="s">
        <v>2643</v>
      </c>
      <c r="AS432">
        <v>12153</v>
      </c>
    </row>
    <row r="433" spans="2:45" x14ac:dyDescent="0.3">
      <c r="B433"/>
      <c r="N433" s="6" t="s">
        <v>6039</v>
      </c>
      <c r="O433">
        <v>1</v>
      </c>
      <c r="R433" s="6" t="s">
        <v>6149</v>
      </c>
      <c r="S433" s="11">
        <v>0.75</v>
      </c>
      <c r="AR433" s="6" t="s">
        <v>2129</v>
      </c>
      <c r="AS433">
        <v>12091</v>
      </c>
    </row>
    <row r="434" spans="2:45" x14ac:dyDescent="0.3">
      <c r="B434"/>
      <c r="N434" s="6" t="s">
        <v>6586</v>
      </c>
      <c r="O434">
        <v>1</v>
      </c>
      <c r="R434" s="6" t="s">
        <v>3221</v>
      </c>
      <c r="S434" s="11">
        <v>2.34</v>
      </c>
      <c r="AR434" s="6" t="s">
        <v>3637</v>
      </c>
      <c r="AS434">
        <v>11998</v>
      </c>
    </row>
    <row r="435" spans="2:45" x14ac:dyDescent="0.3">
      <c r="B435"/>
      <c r="N435" s="6" t="s">
        <v>6918</v>
      </c>
      <c r="O435">
        <v>1</v>
      </c>
      <c r="R435" s="6" t="s">
        <v>4631</v>
      </c>
      <c r="S435" s="11">
        <v>0.81</v>
      </c>
      <c r="AR435" s="6" t="s">
        <v>11577</v>
      </c>
      <c r="AS435">
        <v>11957</v>
      </c>
    </row>
    <row r="436" spans="2:45" x14ac:dyDescent="0.3">
      <c r="B436"/>
      <c r="N436" s="6" t="s">
        <v>12523</v>
      </c>
      <c r="O436">
        <v>1</v>
      </c>
      <c r="R436" s="6" t="s">
        <v>4267</v>
      </c>
      <c r="S436" s="11">
        <v>0.85</v>
      </c>
      <c r="AR436" s="6" t="s">
        <v>11747</v>
      </c>
      <c r="AS436">
        <v>11935</v>
      </c>
    </row>
    <row r="437" spans="2:45" x14ac:dyDescent="0.3">
      <c r="B437"/>
      <c r="N437" s="6" t="s">
        <v>7102</v>
      </c>
      <c r="O437">
        <v>1</v>
      </c>
      <c r="R437" s="6" t="s">
        <v>3182</v>
      </c>
      <c r="S437" s="11">
        <v>1.62</v>
      </c>
      <c r="AR437" s="6" t="s">
        <v>8720</v>
      </c>
      <c r="AS437">
        <v>11924</v>
      </c>
    </row>
    <row r="438" spans="2:45" x14ac:dyDescent="0.3">
      <c r="B438"/>
      <c r="N438" s="6" t="s">
        <v>4678</v>
      </c>
      <c r="O438">
        <v>1</v>
      </c>
      <c r="R438" s="6" t="s">
        <v>2947</v>
      </c>
      <c r="S438" s="11">
        <v>4.55</v>
      </c>
      <c r="AR438" s="6" t="s">
        <v>9664</v>
      </c>
      <c r="AS438">
        <v>11828</v>
      </c>
    </row>
    <row r="439" spans="2:45" x14ac:dyDescent="0.3">
      <c r="B439"/>
      <c r="N439" s="6" t="s">
        <v>2076</v>
      </c>
      <c r="O439">
        <v>1</v>
      </c>
      <c r="R439" s="6" t="s">
        <v>6886</v>
      </c>
      <c r="S439" s="11">
        <v>0.75</v>
      </c>
      <c r="AR439" s="6" t="s">
        <v>5143</v>
      </c>
      <c r="AS439">
        <v>11827</v>
      </c>
    </row>
    <row r="440" spans="2:45" x14ac:dyDescent="0.3">
      <c r="B440"/>
      <c r="N440" s="6" t="s">
        <v>3086</v>
      </c>
      <c r="O440">
        <v>1</v>
      </c>
      <c r="R440" s="6" t="s">
        <v>2958</v>
      </c>
      <c r="S440" s="11">
        <v>3.2</v>
      </c>
      <c r="AR440" s="6" t="s">
        <v>5431</v>
      </c>
      <c r="AS440">
        <v>11716</v>
      </c>
    </row>
    <row r="441" spans="2:45" x14ac:dyDescent="0.3">
      <c r="B441"/>
      <c r="N441" s="6" t="s">
        <v>878</v>
      </c>
      <c r="O441">
        <v>1</v>
      </c>
      <c r="R441" s="6" t="s">
        <v>3962</v>
      </c>
      <c r="S441" s="11">
        <v>1.4</v>
      </c>
      <c r="AR441" s="6" t="s">
        <v>5646</v>
      </c>
      <c r="AS441">
        <v>11687</v>
      </c>
    </row>
    <row r="442" spans="2:45" x14ac:dyDescent="0.3">
      <c r="B442"/>
      <c r="N442" s="6" t="s">
        <v>6128</v>
      </c>
      <c r="O442">
        <v>1</v>
      </c>
      <c r="R442" s="6" t="s">
        <v>7214</v>
      </c>
      <c r="S442" s="11">
        <v>0.75</v>
      </c>
      <c r="AR442" s="6" t="s">
        <v>9263</v>
      </c>
      <c r="AS442">
        <v>11499</v>
      </c>
    </row>
    <row r="443" spans="2:45" x14ac:dyDescent="0.3">
      <c r="B443"/>
      <c r="N443" s="6" t="s">
        <v>1695</v>
      </c>
      <c r="O443">
        <v>1</v>
      </c>
      <c r="R443" s="6" t="s">
        <v>4777</v>
      </c>
      <c r="S443" s="11">
        <v>0.75</v>
      </c>
      <c r="AR443" s="6" t="s">
        <v>10185</v>
      </c>
      <c r="AS443">
        <v>11456</v>
      </c>
    </row>
    <row r="444" spans="2:45" x14ac:dyDescent="0.3">
      <c r="B444"/>
      <c r="N444" s="6" t="s">
        <v>4674</v>
      </c>
      <c r="O444">
        <v>1</v>
      </c>
      <c r="R444" s="6" t="s">
        <v>3281</v>
      </c>
      <c r="S444" s="11">
        <v>2.2999999999999998</v>
      </c>
      <c r="AR444" s="6" t="s">
        <v>3674</v>
      </c>
      <c r="AS444">
        <v>11339</v>
      </c>
    </row>
    <row r="445" spans="2:45" x14ac:dyDescent="0.3">
      <c r="B445"/>
      <c r="N445" s="6" t="s">
        <v>1477</v>
      </c>
      <c r="O445">
        <v>1</v>
      </c>
      <c r="R445" s="6" t="s">
        <v>747</v>
      </c>
      <c r="S445" s="11">
        <v>1.1200000000000001</v>
      </c>
      <c r="AR445" s="6" t="s">
        <v>6596</v>
      </c>
      <c r="AS445">
        <v>11330</v>
      </c>
    </row>
    <row r="446" spans="2:45" x14ac:dyDescent="0.3">
      <c r="B446"/>
      <c r="N446" s="6" t="s">
        <v>10721</v>
      </c>
      <c r="O446">
        <v>1</v>
      </c>
      <c r="R446" s="6" t="s">
        <v>1582</v>
      </c>
      <c r="S446" s="11">
        <v>0.71</v>
      </c>
      <c r="AR446" s="6" t="s">
        <v>10286</v>
      </c>
      <c r="AS446">
        <v>11217</v>
      </c>
    </row>
    <row r="447" spans="2:45" x14ac:dyDescent="0.3">
      <c r="B447"/>
      <c r="N447" s="6" t="s">
        <v>2418</v>
      </c>
      <c r="O447">
        <v>1</v>
      </c>
      <c r="R447" s="6" t="s">
        <v>431</v>
      </c>
      <c r="S447" s="11">
        <v>0.7</v>
      </c>
      <c r="AR447" s="6" t="s">
        <v>6896</v>
      </c>
      <c r="AS447">
        <v>11213</v>
      </c>
    </row>
    <row r="448" spans="2:45" x14ac:dyDescent="0.3">
      <c r="B448"/>
      <c r="N448" s="6" t="s">
        <v>8948</v>
      </c>
      <c r="O448">
        <v>1</v>
      </c>
      <c r="R448" s="6" t="s">
        <v>1571</v>
      </c>
      <c r="S448" s="11">
        <v>0.71</v>
      </c>
      <c r="AR448" s="6" t="s">
        <v>11617</v>
      </c>
      <c r="AS448">
        <v>11206</v>
      </c>
    </row>
    <row r="449" spans="2:45" x14ac:dyDescent="0.3">
      <c r="B449"/>
      <c r="N449" s="6" t="s">
        <v>12332</v>
      </c>
      <c r="O449">
        <v>1</v>
      </c>
      <c r="R449" s="6" t="s">
        <v>2242</v>
      </c>
      <c r="S449" s="11">
        <v>0.7</v>
      </c>
      <c r="AR449" s="6" t="s">
        <v>9912</v>
      </c>
      <c r="AS449">
        <v>11199</v>
      </c>
    </row>
    <row r="450" spans="2:45" x14ac:dyDescent="0.3">
      <c r="B450"/>
      <c r="N450" s="6" t="s">
        <v>11386</v>
      </c>
      <c r="O450">
        <v>1</v>
      </c>
      <c r="R450" s="6" t="s">
        <v>4274</v>
      </c>
      <c r="S450" s="11">
        <v>0.57999999999999996</v>
      </c>
      <c r="AR450" s="6" t="s">
        <v>10861</v>
      </c>
      <c r="AS450">
        <v>11148</v>
      </c>
    </row>
    <row r="451" spans="2:45" x14ac:dyDescent="0.3">
      <c r="B451"/>
      <c r="N451" s="6" t="s">
        <v>11807</v>
      </c>
      <c r="O451">
        <v>1</v>
      </c>
      <c r="R451" s="6" t="s">
        <v>1725</v>
      </c>
      <c r="S451" s="11">
        <v>0.48</v>
      </c>
      <c r="AR451" s="6" t="s">
        <v>8029</v>
      </c>
      <c r="AS451">
        <v>11113</v>
      </c>
    </row>
    <row r="452" spans="2:45" x14ac:dyDescent="0.3">
      <c r="B452"/>
      <c r="N452" s="6" t="s">
        <v>8927</v>
      </c>
      <c r="O452">
        <v>1</v>
      </c>
      <c r="R452" s="6" t="s">
        <v>4051</v>
      </c>
      <c r="S452" s="11">
        <v>0.44</v>
      </c>
      <c r="AR452" s="6" t="s">
        <v>6646</v>
      </c>
      <c r="AS452">
        <v>11074</v>
      </c>
    </row>
    <row r="453" spans="2:45" x14ac:dyDescent="0.3">
      <c r="B453"/>
      <c r="N453" s="6" t="s">
        <v>1248</v>
      </c>
      <c r="O453">
        <v>1</v>
      </c>
      <c r="R453" s="6" t="s">
        <v>763</v>
      </c>
      <c r="S453" s="11">
        <v>0.44</v>
      </c>
      <c r="AR453" s="6" t="s">
        <v>3543</v>
      </c>
      <c r="AS453">
        <v>11029</v>
      </c>
    </row>
    <row r="454" spans="2:45" x14ac:dyDescent="0.3">
      <c r="B454"/>
      <c r="N454" s="6" t="s">
        <v>9550</v>
      </c>
      <c r="O454">
        <v>1</v>
      </c>
      <c r="R454" s="6" t="s">
        <v>234</v>
      </c>
      <c r="S454" s="11">
        <v>2.0999999999999996</v>
      </c>
      <c r="AR454" s="6" t="s">
        <v>5658</v>
      </c>
      <c r="AS454">
        <v>11015</v>
      </c>
    </row>
    <row r="455" spans="2:45" x14ac:dyDescent="0.3">
      <c r="B455"/>
      <c r="N455" s="6" t="s">
        <v>1278</v>
      </c>
      <c r="O455">
        <v>1</v>
      </c>
      <c r="R455" s="6" t="s">
        <v>4669</v>
      </c>
      <c r="S455" s="11">
        <v>0.6</v>
      </c>
      <c r="AR455" s="6" t="s">
        <v>7067</v>
      </c>
      <c r="AS455">
        <v>11006</v>
      </c>
    </row>
    <row r="456" spans="2:45" x14ac:dyDescent="0.3">
      <c r="B456"/>
      <c r="N456" s="6" t="s">
        <v>4512</v>
      </c>
      <c r="O456">
        <v>1</v>
      </c>
      <c r="R456" s="6" t="s">
        <v>8252</v>
      </c>
      <c r="S456" s="11">
        <v>0.48</v>
      </c>
      <c r="AR456" s="6" t="s">
        <v>11887</v>
      </c>
      <c r="AS456">
        <v>11004</v>
      </c>
    </row>
    <row r="457" spans="2:45" x14ac:dyDescent="0.3">
      <c r="B457"/>
      <c r="N457" s="6" t="s">
        <v>7255</v>
      </c>
      <c r="O457">
        <v>1</v>
      </c>
      <c r="R457" s="6" t="s">
        <v>5765</v>
      </c>
      <c r="S457" s="11">
        <v>0</v>
      </c>
      <c r="AR457" s="6" t="s">
        <v>7326</v>
      </c>
      <c r="AS457">
        <v>10976</v>
      </c>
    </row>
    <row r="458" spans="2:45" x14ac:dyDescent="0.3">
      <c r="B458"/>
      <c r="N458" s="6" t="s">
        <v>4103</v>
      </c>
      <c r="O458">
        <v>1</v>
      </c>
      <c r="R458" s="6" t="s">
        <v>12272</v>
      </c>
      <c r="S458" s="11">
        <v>0.17</v>
      </c>
      <c r="AR458" s="6" t="s">
        <v>1642</v>
      </c>
      <c r="AS458">
        <v>10911</v>
      </c>
    </row>
    <row r="459" spans="2:45" x14ac:dyDescent="0.3">
      <c r="B459"/>
      <c r="N459" s="6" t="s">
        <v>2668</v>
      </c>
      <c r="O459">
        <v>1</v>
      </c>
      <c r="R459" s="6" t="s">
        <v>11033</v>
      </c>
      <c r="S459" s="11">
        <v>0.73</v>
      </c>
      <c r="AR459" s="6" t="s">
        <v>9632</v>
      </c>
      <c r="AS459">
        <v>10907</v>
      </c>
    </row>
    <row r="460" spans="2:45" x14ac:dyDescent="0.3">
      <c r="B460"/>
      <c r="N460" s="6" t="s">
        <v>12584</v>
      </c>
      <c r="O460">
        <v>1</v>
      </c>
      <c r="R460" s="6" t="s">
        <v>1378</v>
      </c>
      <c r="S460" s="11">
        <v>0.38</v>
      </c>
      <c r="AR460" s="6" t="s">
        <v>8039</v>
      </c>
      <c r="AS460">
        <v>10773</v>
      </c>
    </row>
    <row r="461" spans="2:45" x14ac:dyDescent="0.3">
      <c r="B461"/>
      <c r="N461" s="6" t="s">
        <v>9590</v>
      </c>
      <c r="O461">
        <v>1</v>
      </c>
      <c r="R461" s="6" t="s">
        <v>888</v>
      </c>
      <c r="S461" s="11">
        <v>0.65</v>
      </c>
      <c r="AR461" s="6" t="s">
        <v>8062</v>
      </c>
      <c r="AS461">
        <v>10760</v>
      </c>
    </row>
    <row r="462" spans="2:45" x14ac:dyDescent="0.3">
      <c r="B462"/>
      <c r="N462" s="6" t="s">
        <v>7931</v>
      </c>
      <c r="O462">
        <v>1</v>
      </c>
      <c r="R462" s="6" t="s">
        <v>9417</v>
      </c>
      <c r="S462" s="11">
        <v>0.71</v>
      </c>
      <c r="AR462" s="6" t="s">
        <v>7504</v>
      </c>
      <c r="AS462">
        <v>10751</v>
      </c>
    </row>
    <row r="463" spans="2:45" x14ac:dyDescent="0.3">
      <c r="B463"/>
      <c r="N463" s="6" t="s">
        <v>2793</v>
      </c>
      <c r="O463">
        <v>1</v>
      </c>
      <c r="R463" s="6" t="s">
        <v>8328</v>
      </c>
      <c r="S463" s="11">
        <v>0.5</v>
      </c>
      <c r="AR463" s="6" t="s">
        <v>7745</v>
      </c>
      <c r="AS463">
        <v>10725</v>
      </c>
    </row>
    <row r="464" spans="2:45" x14ac:dyDescent="0.3">
      <c r="B464"/>
      <c r="N464" s="6" t="s">
        <v>12985</v>
      </c>
      <c r="O464">
        <v>1</v>
      </c>
      <c r="R464" s="6" t="s">
        <v>8218</v>
      </c>
      <c r="S464" s="11">
        <v>0.57999999999999996</v>
      </c>
      <c r="AR464" s="6" t="s">
        <v>7471</v>
      </c>
      <c r="AS464">
        <v>10718</v>
      </c>
    </row>
    <row r="465" spans="2:45" x14ac:dyDescent="0.3">
      <c r="B465"/>
      <c r="N465" s="6" t="s">
        <v>6272</v>
      </c>
      <c r="O465">
        <v>1</v>
      </c>
      <c r="R465" s="6" t="s">
        <v>6503</v>
      </c>
      <c r="S465" s="11">
        <v>0.76</v>
      </c>
      <c r="AR465" s="6" t="s">
        <v>7102</v>
      </c>
      <c r="AS465">
        <v>10652</v>
      </c>
    </row>
    <row r="466" spans="2:45" x14ac:dyDescent="0.3">
      <c r="B466"/>
      <c r="N466" s="6" t="s">
        <v>9795</v>
      </c>
      <c r="O466">
        <v>1</v>
      </c>
      <c r="R466" s="6" t="s">
        <v>5368</v>
      </c>
      <c r="S466" s="11">
        <v>0.67</v>
      </c>
      <c r="AR466" s="6" t="s">
        <v>2300</v>
      </c>
      <c r="AS466">
        <v>10576</v>
      </c>
    </row>
    <row r="467" spans="2:45" x14ac:dyDescent="0.3">
      <c r="B467"/>
      <c r="N467" s="6" t="s">
        <v>6421</v>
      </c>
      <c r="O467">
        <v>1</v>
      </c>
      <c r="R467" s="6" t="s">
        <v>7986</v>
      </c>
      <c r="S467" s="11">
        <v>0.76</v>
      </c>
      <c r="AR467" s="6" t="s">
        <v>7492</v>
      </c>
      <c r="AS467">
        <v>10541</v>
      </c>
    </row>
    <row r="468" spans="2:45" x14ac:dyDescent="0.3">
      <c r="B468"/>
      <c r="N468" s="6" t="s">
        <v>12543</v>
      </c>
      <c r="O468">
        <v>1</v>
      </c>
      <c r="R468" s="6" t="s">
        <v>6907</v>
      </c>
      <c r="S468" s="11">
        <v>0.64</v>
      </c>
      <c r="AR468" s="6" t="s">
        <v>1403</v>
      </c>
      <c r="AS468">
        <v>10480</v>
      </c>
    </row>
    <row r="469" spans="2:45" x14ac:dyDescent="0.3">
      <c r="B469"/>
      <c r="N469" s="6" t="s">
        <v>12132</v>
      </c>
      <c r="O469">
        <v>1</v>
      </c>
      <c r="R469" s="6" t="s">
        <v>6461</v>
      </c>
      <c r="S469" s="11">
        <v>0.73</v>
      </c>
      <c r="AR469" s="6" t="s">
        <v>7420</v>
      </c>
      <c r="AS469">
        <v>10443</v>
      </c>
    </row>
    <row r="470" spans="2:45" x14ac:dyDescent="0.3">
      <c r="B470"/>
      <c r="N470" s="6" t="s">
        <v>9540</v>
      </c>
      <c r="O470">
        <v>1</v>
      </c>
      <c r="R470" s="6" t="s">
        <v>6659</v>
      </c>
      <c r="S470" s="11">
        <v>0.7</v>
      </c>
      <c r="AR470" s="6" t="s">
        <v>12743</v>
      </c>
      <c r="AS470">
        <v>10429</v>
      </c>
    </row>
    <row r="471" spans="2:45" x14ac:dyDescent="0.3">
      <c r="B471"/>
      <c r="N471" s="6" t="s">
        <v>9346</v>
      </c>
      <c r="O471">
        <v>1</v>
      </c>
      <c r="R471" s="6" t="s">
        <v>5882</v>
      </c>
      <c r="S471" s="11">
        <v>0.4</v>
      </c>
      <c r="AR471" s="6" t="s">
        <v>3291</v>
      </c>
      <c r="AS471">
        <v>10358</v>
      </c>
    </row>
    <row r="472" spans="2:45" x14ac:dyDescent="0.3">
      <c r="B472"/>
      <c r="N472" s="6" t="s">
        <v>996</v>
      </c>
      <c r="O472">
        <v>1</v>
      </c>
      <c r="R472" s="6" t="s">
        <v>3637</v>
      </c>
      <c r="S472" s="11">
        <v>1.2</v>
      </c>
      <c r="AR472" s="6" t="s">
        <v>9356</v>
      </c>
      <c r="AS472">
        <v>10324</v>
      </c>
    </row>
    <row r="473" spans="2:45" x14ac:dyDescent="0.3">
      <c r="B473"/>
      <c r="N473" s="6" t="s">
        <v>11125</v>
      </c>
      <c r="O473">
        <v>1</v>
      </c>
      <c r="R473" s="6" t="s">
        <v>5274</v>
      </c>
      <c r="S473" s="11">
        <v>0.87</v>
      </c>
      <c r="AR473" s="6" t="s">
        <v>11145</v>
      </c>
      <c r="AS473">
        <v>10308</v>
      </c>
    </row>
    <row r="474" spans="2:45" x14ac:dyDescent="0.3">
      <c r="B474"/>
      <c r="N474" s="6" t="s">
        <v>7530</v>
      </c>
      <c r="O474">
        <v>1</v>
      </c>
      <c r="R474" s="6" t="s">
        <v>829</v>
      </c>
      <c r="S474" s="11">
        <v>1.32</v>
      </c>
      <c r="AR474" s="6" t="s">
        <v>10347</v>
      </c>
      <c r="AS474">
        <v>10234</v>
      </c>
    </row>
    <row r="475" spans="2:45" x14ac:dyDescent="0.3">
      <c r="B475"/>
      <c r="N475" s="6" t="s">
        <v>12413</v>
      </c>
      <c r="O475">
        <v>1</v>
      </c>
      <c r="R475" s="6" t="s">
        <v>6616</v>
      </c>
      <c r="S475" s="11">
        <v>0.77</v>
      </c>
      <c r="AR475" s="6" t="s">
        <v>4583</v>
      </c>
      <c r="AS475">
        <v>10229</v>
      </c>
    </row>
    <row r="476" spans="2:45" x14ac:dyDescent="0.3">
      <c r="B476"/>
      <c r="N476" s="6" t="s">
        <v>7775</v>
      </c>
      <c r="O476">
        <v>1</v>
      </c>
      <c r="R476" s="6" t="s">
        <v>12564</v>
      </c>
      <c r="S476" s="11">
        <v>0.35</v>
      </c>
      <c r="AR476" s="6" t="s">
        <v>6907</v>
      </c>
      <c r="AS476">
        <v>10174</v>
      </c>
    </row>
    <row r="477" spans="2:45" x14ac:dyDescent="0.3">
      <c r="B477"/>
      <c r="N477" s="6" t="s">
        <v>6636</v>
      </c>
      <c r="O477">
        <v>1</v>
      </c>
      <c r="R477" s="6" t="s">
        <v>8595</v>
      </c>
      <c r="S477" s="11">
        <v>0.41</v>
      </c>
      <c r="AR477" s="6" t="s">
        <v>7550</v>
      </c>
      <c r="AS477">
        <v>10170</v>
      </c>
    </row>
    <row r="478" spans="2:45" x14ac:dyDescent="0.3">
      <c r="B478"/>
      <c r="N478" s="6" t="s">
        <v>6006</v>
      </c>
      <c r="O478">
        <v>1</v>
      </c>
      <c r="R478" s="6" t="s">
        <v>3674</v>
      </c>
      <c r="S478" s="11">
        <v>0.42</v>
      </c>
      <c r="AR478" s="6" t="s">
        <v>7173</v>
      </c>
      <c r="AS478">
        <v>9998</v>
      </c>
    </row>
    <row r="479" spans="2:45" x14ac:dyDescent="0.3">
      <c r="B479"/>
      <c r="N479" s="6" t="s">
        <v>11296</v>
      </c>
      <c r="O479">
        <v>1</v>
      </c>
      <c r="R479" s="6" t="s">
        <v>11667</v>
      </c>
      <c r="S479" s="11">
        <v>0.62</v>
      </c>
      <c r="AR479" s="6" t="s">
        <v>6199</v>
      </c>
      <c r="AS479">
        <v>9940</v>
      </c>
    </row>
    <row r="480" spans="2:45" x14ac:dyDescent="0.3">
      <c r="B480"/>
      <c r="N480" s="6" t="s">
        <v>5938</v>
      </c>
      <c r="O480">
        <v>1</v>
      </c>
      <c r="R480" s="6" t="s">
        <v>11928</v>
      </c>
      <c r="S480" s="11">
        <v>0.46</v>
      </c>
      <c r="AR480" s="6" t="s">
        <v>8989</v>
      </c>
      <c r="AS480">
        <v>9791</v>
      </c>
    </row>
    <row r="481" spans="2:45" x14ac:dyDescent="0.3">
      <c r="B481"/>
      <c r="N481" s="6" t="s">
        <v>5541</v>
      </c>
      <c r="O481">
        <v>1</v>
      </c>
      <c r="R481" s="6" t="s">
        <v>10104</v>
      </c>
      <c r="S481" s="11">
        <v>0.31</v>
      </c>
      <c r="AR481" s="6" t="s">
        <v>10450</v>
      </c>
      <c r="AS481">
        <v>9772</v>
      </c>
    </row>
    <row r="482" spans="2:45" x14ac:dyDescent="0.3">
      <c r="B482"/>
      <c r="N482" s="6" t="s">
        <v>7996</v>
      </c>
      <c r="O482">
        <v>1</v>
      </c>
      <c r="R482" s="6" t="s">
        <v>12794</v>
      </c>
      <c r="S482" s="11">
        <v>0.28000000000000003</v>
      </c>
      <c r="AR482" s="6" t="s">
        <v>12232</v>
      </c>
      <c r="AS482">
        <v>9734</v>
      </c>
    </row>
    <row r="483" spans="2:45" x14ac:dyDescent="0.3">
      <c r="B483"/>
      <c r="N483" s="6" t="s">
        <v>946</v>
      </c>
      <c r="O483">
        <v>1</v>
      </c>
      <c r="R483" s="6" t="s">
        <v>8742</v>
      </c>
      <c r="S483" s="11">
        <v>0.46</v>
      </c>
      <c r="AR483" s="6" t="s">
        <v>7723</v>
      </c>
      <c r="AS483">
        <v>9701</v>
      </c>
    </row>
    <row r="484" spans="2:45" x14ac:dyDescent="0.3">
      <c r="B484"/>
      <c r="N484" s="6" t="s">
        <v>10790</v>
      </c>
      <c r="O484">
        <v>1</v>
      </c>
      <c r="R484" s="6" t="s">
        <v>10731</v>
      </c>
      <c r="S484" s="11">
        <v>0.04</v>
      </c>
      <c r="AR484" s="6" t="s">
        <v>9242</v>
      </c>
      <c r="AS484">
        <v>9695</v>
      </c>
    </row>
    <row r="485" spans="2:45" x14ac:dyDescent="0.3">
      <c r="B485"/>
      <c r="N485" s="6" t="s">
        <v>2443</v>
      </c>
      <c r="O485">
        <v>1</v>
      </c>
      <c r="R485" s="6" t="s">
        <v>8958</v>
      </c>
      <c r="S485" s="11">
        <v>0.37</v>
      </c>
      <c r="AR485" s="6" t="s">
        <v>10104</v>
      </c>
      <c r="AS485">
        <v>9650</v>
      </c>
    </row>
    <row r="486" spans="2:45" x14ac:dyDescent="0.3">
      <c r="B486"/>
      <c r="N486" s="6" t="s">
        <v>9457</v>
      </c>
      <c r="O486">
        <v>1</v>
      </c>
      <c r="R486" s="6" t="s">
        <v>12142</v>
      </c>
      <c r="S486" s="11">
        <v>0.31</v>
      </c>
      <c r="AR486" s="6" t="s">
        <v>5473</v>
      </c>
      <c r="AS486">
        <v>9638</v>
      </c>
    </row>
    <row r="487" spans="2:45" x14ac:dyDescent="0.3">
      <c r="B487"/>
      <c r="N487" s="6" t="s">
        <v>3746</v>
      </c>
      <c r="O487">
        <v>1</v>
      </c>
      <c r="R487" s="6" t="s">
        <v>11587</v>
      </c>
      <c r="S487" s="11">
        <v>0.28000000000000003</v>
      </c>
      <c r="AR487" s="6" t="s">
        <v>5176</v>
      </c>
      <c r="AS487">
        <v>9504</v>
      </c>
    </row>
    <row r="488" spans="2:45" x14ac:dyDescent="0.3">
      <c r="B488"/>
      <c r="N488" s="6" t="s">
        <v>11074</v>
      </c>
      <c r="O488">
        <v>1</v>
      </c>
      <c r="R488" s="6" t="s">
        <v>11487</v>
      </c>
      <c r="S488" s="11">
        <v>0.43</v>
      </c>
      <c r="AR488" s="6" t="s">
        <v>3800</v>
      </c>
      <c r="AS488">
        <v>9499</v>
      </c>
    </row>
    <row r="489" spans="2:45" x14ac:dyDescent="0.3">
      <c r="B489"/>
      <c r="N489" s="6" t="s">
        <v>3145</v>
      </c>
      <c r="O489">
        <v>1</v>
      </c>
      <c r="R489" s="6" t="s">
        <v>10378</v>
      </c>
      <c r="S489" s="11">
        <v>0.57999999999999996</v>
      </c>
      <c r="AR489" s="6" t="s">
        <v>4137</v>
      </c>
      <c r="AS489">
        <v>9499</v>
      </c>
    </row>
    <row r="490" spans="2:45" x14ac:dyDescent="0.3">
      <c r="B490"/>
      <c r="N490" s="6" t="s">
        <v>8896</v>
      </c>
      <c r="O490">
        <v>1</v>
      </c>
      <c r="R490" s="6" t="s">
        <v>12081</v>
      </c>
      <c r="S490" s="11">
        <v>0.28999999999999998</v>
      </c>
      <c r="AR490" s="6" t="s">
        <v>4161</v>
      </c>
      <c r="AS490">
        <v>9499</v>
      </c>
    </row>
    <row r="491" spans="2:45" x14ac:dyDescent="0.3">
      <c r="B491"/>
      <c r="N491" s="6" t="s">
        <v>3135</v>
      </c>
      <c r="O491">
        <v>1</v>
      </c>
      <c r="R491" s="6" t="s">
        <v>8907</v>
      </c>
      <c r="S491" s="11">
        <v>0.44</v>
      </c>
      <c r="AR491" s="6" t="s">
        <v>8230</v>
      </c>
      <c r="AS491">
        <v>9427</v>
      </c>
    </row>
    <row r="492" spans="2:45" x14ac:dyDescent="0.3">
      <c r="B492"/>
      <c r="N492" s="6" t="s">
        <v>12232</v>
      </c>
      <c r="O492">
        <v>1</v>
      </c>
      <c r="R492" s="6" t="s">
        <v>10012</v>
      </c>
      <c r="S492" s="11">
        <v>0.51</v>
      </c>
      <c r="AR492" s="6" t="s">
        <v>6102</v>
      </c>
      <c r="AS492">
        <v>9385</v>
      </c>
    </row>
    <row r="493" spans="2:45" x14ac:dyDescent="0.3">
      <c r="B493"/>
      <c r="N493" s="6" t="s">
        <v>1730</v>
      </c>
      <c r="O493">
        <v>1</v>
      </c>
      <c r="R493" s="6" t="s">
        <v>10652</v>
      </c>
      <c r="S493" s="11">
        <v>0.43</v>
      </c>
      <c r="AR493" s="6" t="s">
        <v>4262</v>
      </c>
      <c r="AS493">
        <v>9378</v>
      </c>
    </row>
    <row r="494" spans="2:45" x14ac:dyDescent="0.3">
      <c r="B494"/>
      <c r="N494" s="6" t="s">
        <v>9489</v>
      </c>
      <c r="O494">
        <v>1</v>
      </c>
      <c r="R494" s="6" t="s">
        <v>11627</v>
      </c>
      <c r="S494" s="11">
        <v>0.4</v>
      </c>
      <c r="AR494" s="6" t="s">
        <v>3836</v>
      </c>
      <c r="AS494">
        <v>9378</v>
      </c>
    </row>
    <row r="495" spans="2:45" x14ac:dyDescent="0.3">
      <c r="B495"/>
      <c r="N495" s="6" t="s">
        <v>2056</v>
      </c>
      <c r="O495">
        <v>1</v>
      </c>
      <c r="R495" s="6" t="s">
        <v>8720</v>
      </c>
      <c r="S495" s="11">
        <v>0.42</v>
      </c>
      <c r="AR495" s="6" t="s">
        <v>1571</v>
      </c>
      <c r="AS495">
        <v>9378</v>
      </c>
    </row>
    <row r="496" spans="2:45" x14ac:dyDescent="0.3">
      <c r="B496"/>
      <c r="N496" s="6" t="s">
        <v>10388</v>
      </c>
      <c r="O496">
        <v>1</v>
      </c>
      <c r="R496" s="6" t="s">
        <v>10440</v>
      </c>
      <c r="S496" s="11">
        <v>0.37</v>
      </c>
      <c r="AR496" s="6" t="s">
        <v>1725</v>
      </c>
      <c r="AS496">
        <v>9378</v>
      </c>
    </row>
    <row r="497" spans="2:45" x14ac:dyDescent="0.3">
      <c r="B497"/>
      <c r="N497" s="6" t="s">
        <v>407</v>
      </c>
      <c r="O497">
        <v>1</v>
      </c>
      <c r="R497" s="6" t="s">
        <v>13005</v>
      </c>
      <c r="S497" s="11">
        <v>0.26</v>
      </c>
      <c r="AR497" s="6" t="s">
        <v>2242</v>
      </c>
      <c r="AS497">
        <v>9378</v>
      </c>
    </row>
    <row r="498" spans="2:45" x14ac:dyDescent="0.3">
      <c r="B498"/>
      <c r="N498" s="6" t="s">
        <v>8989</v>
      </c>
      <c r="O498">
        <v>1</v>
      </c>
      <c r="R498" s="6" t="s">
        <v>12684</v>
      </c>
      <c r="S498" s="11">
        <v>0.15</v>
      </c>
      <c r="AR498" s="6" t="s">
        <v>763</v>
      </c>
      <c r="AS498">
        <v>9378</v>
      </c>
    </row>
    <row r="499" spans="2:45" x14ac:dyDescent="0.3">
      <c r="B499"/>
      <c r="N499" s="6" t="s">
        <v>4027</v>
      </c>
      <c r="O499">
        <v>1</v>
      </c>
      <c r="R499" s="6" t="s">
        <v>11196</v>
      </c>
      <c r="S499" s="11">
        <v>0.56999999999999995</v>
      </c>
      <c r="AR499" s="6" t="s">
        <v>1582</v>
      </c>
      <c r="AS499">
        <v>9378</v>
      </c>
    </row>
    <row r="500" spans="2:45" x14ac:dyDescent="0.3">
      <c r="B500"/>
      <c r="N500" s="6" t="s">
        <v>9336</v>
      </c>
      <c r="O500">
        <v>1</v>
      </c>
      <c r="R500" s="6" t="s">
        <v>8185</v>
      </c>
      <c r="S500" s="11">
        <v>0.8</v>
      </c>
      <c r="AR500" s="6" t="s">
        <v>431</v>
      </c>
      <c r="AS500">
        <v>9378</v>
      </c>
    </row>
    <row r="501" spans="2:45" x14ac:dyDescent="0.3">
      <c r="B501"/>
      <c r="N501" s="6" t="s">
        <v>2927</v>
      </c>
      <c r="O501">
        <v>1</v>
      </c>
      <c r="R501" s="6" t="s">
        <v>9427</v>
      </c>
      <c r="S501" s="11">
        <v>0.42</v>
      </c>
      <c r="AR501" s="6" t="s">
        <v>4051</v>
      </c>
      <c r="AS501">
        <v>9377</v>
      </c>
    </row>
    <row r="502" spans="2:45" x14ac:dyDescent="0.3">
      <c r="B502"/>
      <c r="N502" s="6" t="s">
        <v>11827</v>
      </c>
      <c r="O502">
        <v>1</v>
      </c>
      <c r="R502" s="6" t="s">
        <v>11707</v>
      </c>
      <c r="S502" s="11">
        <v>0.33</v>
      </c>
      <c r="AR502" s="6" t="s">
        <v>10145</v>
      </c>
      <c r="AS502">
        <v>9349</v>
      </c>
    </row>
    <row r="503" spans="2:45" x14ac:dyDescent="0.3">
      <c r="B503"/>
      <c r="N503" s="6" t="s">
        <v>1203</v>
      </c>
      <c r="O503">
        <v>1</v>
      </c>
      <c r="R503" s="6" t="s">
        <v>9242</v>
      </c>
      <c r="S503" s="11">
        <v>0.47</v>
      </c>
      <c r="AR503" s="6" t="s">
        <v>5754</v>
      </c>
      <c r="AS503">
        <v>9344</v>
      </c>
    </row>
    <row r="504" spans="2:45" x14ac:dyDescent="0.3">
      <c r="B504"/>
      <c r="N504" s="6" t="s">
        <v>1453</v>
      </c>
      <c r="O504">
        <v>1</v>
      </c>
      <c r="R504" s="6" t="s">
        <v>10215</v>
      </c>
      <c r="S504" s="11">
        <v>0.6</v>
      </c>
      <c r="AR504" s="6" t="s">
        <v>4766</v>
      </c>
      <c r="AS504">
        <v>9340</v>
      </c>
    </row>
    <row r="505" spans="2:45" x14ac:dyDescent="0.3">
      <c r="B505"/>
      <c r="N505" s="6" t="s">
        <v>3810</v>
      </c>
      <c r="O505">
        <v>1</v>
      </c>
      <c r="R505" s="6" t="s">
        <v>12835</v>
      </c>
      <c r="S505" s="11">
        <v>0.39</v>
      </c>
      <c r="AR505" s="6" t="s">
        <v>10165</v>
      </c>
      <c r="AS505">
        <v>9331</v>
      </c>
    </row>
    <row r="506" spans="2:45" x14ac:dyDescent="0.3">
      <c r="B506"/>
      <c r="N506" s="6" t="s">
        <v>4532</v>
      </c>
      <c r="O506">
        <v>1</v>
      </c>
      <c r="R506" s="6" t="s">
        <v>2119</v>
      </c>
      <c r="S506" s="11">
        <v>0.68</v>
      </c>
      <c r="AR506" s="6" t="s">
        <v>10921</v>
      </c>
      <c r="AS506">
        <v>9275</v>
      </c>
    </row>
    <row r="507" spans="2:45" x14ac:dyDescent="0.3">
      <c r="B507"/>
      <c r="N507" s="6" t="s">
        <v>7640</v>
      </c>
      <c r="O507">
        <v>1</v>
      </c>
      <c r="R507" s="6" t="s">
        <v>9834</v>
      </c>
      <c r="S507" s="11">
        <v>0.48</v>
      </c>
      <c r="AR507" s="6" t="s">
        <v>5305</v>
      </c>
      <c r="AS507">
        <v>9275</v>
      </c>
    </row>
    <row r="508" spans="2:45" x14ac:dyDescent="0.3">
      <c r="B508"/>
      <c r="N508" s="6" t="s">
        <v>3452</v>
      </c>
      <c r="O508">
        <v>1</v>
      </c>
      <c r="R508" s="6" t="s">
        <v>10951</v>
      </c>
      <c r="S508" s="11">
        <v>0.51</v>
      </c>
      <c r="AR508" s="6" t="s">
        <v>6763</v>
      </c>
      <c r="AS508">
        <v>9169</v>
      </c>
    </row>
    <row r="509" spans="2:45" x14ac:dyDescent="0.3">
      <c r="B509"/>
      <c r="N509" s="6" t="s">
        <v>168</v>
      </c>
      <c r="O509">
        <v>1</v>
      </c>
      <c r="R509" s="6" t="s">
        <v>1117</v>
      </c>
      <c r="S509" s="11">
        <v>0.53</v>
      </c>
      <c r="AR509" s="6" t="s">
        <v>7214</v>
      </c>
      <c r="AS509">
        <v>9090</v>
      </c>
    </row>
    <row r="510" spans="2:45" x14ac:dyDescent="0.3">
      <c r="B510"/>
      <c r="N510" s="6" t="s">
        <v>9040</v>
      </c>
      <c r="O510">
        <v>1</v>
      </c>
      <c r="R510" s="6" t="s">
        <v>2561</v>
      </c>
      <c r="S510" s="11">
        <v>0.4</v>
      </c>
      <c r="AR510" s="6" t="s">
        <v>10337</v>
      </c>
      <c r="AS510">
        <v>9019</v>
      </c>
    </row>
    <row r="511" spans="2:45" x14ac:dyDescent="0.3">
      <c r="B511"/>
      <c r="N511" s="6" t="s">
        <v>2832</v>
      </c>
      <c r="O511">
        <v>1</v>
      </c>
      <c r="R511" s="6" t="s">
        <v>9993</v>
      </c>
      <c r="S511" s="11">
        <v>0.52</v>
      </c>
      <c r="AR511" s="6" t="s">
        <v>10761</v>
      </c>
      <c r="AS511">
        <v>8958</v>
      </c>
    </row>
    <row r="512" spans="2:45" x14ac:dyDescent="0.3">
      <c r="B512"/>
      <c r="N512" s="6" t="s">
        <v>10972</v>
      </c>
      <c r="O512">
        <v>1</v>
      </c>
      <c r="R512" s="6" t="s">
        <v>10195</v>
      </c>
      <c r="S512" s="11">
        <v>0.35</v>
      </c>
      <c r="AR512" s="6" t="s">
        <v>11366</v>
      </c>
      <c r="AS512">
        <v>8948</v>
      </c>
    </row>
    <row r="513" spans="2:45" x14ac:dyDescent="0.3">
      <c r="B513"/>
      <c r="N513" s="6" t="s">
        <v>2727</v>
      </c>
      <c r="O513">
        <v>1</v>
      </c>
      <c r="R513" s="6" t="s">
        <v>11094</v>
      </c>
      <c r="S513" s="11">
        <v>0.4</v>
      </c>
      <c r="AR513" s="6" t="s">
        <v>7078</v>
      </c>
      <c r="AS513">
        <v>8938</v>
      </c>
    </row>
    <row r="514" spans="2:45" x14ac:dyDescent="0.3">
      <c r="B514"/>
      <c r="N514" s="6" t="s">
        <v>1077</v>
      </c>
      <c r="O514">
        <v>1</v>
      </c>
      <c r="R514" s="6" t="s">
        <v>5636</v>
      </c>
      <c r="S514" s="11">
        <v>0.33</v>
      </c>
      <c r="AR514" s="6" t="s">
        <v>3161</v>
      </c>
      <c r="AS514">
        <v>8891</v>
      </c>
    </row>
    <row r="515" spans="2:45" x14ac:dyDescent="0.3">
      <c r="B515"/>
      <c r="N515" s="6" t="s">
        <v>10082</v>
      </c>
      <c r="O515">
        <v>1</v>
      </c>
      <c r="R515" s="6" t="s">
        <v>3694</v>
      </c>
      <c r="S515" s="11">
        <v>1.54</v>
      </c>
      <c r="AR515" s="6" t="s">
        <v>4349</v>
      </c>
      <c r="AS515">
        <v>8891</v>
      </c>
    </row>
    <row r="516" spans="2:45" x14ac:dyDescent="0.3">
      <c r="B516"/>
      <c r="N516" s="6" t="s">
        <v>6753</v>
      </c>
      <c r="O516">
        <v>1</v>
      </c>
      <c r="R516" s="6" t="s">
        <v>7864</v>
      </c>
      <c r="S516" s="11">
        <v>0.36</v>
      </c>
      <c r="AR516" s="6" t="s">
        <v>10419</v>
      </c>
      <c r="AS516">
        <v>8873</v>
      </c>
    </row>
    <row r="517" spans="2:45" x14ac:dyDescent="0.3">
      <c r="B517"/>
      <c r="N517" s="6" t="s">
        <v>12955</v>
      </c>
      <c r="O517">
        <v>1</v>
      </c>
      <c r="R517" s="6" t="s">
        <v>8198</v>
      </c>
      <c r="S517" s="11">
        <v>0.5</v>
      </c>
      <c r="AR517" s="6" t="s">
        <v>4482</v>
      </c>
      <c r="AS517">
        <v>8866</v>
      </c>
    </row>
    <row r="518" spans="2:45" x14ac:dyDescent="0.3">
      <c r="B518"/>
      <c r="N518" s="6" t="s">
        <v>4981</v>
      </c>
      <c r="O518">
        <v>1</v>
      </c>
      <c r="R518" s="6" t="s">
        <v>5708</v>
      </c>
      <c r="S518" s="11">
        <v>0.04</v>
      </c>
      <c r="AR518" s="6" t="s">
        <v>9785</v>
      </c>
      <c r="AS518">
        <v>8866</v>
      </c>
    </row>
    <row r="519" spans="2:45" x14ac:dyDescent="0.3">
      <c r="B519"/>
      <c r="N519" s="6" t="s">
        <v>2978</v>
      </c>
      <c r="O519">
        <v>1</v>
      </c>
      <c r="R519" s="6" t="s">
        <v>5261</v>
      </c>
      <c r="S519" s="11">
        <v>0.06</v>
      </c>
      <c r="AR519" s="6" t="s">
        <v>4950</v>
      </c>
      <c r="AS519">
        <v>8751</v>
      </c>
    </row>
    <row r="520" spans="2:45" x14ac:dyDescent="0.3">
      <c r="B520"/>
      <c r="N520" s="6" t="s">
        <v>8616</v>
      </c>
      <c r="O520">
        <v>1</v>
      </c>
      <c r="R520" s="6" t="s">
        <v>7285</v>
      </c>
      <c r="S520" s="11">
        <v>0.08</v>
      </c>
      <c r="AR520" s="6" t="s">
        <v>2290</v>
      </c>
      <c r="AS520">
        <v>8714</v>
      </c>
    </row>
    <row r="521" spans="2:45" x14ac:dyDescent="0.3">
      <c r="B521"/>
      <c r="N521" s="6" t="s">
        <v>4621</v>
      </c>
      <c r="O521">
        <v>1</v>
      </c>
      <c r="R521" s="6" t="s">
        <v>8017</v>
      </c>
      <c r="S521" s="11">
        <v>0.16</v>
      </c>
      <c r="AR521" s="6" t="s">
        <v>6722</v>
      </c>
      <c r="AS521">
        <v>8656</v>
      </c>
    </row>
    <row r="522" spans="2:45" x14ac:dyDescent="0.3">
      <c r="B522"/>
      <c r="N522" s="6" t="s">
        <v>9654</v>
      </c>
      <c r="O522">
        <v>1</v>
      </c>
      <c r="R522" s="6" t="s">
        <v>8388</v>
      </c>
      <c r="S522" s="11">
        <v>0.56999999999999995</v>
      </c>
      <c r="AR522" s="6" t="s">
        <v>5622</v>
      </c>
      <c r="AS522">
        <v>8618</v>
      </c>
    </row>
    <row r="523" spans="2:45" x14ac:dyDescent="0.3">
      <c r="B523"/>
      <c r="N523" s="6" t="s">
        <v>12674</v>
      </c>
      <c r="O523">
        <v>1</v>
      </c>
      <c r="R523" s="6" t="s">
        <v>7594</v>
      </c>
      <c r="S523" s="11">
        <v>0.18</v>
      </c>
      <c r="AR523" s="6" t="s">
        <v>5572</v>
      </c>
      <c r="AS523">
        <v>8614</v>
      </c>
    </row>
    <row r="524" spans="2:45" x14ac:dyDescent="0.3">
      <c r="B524"/>
      <c r="N524" s="6" t="s">
        <v>8864</v>
      </c>
      <c r="O524">
        <v>1</v>
      </c>
      <c r="R524" s="6" t="s">
        <v>8318</v>
      </c>
      <c r="S524" s="11">
        <v>0.36</v>
      </c>
      <c r="AR524" s="6" t="s">
        <v>6059</v>
      </c>
      <c r="AS524">
        <v>8610</v>
      </c>
    </row>
    <row r="525" spans="2:45" x14ac:dyDescent="0.3">
      <c r="B525"/>
      <c r="N525" s="6" t="s">
        <v>12553</v>
      </c>
      <c r="O525">
        <v>1</v>
      </c>
      <c r="R525" s="6" t="s">
        <v>8242</v>
      </c>
      <c r="S525" s="11">
        <v>0.14000000000000001</v>
      </c>
      <c r="AR525" s="6" t="s">
        <v>3452</v>
      </c>
      <c r="AS525">
        <v>8599</v>
      </c>
    </row>
    <row r="526" spans="2:45" x14ac:dyDescent="0.3">
      <c r="B526"/>
      <c r="N526" s="6" t="s">
        <v>11817</v>
      </c>
      <c r="O526">
        <v>1</v>
      </c>
      <c r="R526" s="6" t="s">
        <v>6350</v>
      </c>
      <c r="S526" s="11">
        <v>0.39</v>
      </c>
      <c r="AR526" s="6" t="s">
        <v>1879</v>
      </c>
      <c r="AS526">
        <v>8583</v>
      </c>
    </row>
    <row r="527" spans="2:45" x14ac:dyDescent="0.3">
      <c r="B527"/>
      <c r="N527" s="6" t="s">
        <v>3625</v>
      </c>
      <c r="O527">
        <v>1</v>
      </c>
      <c r="R527" s="6" t="s">
        <v>8454</v>
      </c>
      <c r="S527" s="11">
        <v>0.65</v>
      </c>
      <c r="AR527" s="6" t="s">
        <v>7650</v>
      </c>
      <c r="AS527">
        <v>8566</v>
      </c>
    </row>
    <row r="528" spans="2:45" x14ac:dyDescent="0.3">
      <c r="B528"/>
      <c r="N528" s="6" t="s">
        <v>8885</v>
      </c>
      <c r="O528">
        <v>1</v>
      </c>
      <c r="R528" s="6" t="s">
        <v>4961</v>
      </c>
      <c r="S528" s="11">
        <v>0.68</v>
      </c>
      <c r="AR528" s="6" t="s">
        <v>7133</v>
      </c>
      <c r="AS528">
        <v>8537</v>
      </c>
    </row>
    <row r="529" spans="2:45" x14ac:dyDescent="0.3">
      <c r="B529"/>
      <c r="N529" s="6" t="s">
        <v>1373</v>
      </c>
      <c r="O529">
        <v>1</v>
      </c>
      <c r="R529" s="6" t="s">
        <v>5132</v>
      </c>
      <c r="S529" s="11">
        <v>0.75</v>
      </c>
      <c r="AR529" s="6" t="s">
        <v>9902</v>
      </c>
      <c r="AS529">
        <v>8446</v>
      </c>
    </row>
    <row r="530" spans="2:45" x14ac:dyDescent="0.3">
      <c r="B530"/>
      <c r="N530" s="6" t="s">
        <v>7067</v>
      </c>
      <c r="O530">
        <v>1</v>
      </c>
      <c r="R530" s="6" t="s">
        <v>7036</v>
      </c>
      <c r="S530" s="11">
        <v>0.18</v>
      </c>
      <c r="AR530" s="6" t="s">
        <v>8687</v>
      </c>
      <c r="AS530">
        <v>8427</v>
      </c>
    </row>
    <row r="531" spans="2:45" x14ac:dyDescent="0.3">
      <c r="B531"/>
      <c r="N531" s="6" t="s">
        <v>11637</v>
      </c>
      <c r="O531">
        <v>1</v>
      </c>
      <c r="R531" s="6" t="s">
        <v>7570</v>
      </c>
      <c r="S531" s="11">
        <v>0.35</v>
      </c>
      <c r="AR531" s="6" t="s">
        <v>4492</v>
      </c>
      <c r="AS531">
        <v>8399</v>
      </c>
    </row>
    <row r="532" spans="2:45" x14ac:dyDescent="0.3">
      <c r="B532"/>
      <c r="N532" s="6" t="s">
        <v>2812</v>
      </c>
      <c r="O532">
        <v>1</v>
      </c>
      <c r="R532" s="6" t="s">
        <v>4971</v>
      </c>
      <c r="S532" s="11">
        <v>0.59</v>
      </c>
      <c r="AR532" s="6" t="s">
        <v>4379</v>
      </c>
      <c r="AS532">
        <v>8380</v>
      </c>
    </row>
    <row r="533" spans="2:45" x14ac:dyDescent="0.3">
      <c r="B533"/>
      <c r="N533" s="6" t="s">
        <v>9447</v>
      </c>
      <c r="O533">
        <v>1</v>
      </c>
      <c r="R533" s="6" t="s">
        <v>5422</v>
      </c>
      <c r="S533" s="11">
        <v>0.43</v>
      </c>
      <c r="AR533" s="6" t="s">
        <v>6339</v>
      </c>
      <c r="AS533">
        <v>8372</v>
      </c>
    </row>
    <row r="534" spans="2:45" x14ac:dyDescent="0.3">
      <c r="B534"/>
      <c r="N534" s="6" t="s">
        <v>3896</v>
      </c>
      <c r="O534">
        <v>1</v>
      </c>
      <c r="R534" s="6" t="s">
        <v>6626</v>
      </c>
      <c r="S534" s="11">
        <v>0.4</v>
      </c>
      <c r="AR534" s="6" t="s">
        <v>1824</v>
      </c>
      <c r="AS534">
        <v>8314</v>
      </c>
    </row>
    <row r="535" spans="2:45" x14ac:dyDescent="0.3">
      <c r="B535"/>
      <c r="N535" s="6" t="s">
        <v>10225</v>
      </c>
      <c r="O535">
        <v>1</v>
      </c>
      <c r="R535" s="6" t="s">
        <v>11366</v>
      </c>
      <c r="S535" s="11">
        <v>0.44</v>
      </c>
      <c r="AR535" s="6" t="s">
        <v>8092</v>
      </c>
      <c r="AS535">
        <v>8280</v>
      </c>
    </row>
    <row r="536" spans="2:45" x14ac:dyDescent="0.3">
      <c r="B536"/>
      <c r="N536" s="6" t="s">
        <v>9874</v>
      </c>
      <c r="O536">
        <v>1</v>
      </c>
      <c r="R536" s="6" t="s">
        <v>11043</v>
      </c>
      <c r="S536" s="11">
        <v>0</v>
      </c>
      <c r="AR536" s="6" t="s">
        <v>5422</v>
      </c>
      <c r="AS536">
        <v>8258</v>
      </c>
    </row>
    <row r="537" spans="2:45" x14ac:dyDescent="0.3">
      <c r="B537"/>
      <c r="N537" s="6" t="s">
        <v>4746</v>
      </c>
      <c r="O537">
        <v>1</v>
      </c>
      <c r="R537" s="6" t="s">
        <v>9632</v>
      </c>
      <c r="S537" s="11">
        <v>0</v>
      </c>
      <c r="AR537" s="6" t="s">
        <v>11216</v>
      </c>
      <c r="AS537">
        <v>8095</v>
      </c>
    </row>
    <row r="538" spans="2:45" x14ac:dyDescent="0.3">
      <c r="B538"/>
      <c r="N538" s="6" t="s">
        <v>11376</v>
      </c>
      <c r="O538">
        <v>1</v>
      </c>
      <c r="R538" s="6" t="s">
        <v>9643</v>
      </c>
      <c r="S538" s="11">
        <v>0</v>
      </c>
      <c r="AR538" s="6" t="s">
        <v>8854</v>
      </c>
      <c r="AS538">
        <v>8090</v>
      </c>
    </row>
    <row r="539" spans="2:45" x14ac:dyDescent="0.3">
      <c r="B539"/>
      <c r="N539" s="6" t="s">
        <v>642</v>
      </c>
      <c r="O539">
        <v>1</v>
      </c>
      <c r="R539" s="6" t="s">
        <v>6361</v>
      </c>
      <c r="S539" s="11">
        <v>0.6</v>
      </c>
      <c r="AR539" s="6" t="s">
        <v>6938</v>
      </c>
      <c r="AS539">
        <v>8076</v>
      </c>
    </row>
    <row r="540" spans="2:45" x14ac:dyDescent="0.3">
      <c r="B540"/>
      <c r="N540" s="6" t="s">
        <v>13050</v>
      </c>
      <c r="O540">
        <v>1</v>
      </c>
      <c r="R540" s="6" t="s">
        <v>10982</v>
      </c>
      <c r="S540" s="11">
        <v>0.55000000000000004</v>
      </c>
      <c r="AR540" s="6" t="s">
        <v>6421</v>
      </c>
      <c r="AS540">
        <v>8053</v>
      </c>
    </row>
    <row r="541" spans="2:45" x14ac:dyDescent="0.3">
      <c r="B541"/>
      <c r="N541" s="6" t="s">
        <v>12594</v>
      </c>
      <c r="O541">
        <v>1</v>
      </c>
      <c r="R541" s="6" t="s">
        <v>12605</v>
      </c>
      <c r="S541" s="11">
        <v>0.59</v>
      </c>
      <c r="AR541" s="6" t="s">
        <v>13005</v>
      </c>
      <c r="AS541">
        <v>8031</v>
      </c>
    </row>
    <row r="542" spans="2:45" x14ac:dyDescent="0.3">
      <c r="B542"/>
      <c r="N542" s="6" t="s">
        <v>11897</v>
      </c>
      <c r="O542">
        <v>1</v>
      </c>
      <c r="R542" s="6" t="s">
        <v>12403</v>
      </c>
      <c r="S542" s="11">
        <v>0.54</v>
      </c>
      <c r="AR542" s="6" t="s">
        <v>10972</v>
      </c>
      <c r="AS542">
        <v>7988</v>
      </c>
    </row>
    <row r="543" spans="2:45" x14ac:dyDescent="0.3">
      <c r="B543"/>
      <c r="N543" s="6" t="s">
        <v>11023</v>
      </c>
      <c r="O543">
        <v>1</v>
      </c>
      <c r="R543" s="6" t="s">
        <v>10235</v>
      </c>
      <c r="S543" s="11">
        <v>0.55000000000000004</v>
      </c>
      <c r="AR543" s="6" t="s">
        <v>12030</v>
      </c>
      <c r="AS543">
        <v>7968</v>
      </c>
    </row>
    <row r="544" spans="2:45" x14ac:dyDescent="0.3">
      <c r="B544"/>
      <c r="N544" s="6" t="s">
        <v>1512</v>
      </c>
      <c r="O544">
        <v>1</v>
      </c>
      <c r="R544" s="6" t="s">
        <v>12634</v>
      </c>
      <c r="S544" s="11">
        <v>0.59</v>
      </c>
      <c r="AR544" s="6" t="s">
        <v>9457</v>
      </c>
      <c r="AS544">
        <v>7949</v>
      </c>
    </row>
    <row r="545" spans="2:45" x14ac:dyDescent="0.3">
      <c r="B545"/>
      <c r="N545" s="6" t="s">
        <v>11547</v>
      </c>
      <c r="O545">
        <v>1</v>
      </c>
      <c r="R545" s="6" t="s">
        <v>11206</v>
      </c>
      <c r="S545" s="11">
        <v>0.55000000000000004</v>
      </c>
      <c r="AR545" s="6" t="s">
        <v>9191</v>
      </c>
      <c r="AS545">
        <v>7946</v>
      </c>
    </row>
    <row r="546" spans="2:45" x14ac:dyDescent="0.3">
      <c r="B546"/>
      <c r="N546" s="6" t="s">
        <v>3736</v>
      </c>
      <c r="O546">
        <v>1</v>
      </c>
      <c r="R546" s="6" t="s">
        <v>11607</v>
      </c>
      <c r="S546" s="11">
        <v>0.68</v>
      </c>
      <c r="AR546" s="6" t="s">
        <v>12292</v>
      </c>
      <c r="AS546">
        <v>7945</v>
      </c>
    </row>
    <row r="547" spans="2:45" x14ac:dyDescent="0.3">
      <c r="B547"/>
      <c r="N547" s="6" t="s">
        <v>10306</v>
      </c>
      <c r="O547">
        <v>1</v>
      </c>
      <c r="R547" s="6" t="s">
        <v>1152</v>
      </c>
      <c r="S547" s="11">
        <v>0.64</v>
      </c>
      <c r="AR547" s="6" t="s">
        <v>2989</v>
      </c>
      <c r="AS547">
        <v>7807</v>
      </c>
    </row>
    <row r="548" spans="2:45" x14ac:dyDescent="0.3">
      <c r="B548"/>
      <c r="N548" s="6" t="s">
        <v>8103</v>
      </c>
      <c r="O548">
        <v>1</v>
      </c>
      <c r="R548" s="6" t="s">
        <v>9622</v>
      </c>
      <c r="S548" s="11">
        <v>0.46</v>
      </c>
      <c r="AR548" s="6" t="s">
        <v>3015</v>
      </c>
      <c r="AS548">
        <v>7807</v>
      </c>
    </row>
    <row r="549" spans="2:45" x14ac:dyDescent="0.3">
      <c r="B549"/>
      <c r="N549" s="6" t="s">
        <v>10961</v>
      </c>
      <c r="O549">
        <v>1</v>
      </c>
      <c r="R549" s="6" t="s">
        <v>9519</v>
      </c>
      <c r="S549" s="11">
        <v>0.51</v>
      </c>
      <c r="AR549" s="6" t="s">
        <v>3019</v>
      </c>
      <c r="AS549">
        <v>7807</v>
      </c>
    </row>
    <row r="550" spans="2:45" x14ac:dyDescent="0.3">
      <c r="B550"/>
      <c r="N550" s="6" t="s">
        <v>3096</v>
      </c>
      <c r="O550">
        <v>1</v>
      </c>
      <c r="R550" s="6" t="s">
        <v>11063</v>
      </c>
      <c r="S550" s="11">
        <v>0.54</v>
      </c>
      <c r="AR550" s="6" t="s">
        <v>12684</v>
      </c>
      <c r="AS550">
        <v>7801</v>
      </c>
    </row>
    <row r="551" spans="2:45" x14ac:dyDescent="0.3">
      <c r="B551"/>
      <c r="N551" s="6" t="s">
        <v>8731</v>
      </c>
      <c r="O551">
        <v>1</v>
      </c>
      <c r="R551" s="6" t="s">
        <v>12855</v>
      </c>
      <c r="S551" s="11">
        <v>0.43</v>
      </c>
      <c r="AR551" s="6" t="s">
        <v>11438</v>
      </c>
      <c r="AS551">
        <v>7786</v>
      </c>
    </row>
    <row r="552" spans="2:45" x14ac:dyDescent="0.3">
      <c r="B552"/>
      <c r="N552" s="6" t="s">
        <v>4299</v>
      </c>
      <c r="O552">
        <v>1</v>
      </c>
      <c r="R552" s="6" t="s">
        <v>8143</v>
      </c>
      <c r="S552" s="11">
        <v>0.69</v>
      </c>
      <c r="AR552" s="6" t="s">
        <v>3856</v>
      </c>
      <c r="AS552">
        <v>7779</v>
      </c>
    </row>
    <row r="553" spans="2:45" x14ac:dyDescent="0.3">
      <c r="B553"/>
      <c r="N553" s="6" t="s">
        <v>4262</v>
      </c>
      <c r="O553">
        <v>1</v>
      </c>
      <c r="R553" s="6" t="s">
        <v>12753</v>
      </c>
      <c r="S553" s="11">
        <v>0.38</v>
      </c>
      <c r="AR553" s="6" t="s">
        <v>6210</v>
      </c>
      <c r="AS553">
        <v>7758</v>
      </c>
    </row>
    <row r="554" spans="2:45" x14ac:dyDescent="0.3">
      <c r="B554"/>
      <c r="N554" s="6" t="s">
        <v>3957</v>
      </c>
      <c r="O554">
        <v>1</v>
      </c>
      <c r="R554" s="6" t="s">
        <v>10891</v>
      </c>
      <c r="S554" s="11">
        <v>0.39</v>
      </c>
      <c r="AR554" s="6" t="s">
        <v>1453</v>
      </c>
      <c r="AS554">
        <v>7732</v>
      </c>
    </row>
    <row r="555" spans="2:45" x14ac:dyDescent="0.3">
      <c r="B555"/>
      <c r="N555" s="6" t="s">
        <v>3836</v>
      </c>
      <c r="O555">
        <v>1</v>
      </c>
      <c r="R555" s="6" t="s">
        <v>11186</v>
      </c>
      <c r="S555" s="11">
        <v>0.46</v>
      </c>
      <c r="AR555" s="6" t="s">
        <v>8133</v>
      </c>
      <c r="AS555">
        <v>7689</v>
      </c>
    </row>
    <row r="556" spans="2:45" x14ac:dyDescent="0.3">
      <c r="B556"/>
      <c r="N556" s="6" t="s">
        <v>2989</v>
      </c>
      <c r="O556">
        <v>1</v>
      </c>
      <c r="R556" s="6" t="s">
        <v>8854</v>
      </c>
      <c r="S556" s="11">
        <v>0.56000000000000005</v>
      </c>
      <c r="AR556" s="6" t="s">
        <v>10430</v>
      </c>
      <c r="AS556">
        <v>7681</v>
      </c>
    </row>
    <row r="557" spans="2:45" x14ac:dyDescent="0.3">
      <c r="B557"/>
      <c r="N557" s="6" t="s">
        <v>11226</v>
      </c>
      <c r="O557">
        <v>1</v>
      </c>
      <c r="R557" s="6" t="s">
        <v>10510</v>
      </c>
      <c r="S557" s="11">
        <v>0.61</v>
      </c>
      <c r="AR557" s="6" t="s">
        <v>1984</v>
      </c>
      <c r="AS557">
        <v>7636</v>
      </c>
    </row>
    <row r="558" spans="2:45" x14ac:dyDescent="0.3">
      <c r="B558"/>
      <c r="N558" s="6" t="s">
        <v>7681</v>
      </c>
      <c r="O558">
        <v>1</v>
      </c>
      <c r="R558" s="6" t="s">
        <v>10861</v>
      </c>
      <c r="S558" s="11">
        <v>0.31</v>
      </c>
      <c r="AR558" s="6" t="s">
        <v>11003</v>
      </c>
      <c r="AS558">
        <v>7619</v>
      </c>
    </row>
    <row r="559" spans="2:45" x14ac:dyDescent="0.3">
      <c r="B559"/>
      <c r="N559" s="6" t="s">
        <v>11115</v>
      </c>
      <c r="O559">
        <v>1</v>
      </c>
      <c r="R559" s="6" t="s">
        <v>11797</v>
      </c>
      <c r="S559" s="11">
        <v>0.3</v>
      </c>
      <c r="AR559" s="6" t="s">
        <v>7356</v>
      </c>
      <c r="AS559">
        <v>7601</v>
      </c>
    </row>
    <row r="560" spans="2:45" x14ac:dyDescent="0.3">
      <c r="B560"/>
      <c r="N560" s="6" t="s">
        <v>7088</v>
      </c>
      <c r="O560">
        <v>1</v>
      </c>
      <c r="R560" s="6" t="s">
        <v>11497</v>
      </c>
      <c r="S560" s="11">
        <v>0.49</v>
      </c>
      <c r="AR560" s="6" t="s">
        <v>4088</v>
      </c>
      <c r="AS560">
        <v>7571</v>
      </c>
    </row>
    <row r="561" spans="2:45" x14ac:dyDescent="0.3">
      <c r="B561"/>
      <c r="N561" s="6" t="s">
        <v>4189</v>
      </c>
      <c r="O561">
        <v>1</v>
      </c>
      <c r="R561" s="6" t="s">
        <v>11597</v>
      </c>
      <c r="S561" s="11">
        <v>0.45</v>
      </c>
      <c r="AR561" s="6" t="s">
        <v>5948</v>
      </c>
      <c r="AS561">
        <v>7571</v>
      </c>
    </row>
    <row r="562" spans="2:45" x14ac:dyDescent="0.3">
      <c r="B562"/>
      <c r="N562" s="6" t="s">
        <v>10530</v>
      </c>
      <c r="O562">
        <v>1</v>
      </c>
      <c r="R562" s="6" t="s">
        <v>11216</v>
      </c>
      <c r="S562" s="11">
        <v>0.63</v>
      </c>
      <c r="AR562" s="6" t="s">
        <v>3379</v>
      </c>
      <c r="AS562">
        <v>7462</v>
      </c>
    </row>
    <row r="563" spans="2:45" x14ac:dyDescent="0.3">
      <c r="B563"/>
      <c r="N563" s="6" t="s">
        <v>1834</v>
      </c>
      <c r="O563">
        <v>1</v>
      </c>
      <c r="R563" s="6" t="s">
        <v>10671</v>
      </c>
      <c r="S563" s="11">
        <v>0.62</v>
      </c>
      <c r="AR563" s="6" t="s">
        <v>6866</v>
      </c>
      <c r="AS563">
        <v>7429</v>
      </c>
    </row>
    <row r="564" spans="2:45" x14ac:dyDescent="0.3">
      <c r="B564"/>
      <c r="N564" s="6" t="s">
        <v>10701</v>
      </c>
      <c r="O564">
        <v>1</v>
      </c>
      <c r="R564" s="6" t="s">
        <v>8530</v>
      </c>
      <c r="S564" s="11">
        <v>0.5</v>
      </c>
      <c r="AR564" s="6" t="s">
        <v>4855</v>
      </c>
      <c r="AS564">
        <v>7354</v>
      </c>
    </row>
    <row r="565" spans="2:45" x14ac:dyDescent="0.3">
      <c r="B565"/>
      <c r="N565" s="6" t="s">
        <v>4230</v>
      </c>
      <c r="O565">
        <v>1</v>
      </c>
      <c r="R565" s="6" t="s">
        <v>6188</v>
      </c>
      <c r="S565" s="11">
        <v>0.55000000000000004</v>
      </c>
      <c r="AR565" s="6" t="s">
        <v>7025</v>
      </c>
      <c r="AS565">
        <v>7352</v>
      </c>
    </row>
    <row r="566" spans="2:45" x14ac:dyDescent="0.3">
      <c r="B566"/>
      <c r="N566" s="6" t="s">
        <v>9437</v>
      </c>
      <c r="O566">
        <v>1</v>
      </c>
      <c r="R566" s="6" t="s">
        <v>7378</v>
      </c>
      <c r="S566" s="11">
        <v>0.63</v>
      </c>
      <c r="AR566" s="6" t="s">
        <v>8419</v>
      </c>
      <c r="AS566">
        <v>7333</v>
      </c>
    </row>
    <row r="567" spans="2:45" x14ac:dyDescent="0.3">
      <c r="B567"/>
      <c r="N567" s="6" t="s">
        <v>11979</v>
      </c>
      <c r="O567">
        <v>1</v>
      </c>
      <c r="R567" s="6" t="s">
        <v>12121</v>
      </c>
      <c r="S567" s="11">
        <v>0.6</v>
      </c>
      <c r="AR567" s="6" t="s">
        <v>1735</v>
      </c>
      <c r="AS567">
        <v>7318</v>
      </c>
    </row>
    <row r="568" spans="2:45" x14ac:dyDescent="0.3">
      <c r="B568"/>
      <c r="N568" s="6" t="s">
        <v>10881</v>
      </c>
      <c r="O568">
        <v>1</v>
      </c>
      <c r="R568" s="6" t="s">
        <v>6773</v>
      </c>
      <c r="S568" s="11">
        <v>0.5</v>
      </c>
      <c r="AR568" s="6" t="s">
        <v>2305</v>
      </c>
      <c r="AS568">
        <v>7318</v>
      </c>
    </row>
    <row r="569" spans="2:45" x14ac:dyDescent="0.3">
      <c r="B569"/>
      <c r="N569" s="6" t="s">
        <v>12965</v>
      </c>
      <c r="O569">
        <v>1</v>
      </c>
      <c r="R569" s="6" t="s">
        <v>11657</v>
      </c>
      <c r="S569" s="11">
        <v>0.27</v>
      </c>
      <c r="AR569" s="6" t="s">
        <v>7963</v>
      </c>
      <c r="AS569">
        <v>7317</v>
      </c>
    </row>
    <row r="570" spans="2:45" x14ac:dyDescent="0.3">
      <c r="B570"/>
      <c r="N570" s="6" t="s">
        <v>10741</v>
      </c>
      <c r="O570">
        <v>1</v>
      </c>
      <c r="R570" s="6" t="s">
        <v>9705</v>
      </c>
      <c r="S570" s="11">
        <v>0.2</v>
      </c>
      <c r="AR570" s="6" t="s">
        <v>377</v>
      </c>
      <c r="AS570">
        <v>7298</v>
      </c>
    </row>
    <row r="571" spans="2:45" x14ac:dyDescent="0.3">
      <c r="B571"/>
      <c r="N571" s="6" t="s">
        <v>11517</v>
      </c>
      <c r="O571">
        <v>1</v>
      </c>
      <c r="R571" s="6" t="s">
        <v>9815</v>
      </c>
      <c r="S571" s="11">
        <v>0.2</v>
      </c>
      <c r="AR571" s="6" t="s">
        <v>799</v>
      </c>
      <c r="AS571">
        <v>7298</v>
      </c>
    </row>
    <row r="572" spans="2:45" x14ac:dyDescent="0.3">
      <c r="B572"/>
      <c r="N572" s="6" t="s">
        <v>9091</v>
      </c>
      <c r="O572">
        <v>1</v>
      </c>
      <c r="R572" s="6" t="s">
        <v>9755</v>
      </c>
      <c r="S572" s="11">
        <v>0.33</v>
      </c>
      <c r="AR572" s="6" t="s">
        <v>11306</v>
      </c>
      <c r="AS572">
        <v>7274</v>
      </c>
    </row>
    <row r="573" spans="2:45" x14ac:dyDescent="0.3">
      <c r="B573"/>
      <c r="N573" s="6" t="s">
        <v>2658</v>
      </c>
      <c r="O573">
        <v>1</v>
      </c>
      <c r="R573" s="6" t="s">
        <v>11356</v>
      </c>
      <c r="S573" s="11">
        <v>0.75</v>
      </c>
      <c r="AR573" s="6" t="s">
        <v>10800</v>
      </c>
      <c r="AS573">
        <v>7241</v>
      </c>
    </row>
    <row r="574" spans="2:45" x14ac:dyDescent="0.3">
      <c r="B574"/>
      <c r="N574" s="6" t="s">
        <v>10430</v>
      </c>
      <c r="O574">
        <v>1</v>
      </c>
      <c r="R574" s="6" t="s">
        <v>8338</v>
      </c>
      <c r="S574" s="11">
        <v>0</v>
      </c>
      <c r="AR574" s="6" t="s">
        <v>6039</v>
      </c>
      <c r="AS574">
        <v>7241</v>
      </c>
    </row>
    <row r="575" spans="2:45" x14ac:dyDescent="0.3">
      <c r="B575"/>
      <c r="N575" s="6" t="s">
        <v>12975</v>
      </c>
      <c r="O575">
        <v>1</v>
      </c>
      <c r="R575" s="6" t="s">
        <v>12101</v>
      </c>
      <c r="S575" s="11">
        <v>0.69</v>
      </c>
      <c r="AR575" s="6" t="s">
        <v>10632</v>
      </c>
      <c r="AS575">
        <v>7229</v>
      </c>
    </row>
    <row r="576" spans="2:45" x14ac:dyDescent="0.3">
      <c r="B576"/>
      <c r="N576" s="6" t="s">
        <v>9131</v>
      </c>
      <c r="O576">
        <v>1</v>
      </c>
      <c r="R576" s="6" t="s">
        <v>12010</v>
      </c>
      <c r="S576" s="11">
        <v>0.51</v>
      </c>
      <c r="AR576" s="6" t="s">
        <v>11386</v>
      </c>
      <c r="AS576">
        <v>7223</v>
      </c>
    </row>
    <row r="577" spans="2:45" x14ac:dyDescent="0.3">
      <c r="B577"/>
      <c r="N577" s="6" t="s">
        <v>4252</v>
      </c>
      <c r="O577">
        <v>1</v>
      </c>
      <c r="R577" s="6" t="s">
        <v>12865</v>
      </c>
      <c r="S577" s="11">
        <v>0.72</v>
      </c>
      <c r="AR577" s="6" t="s">
        <v>7570</v>
      </c>
      <c r="AS577">
        <v>7222</v>
      </c>
    </row>
    <row r="578" spans="2:45" x14ac:dyDescent="0.3">
      <c r="B578"/>
      <c r="N578" s="6" t="s">
        <v>12945</v>
      </c>
      <c r="O578">
        <v>1</v>
      </c>
      <c r="R578" s="6" t="s">
        <v>4439</v>
      </c>
      <c r="S578" s="11">
        <v>0.8</v>
      </c>
      <c r="AR578" s="6" t="s">
        <v>3565</v>
      </c>
      <c r="AS578">
        <v>7222</v>
      </c>
    </row>
    <row r="579" spans="2:45" x14ac:dyDescent="0.3">
      <c r="B579"/>
      <c r="N579" s="6" t="s">
        <v>5788</v>
      </c>
      <c r="O579">
        <v>1</v>
      </c>
      <c r="R579" s="6" t="s">
        <v>4492</v>
      </c>
      <c r="S579" s="11">
        <v>0.25</v>
      </c>
      <c r="AR579" s="6" t="s">
        <v>3762</v>
      </c>
      <c r="AS579">
        <v>7222</v>
      </c>
    </row>
    <row r="580" spans="2:45" x14ac:dyDescent="0.3">
      <c r="B580"/>
      <c r="N580" s="6" t="s">
        <v>9964</v>
      </c>
      <c r="O580">
        <v>1</v>
      </c>
      <c r="R580" s="6" t="s">
        <v>3412</v>
      </c>
      <c r="S580" s="11">
        <v>0.17</v>
      </c>
      <c r="AR580" s="6" t="s">
        <v>5346</v>
      </c>
      <c r="AS580">
        <v>7203</v>
      </c>
    </row>
    <row r="581" spans="2:45" x14ac:dyDescent="0.3">
      <c r="B581"/>
      <c r="N581" s="6" t="s">
        <v>6483</v>
      </c>
      <c r="O581">
        <v>1</v>
      </c>
      <c r="R581" s="6" t="s">
        <v>3236</v>
      </c>
      <c r="S581" s="11">
        <v>0.21</v>
      </c>
      <c r="AR581" s="6" t="s">
        <v>5261</v>
      </c>
      <c r="AS581">
        <v>7199</v>
      </c>
    </row>
    <row r="582" spans="2:45" x14ac:dyDescent="0.3">
      <c r="B582"/>
      <c r="N582" s="6" t="s">
        <v>9765</v>
      </c>
      <c r="O582">
        <v>1</v>
      </c>
      <c r="R582" s="6" t="s">
        <v>3830</v>
      </c>
      <c r="S582" s="11">
        <v>0.18</v>
      </c>
      <c r="AR582" s="6" t="s">
        <v>4170</v>
      </c>
      <c r="AS582">
        <v>7148</v>
      </c>
    </row>
    <row r="583" spans="2:45" x14ac:dyDescent="0.3">
      <c r="B583"/>
      <c r="N583" s="6" t="s">
        <v>5974</v>
      </c>
      <c r="O583">
        <v>1</v>
      </c>
      <c r="R583" s="6" t="s">
        <v>3909</v>
      </c>
      <c r="S583" s="11">
        <v>0.21</v>
      </c>
      <c r="AR583" s="6" t="s">
        <v>11587</v>
      </c>
      <c r="AS583">
        <v>7140</v>
      </c>
    </row>
    <row r="584" spans="2:45" x14ac:dyDescent="0.3">
      <c r="B584"/>
      <c r="N584" s="6" t="s">
        <v>10570</v>
      </c>
      <c r="O584">
        <v>1</v>
      </c>
      <c r="R584" s="6" t="s">
        <v>3472</v>
      </c>
      <c r="S584" s="11">
        <v>0.3</v>
      </c>
      <c r="AR584" s="6" t="s">
        <v>6350</v>
      </c>
      <c r="AS584">
        <v>7113</v>
      </c>
    </row>
    <row r="585" spans="2:45" x14ac:dyDescent="0.3">
      <c r="B585"/>
      <c r="N585" s="6" t="s">
        <v>4215</v>
      </c>
      <c r="O585">
        <v>1</v>
      </c>
      <c r="R585" s="6" t="s">
        <v>3704</v>
      </c>
      <c r="S585" s="11">
        <v>0.26</v>
      </c>
      <c r="AR585" s="6" t="s">
        <v>1691</v>
      </c>
      <c r="AS585">
        <v>7109</v>
      </c>
    </row>
    <row r="586" spans="2:45" x14ac:dyDescent="0.3">
      <c r="B586"/>
      <c r="N586" s="6" t="s">
        <v>5346</v>
      </c>
      <c r="O586">
        <v>1</v>
      </c>
      <c r="R586" s="6" t="s">
        <v>3756</v>
      </c>
      <c r="S586" s="11">
        <v>0.3</v>
      </c>
      <c r="AR586" s="6" t="s">
        <v>809</v>
      </c>
      <c r="AS586">
        <v>7109</v>
      </c>
    </row>
    <row r="587" spans="2:45" x14ac:dyDescent="0.3">
      <c r="B587"/>
      <c r="N587" s="6" t="s">
        <v>6113</v>
      </c>
      <c r="O587">
        <v>1</v>
      </c>
      <c r="R587" s="6" t="s">
        <v>4075</v>
      </c>
      <c r="S587" s="11">
        <v>0.26</v>
      </c>
      <c r="AR587" s="6" t="s">
        <v>2428</v>
      </c>
      <c r="AS587">
        <v>7109</v>
      </c>
    </row>
    <row r="588" spans="2:45" x14ac:dyDescent="0.3">
      <c r="B588"/>
      <c r="N588" s="6" t="s">
        <v>9570</v>
      </c>
      <c r="O588">
        <v>1</v>
      </c>
      <c r="R588" s="6" t="s">
        <v>3708</v>
      </c>
      <c r="S588" s="11">
        <v>0.18</v>
      </c>
      <c r="AR588" s="6" t="s">
        <v>577</v>
      </c>
      <c r="AS588">
        <v>7109</v>
      </c>
    </row>
    <row r="589" spans="2:45" x14ac:dyDescent="0.3">
      <c r="B589"/>
      <c r="N589" s="6" t="s">
        <v>10661</v>
      </c>
      <c r="O589">
        <v>1</v>
      </c>
      <c r="R589" s="6" t="s">
        <v>3303</v>
      </c>
      <c r="S589" s="11">
        <v>0.18</v>
      </c>
      <c r="AR589" s="6" t="s">
        <v>13015</v>
      </c>
      <c r="AS589">
        <v>6987</v>
      </c>
    </row>
    <row r="590" spans="2:45" x14ac:dyDescent="0.3">
      <c r="B590"/>
      <c r="N590" s="6" t="s">
        <v>8540</v>
      </c>
      <c r="O590">
        <v>1</v>
      </c>
      <c r="R590" s="6" t="s">
        <v>4161</v>
      </c>
      <c r="S590" s="11">
        <v>0.28999999999999998</v>
      </c>
      <c r="AR590" s="6" t="s">
        <v>12523</v>
      </c>
      <c r="AS590">
        <v>6919</v>
      </c>
    </row>
    <row r="591" spans="2:45" x14ac:dyDescent="0.3">
      <c r="B591"/>
      <c r="N591" s="6" t="s">
        <v>4055</v>
      </c>
      <c r="O591">
        <v>1</v>
      </c>
      <c r="R591" s="6" t="s">
        <v>3800</v>
      </c>
      <c r="S591" s="11">
        <v>0.3</v>
      </c>
      <c r="AR591" s="6" t="s">
        <v>139</v>
      </c>
      <c r="AS591">
        <v>6787</v>
      </c>
    </row>
    <row r="592" spans="2:45" x14ac:dyDescent="0.3">
      <c r="B592"/>
      <c r="N592" s="6" t="s">
        <v>8646</v>
      </c>
      <c r="O592">
        <v>1</v>
      </c>
      <c r="R592" s="6" t="s">
        <v>4137</v>
      </c>
      <c r="S592" s="11">
        <v>0.3</v>
      </c>
      <c r="AR592" s="6" t="s">
        <v>3432</v>
      </c>
      <c r="AS592">
        <v>6764</v>
      </c>
    </row>
    <row r="593" spans="2:45" x14ac:dyDescent="0.3">
      <c r="B593"/>
      <c r="N593" s="6" t="s">
        <v>3399</v>
      </c>
      <c r="O593">
        <v>1</v>
      </c>
      <c r="R593" s="6" t="s">
        <v>2742</v>
      </c>
      <c r="S593" s="11">
        <v>0.23</v>
      </c>
      <c r="AR593" s="6" t="s">
        <v>1909</v>
      </c>
      <c r="AS593">
        <v>6753</v>
      </c>
    </row>
    <row r="594" spans="2:45" x14ac:dyDescent="0.3">
      <c r="B594"/>
      <c r="N594" s="6" t="s">
        <v>8874</v>
      </c>
      <c r="O594">
        <v>1</v>
      </c>
      <c r="R594" s="6" t="s">
        <v>936</v>
      </c>
      <c r="S594" s="11">
        <v>0.67</v>
      </c>
      <c r="AR594" s="6" t="s">
        <v>2872</v>
      </c>
      <c r="AS594">
        <v>6753</v>
      </c>
    </row>
    <row r="595" spans="2:45" x14ac:dyDescent="0.3">
      <c r="B595"/>
      <c r="N595" s="6" t="s">
        <v>4722</v>
      </c>
      <c r="O595">
        <v>1</v>
      </c>
      <c r="R595" s="6" t="s">
        <v>7173</v>
      </c>
      <c r="S595" s="11">
        <v>0.6</v>
      </c>
      <c r="AR595" s="6" t="s">
        <v>6793</v>
      </c>
      <c r="AS595">
        <v>6742</v>
      </c>
    </row>
    <row r="596" spans="2:45" x14ac:dyDescent="0.3">
      <c r="B596"/>
      <c r="N596" s="6" t="s">
        <v>8605</v>
      </c>
      <c r="O596">
        <v>1</v>
      </c>
      <c r="R596" s="6" t="s">
        <v>3065</v>
      </c>
      <c r="S596" s="11">
        <v>0.8</v>
      </c>
      <c r="AR596" s="6" t="s">
        <v>1617</v>
      </c>
      <c r="AS596">
        <v>6736</v>
      </c>
    </row>
    <row r="597" spans="2:45" x14ac:dyDescent="0.3">
      <c r="B597"/>
      <c r="N597" s="6" t="s">
        <v>8813</v>
      </c>
      <c r="O597">
        <v>1</v>
      </c>
      <c r="R597" s="6" t="s">
        <v>4005</v>
      </c>
      <c r="S597" s="11">
        <v>0.54</v>
      </c>
      <c r="AR597" s="6" t="s">
        <v>6928</v>
      </c>
      <c r="AS597">
        <v>6676</v>
      </c>
    </row>
    <row r="598" spans="2:45" x14ac:dyDescent="0.3">
      <c r="B598"/>
      <c r="N598" s="6" t="s">
        <v>8297</v>
      </c>
      <c r="O598">
        <v>1</v>
      </c>
      <c r="R598" s="6" t="s">
        <v>5807</v>
      </c>
      <c r="S598" s="11">
        <v>0.47</v>
      </c>
      <c r="AR598" s="6" t="s">
        <v>4369</v>
      </c>
      <c r="AS598">
        <v>6662</v>
      </c>
    </row>
    <row r="599" spans="2:45" x14ac:dyDescent="0.3">
      <c r="B599"/>
      <c r="N599" s="6" t="s">
        <v>9081</v>
      </c>
      <c r="O599">
        <v>1</v>
      </c>
      <c r="R599" s="6" t="s">
        <v>4940</v>
      </c>
      <c r="S599" s="11">
        <v>0.5</v>
      </c>
      <c r="AR599" s="6" t="s">
        <v>858</v>
      </c>
      <c r="AS599">
        <v>6659</v>
      </c>
    </row>
    <row r="600" spans="2:45" x14ac:dyDescent="0.3">
      <c r="B600"/>
      <c r="N600" s="6" t="s">
        <v>8823</v>
      </c>
      <c r="O600">
        <v>1</v>
      </c>
      <c r="R600" s="6" t="s">
        <v>6138</v>
      </c>
      <c r="S600" s="11">
        <v>0.53</v>
      </c>
      <c r="AR600" s="6" t="s">
        <v>1512</v>
      </c>
      <c r="AS600">
        <v>6558</v>
      </c>
    </row>
    <row r="601" spans="2:45" x14ac:dyDescent="0.3">
      <c r="B601"/>
      <c r="N601" s="6" t="s">
        <v>4583</v>
      </c>
      <c r="O601">
        <v>1</v>
      </c>
      <c r="R601" s="6" t="s">
        <v>5984</v>
      </c>
      <c r="S601" s="11">
        <v>0.33</v>
      </c>
      <c r="AR601" s="6" t="s">
        <v>12182</v>
      </c>
      <c r="AS601">
        <v>6550</v>
      </c>
    </row>
    <row r="602" spans="2:45" x14ac:dyDescent="0.3">
      <c r="B602"/>
      <c r="N602" s="6" t="s">
        <v>4712</v>
      </c>
      <c r="O602">
        <v>1</v>
      </c>
      <c r="R602" s="6" t="s">
        <v>5872</v>
      </c>
      <c r="S602" s="11">
        <v>0.5</v>
      </c>
      <c r="AR602" s="6" t="s">
        <v>928</v>
      </c>
      <c r="AS602">
        <v>6547</v>
      </c>
    </row>
    <row r="603" spans="2:45" x14ac:dyDescent="0.3">
      <c r="B603"/>
      <c r="N603" s="6" t="s">
        <v>7183</v>
      </c>
      <c r="O603">
        <v>1</v>
      </c>
      <c r="R603" s="6" t="s">
        <v>11989</v>
      </c>
      <c r="S603" s="11">
        <v>0.55000000000000004</v>
      </c>
      <c r="AR603" s="6" t="s">
        <v>5953</v>
      </c>
      <c r="AS603">
        <v>6537</v>
      </c>
    </row>
    <row r="604" spans="2:45" x14ac:dyDescent="0.3">
      <c r="B604"/>
      <c r="N604" s="6" t="s">
        <v>4646</v>
      </c>
      <c r="O604">
        <v>1</v>
      </c>
      <c r="R604" s="6" t="s">
        <v>10357</v>
      </c>
      <c r="S604" s="11">
        <v>0.64</v>
      </c>
      <c r="AR604" s="6" t="s">
        <v>12885</v>
      </c>
      <c r="AS604">
        <v>6531</v>
      </c>
    </row>
    <row r="605" spans="2:45" x14ac:dyDescent="0.3">
      <c r="B605"/>
      <c r="N605" s="6" t="s">
        <v>4414</v>
      </c>
      <c r="O605">
        <v>1</v>
      </c>
      <c r="R605" s="6" t="s">
        <v>6082</v>
      </c>
      <c r="S605" s="11">
        <v>0.63</v>
      </c>
      <c r="AR605" s="6" t="s">
        <v>8709</v>
      </c>
      <c r="AS605">
        <v>6530</v>
      </c>
    </row>
    <row r="606" spans="2:45" x14ac:dyDescent="0.3">
      <c r="B606"/>
      <c r="N606" s="6" t="s">
        <v>1824</v>
      </c>
      <c r="O606">
        <v>1</v>
      </c>
      <c r="R606" s="6" t="s">
        <v>1662</v>
      </c>
      <c r="S606" s="11">
        <v>0.53</v>
      </c>
      <c r="AR606" s="6" t="s">
        <v>6461</v>
      </c>
      <c r="AS606">
        <v>6422</v>
      </c>
    </row>
    <row r="607" spans="2:45" x14ac:dyDescent="0.3">
      <c r="B607"/>
      <c r="N607" s="6" t="s">
        <v>7604</v>
      </c>
      <c r="O607">
        <v>1</v>
      </c>
      <c r="R607" s="6" t="s">
        <v>1899</v>
      </c>
      <c r="S607" s="11">
        <v>0.59</v>
      </c>
      <c r="AR607" s="6" t="s">
        <v>12142</v>
      </c>
      <c r="AS607">
        <v>6400</v>
      </c>
    </row>
    <row r="608" spans="2:45" x14ac:dyDescent="0.3">
      <c r="B608"/>
      <c r="N608" s="6" t="s">
        <v>12735</v>
      </c>
      <c r="O608">
        <v>1</v>
      </c>
      <c r="R608" s="6" t="s">
        <v>12743</v>
      </c>
      <c r="S608" s="11">
        <v>0.44</v>
      </c>
      <c r="AR608" s="6" t="s">
        <v>8772</v>
      </c>
      <c r="AS608">
        <v>6398</v>
      </c>
    </row>
    <row r="609" spans="2:45" x14ac:dyDescent="0.3">
      <c r="B609"/>
      <c r="N609" s="6" t="s">
        <v>4170</v>
      </c>
      <c r="O609">
        <v>1</v>
      </c>
      <c r="R609" s="6" t="s">
        <v>11969</v>
      </c>
      <c r="S609" s="11">
        <v>0.43</v>
      </c>
      <c r="AR609" s="6" t="s">
        <v>9725</v>
      </c>
      <c r="AS609">
        <v>6355</v>
      </c>
    </row>
    <row r="610" spans="2:45" x14ac:dyDescent="0.3">
      <c r="B610"/>
      <c r="N610" s="6" t="s">
        <v>3877</v>
      </c>
      <c r="O610">
        <v>1</v>
      </c>
      <c r="R610" s="6" t="s">
        <v>12172</v>
      </c>
      <c r="S610" s="11">
        <v>0.08</v>
      </c>
      <c r="AR610" s="6" t="s">
        <v>2398</v>
      </c>
      <c r="AS610">
        <v>6347</v>
      </c>
    </row>
    <row r="611" spans="2:45" x14ac:dyDescent="0.3">
      <c r="B611"/>
      <c r="N611" s="6" t="s">
        <v>5948</v>
      </c>
      <c r="O611">
        <v>1</v>
      </c>
      <c r="R611" s="6" t="s">
        <v>11166</v>
      </c>
      <c r="S611" s="11">
        <v>0.14000000000000001</v>
      </c>
      <c r="AR611" s="6" t="s">
        <v>6834</v>
      </c>
      <c r="AS611">
        <v>6301</v>
      </c>
    </row>
    <row r="612" spans="2:45" x14ac:dyDescent="0.3">
      <c r="B612"/>
      <c r="N612" s="6" t="s">
        <v>7420</v>
      </c>
      <c r="O612">
        <v>1</v>
      </c>
      <c r="R612" s="6" t="s">
        <v>10042</v>
      </c>
      <c r="S612" s="11">
        <v>0.39</v>
      </c>
      <c r="AR612" s="6" t="s">
        <v>2144</v>
      </c>
      <c r="AS612">
        <v>6255</v>
      </c>
    </row>
    <row r="613" spans="2:45" x14ac:dyDescent="0.3">
      <c r="B613"/>
      <c r="N613" s="6" t="s">
        <v>4088</v>
      </c>
      <c r="O613">
        <v>1</v>
      </c>
      <c r="R613" s="6" t="s">
        <v>9725</v>
      </c>
      <c r="S613" s="11">
        <v>0.28999999999999998</v>
      </c>
      <c r="AR613" s="6" t="s">
        <v>1444</v>
      </c>
      <c r="AS613">
        <v>6255</v>
      </c>
    </row>
    <row r="614" spans="2:45" x14ac:dyDescent="0.3">
      <c r="B614"/>
      <c r="N614" s="6" t="s">
        <v>12282</v>
      </c>
      <c r="O614">
        <v>1</v>
      </c>
      <c r="R614" s="6" t="s">
        <v>12513</v>
      </c>
      <c r="S614" s="11">
        <v>0.27</v>
      </c>
      <c r="AR614" s="6" t="s">
        <v>7482</v>
      </c>
      <c r="AS614">
        <v>6233</v>
      </c>
    </row>
    <row r="615" spans="2:45" x14ac:dyDescent="0.3">
      <c r="B615"/>
      <c r="N615" s="6" t="s">
        <v>8783</v>
      </c>
      <c r="O615">
        <v>1</v>
      </c>
      <c r="R615" s="6" t="s">
        <v>8761</v>
      </c>
      <c r="S615" s="11">
        <v>0.4</v>
      </c>
      <c r="AR615" s="6" t="s">
        <v>8297</v>
      </c>
      <c r="AS615">
        <v>6199</v>
      </c>
    </row>
    <row r="616" spans="2:45" x14ac:dyDescent="0.3">
      <c r="B616"/>
      <c r="N616" s="6" t="s">
        <v>12715</v>
      </c>
      <c r="O616">
        <v>1</v>
      </c>
      <c r="R616" s="6" t="s">
        <v>9202</v>
      </c>
      <c r="S616" s="11">
        <v>0.37</v>
      </c>
      <c r="AR616" s="6" t="s">
        <v>7942</v>
      </c>
      <c r="AS616">
        <v>6183</v>
      </c>
    </row>
    <row r="617" spans="2:45" x14ac:dyDescent="0.3">
      <c r="B617"/>
      <c r="N617" s="6" t="s">
        <v>4522</v>
      </c>
      <c r="O617">
        <v>1</v>
      </c>
      <c r="R617" s="6" t="s">
        <v>10480</v>
      </c>
      <c r="S617" s="11">
        <v>0.53</v>
      </c>
      <c r="AR617" s="6" t="s">
        <v>3925</v>
      </c>
      <c r="AS617">
        <v>6129</v>
      </c>
    </row>
    <row r="618" spans="2:45" x14ac:dyDescent="0.3">
      <c r="B618"/>
      <c r="N618" s="6" t="s">
        <v>1975</v>
      </c>
      <c r="O618">
        <v>1</v>
      </c>
      <c r="R618" s="6" t="s">
        <v>10062</v>
      </c>
      <c r="S618" s="11">
        <v>0.49</v>
      </c>
      <c r="AR618" s="6" t="s">
        <v>1293</v>
      </c>
      <c r="AS618">
        <v>6088</v>
      </c>
    </row>
    <row r="619" spans="2:45" x14ac:dyDescent="0.3">
      <c r="B619"/>
      <c r="N619" s="6" t="s">
        <v>3797</v>
      </c>
      <c r="O619">
        <v>1</v>
      </c>
      <c r="R619" s="6" t="s">
        <v>11135</v>
      </c>
      <c r="S619" s="11">
        <v>0.55000000000000004</v>
      </c>
      <c r="AR619" s="6" t="s">
        <v>11697</v>
      </c>
      <c r="AS619">
        <v>6055</v>
      </c>
    </row>
    <row r="620" spans="2:45" x14ac:dyDescent="0.3">
      <c r="B620"/>
      <c r="N620" s="6" t="s">
        <v>1042</v>
      </c>
      <c r="O620">
        <v>1</v>
      </c>
      <c r="R620" s="6" t="s">
        <v>10185</v>
      </c>
      <c r="S620" s="11">
        <v>0.11</v>
      </c>
      <c r="AR620" s="6" t="s">
        <v>10891</v>
      </c>
      <c r="AS620">
        <v>6027</v>
      </c>
    </row>
    <row r="621" spans="2:45" x14ac:dyDescent="0.3">
      <c r="B621"/>
      <c r="N621" s="6" t="s">
        <v>3751</v>
      </c>
      <c r="O621">
        <v>1</v>
      </c>
      <c r="R621" s="6" t="s">
        <v>11438</v>
      </c>
      <c r="S621" s="11">
        <v>0.03</v>
      </c>
      <c r="AR621" s="6" t="s">
        <v>8218</v>
      </c>
      <c r="AS621">
        <v>5985</v>
      </c>
    </row>
    <row r="622" spans="2:45" x14ac:dyDescent="0.3">
      <c r="B622"/>
      <c r="N622" s="6" t="s">
        <v>3726</v>
      </c>
      <c r="O622">
        <v>1</v>
      </c>
      <c r="R622" s="6" t="s">
        <v>12615</v>
      </c>
      <c r="S622" s="11">
        <v>0.11</v>
      </c>
      <c r="AR622" s="6" t="s">
        <v>12393</v>
      </c>
      <c r="AS622">
        <v>5967</v>
      </c>
    </row>
    <row r="623" spans="2:45" x14ac:dyDescent="0.3">
      <c r="B623"/>
      <c r="N623" s="6" t="s">
        <v>3575</v>
      </c>
      <c r="O623">
        <v>1</v>
      </c>
      <c r="R623" s="6" t="s">
        <v>9694</v>
      </c>
      <c r="S623" s="11">
        <v>0.45</v>
      </c>
      <c r="AR623" s="6" t="s">
        <v>5828</v>
      </c>
      <c r="AS623">
        <v>5958</v>
      </c>
    </row>
    <row r="624" spans="2:45" x14ac:dyDescent="0.3">
      <c r="B624"/>
      <c r="N624" s="6" t="s">
        <v>6179</v>
      </c>
      <c r="O624">
        <v>1</v>
      </c>
      <c r="R624" s="6" t="s">
        <v>11959</v>
      </c>
      <c r="S624" s="11">
        <v>0.45</v>
      </c>
      <c r="AR624" s="6" t="s">
        <v>2202</v>
      </c>
      <c r="AS624">
        <v>5935</v>
      </c>
    </row>
    <row r="625" spans="2:45" x14ac:dyDescent="0.3">
      <c r="B625"/>
      <c r="N625" s="6" t="s">
        <v>3044</v>
      </c>
      <c r="O625">
        <v>1</v>
      </c>
      <c r="R625" s="6" t="s">
        <v>11458</v>
      </c>
      <c r="S625" s="11">
        <v>0.48</v>
      </c>
      <c r="AR625" s="6" t="s">
        <v>10711</v>
      </c>
      <c r="AS625">
        <v>5911</v>
      </c>
    </row>
    <row r="626" spans="2:45" x14ac:dyDescent="0.3">
      <c r="B626"/>
      <c r="N626" s="6" t="s">
        <v>7005</v>
      </c>
      <c r="O626">
        <v>1</v>
      </c>
      <c r="R626" s="6" t="s">
        <v>1062</v>
      </c>
      <c r="S626" s="11">
        <v>0.65</v>
      </c>
      <c r="AR626" s="6" t="s">
        <v>11316</v>
      </c>
      <c r="AS626">
        <v>5911</v>
      </c>
    </row>
    <row r="627" spans="2:45" x14ac:dyDescent="0.3">
      <c r="B627"/>
      <c r="N627" s="6" t="s">
        <v>4404</v>
      </c>
      <c r="O627">
        <v>1</v>
      </c>
      <c r="R627" s="6" t="s">
        <v>3866</v>
      </c>
      <c r="S627" s="11">
        <v>1.3</v>
      </c>
      <c r="AR627" s="6" t="s">
        <v>12493</v>
      </c>
      <c r="AS627">
        <v>5891</v>
      </c>
    </row>
    <row r="628" spans="2:45" x14ac:dyDescent="0.3">
      <c r="B628"/>
      <c r="N628" s="6" t="s">
        <v>6701</v>
      </c>
      <c r="O628">
        <v>1</v>
      </c>
      <c r="R628" s="6" t="s">
        <v>4805</v>
      </c>
      <c r="S628" s="11">
        <v>1.26</v>
      </c>
      <c r="AR628" s="6" t="s">
        <v>7408</v>
      </c>
      <c r="AS628">
        <v>5882</v>
      </c>
    </row>
    <row r="629" spans="2:45" x14ac:dyDescent="0.3">
      <c r="B629"/>
      <c r="N629" s="6" t="s">
        <v>4462</v>
      </c>
      <c r="O629">
        <v>1</v>
      </c>
      <c r="R629" s="6" t="s">
        <v>6951</v>
      </c>
      <c r="S629" s="11">
        <v>0.22</v>
      </c>
      <c r="AR629" s="6" t="s">
        <v>12763</v>
      </c>
      <c r="AS629">
        <v>5873</v>
      </c>
    </row>
    <row r="630" spans="2:45" x14ac:dyDescent="0.3">
      <c r="B630"/>
      <c r="N630" s="6" t="s">
        <v>1919</v>
      </c>
      <c r="O630">
        <v>1</v>
      </c>
      <c r="R630" s="6" t="s">
        <v>12020</v>
      </c>
      <c r="S630" s="11">
        <v>0.76</v>
      </c>
      <c r="AR630" s="6" t="s">
        <v>10255</v>
      </c>
      <c r="AS630">
        <v>5865</v>
      </c>
    </row>
    <row r="631" spans="2:45" x14ac:dyDescent="0.3">
      <c r="B631"/>
      <c r="N631" s="6" t="s">
        <v>8937</v>
      </c>
      <c r="O631">
        <v>1</v>
      </c>
      <c r="R631" s="6" t="s">
        <v>9611</v>
      </c>
      <c r="S631" s="11">
        <v>0.41</v>
      </c>
      <c r="AR631" s="6" t="s">
        <v>7183</v>
      </c>
      <c r="AS631">
        <v>5852</v>
      </c>
    </row>
    <row r="632" spans="2:45" x14ac:dyDescent="0.3">
      <c r="B632"/>
      <c r="N632" s="6" t="s">
        <v>11406</v>
      </c>
      <c r="O632">
        <v>1</v>
      </c>
      <c r="R632" s="6" t="s">
        <v>12875</v>
      </c>
      <c r="S632" s="11">
        <v>0.55000000000000004</v>
      </c>
      <c r="AR632" s="6" t="s">
        <v>5057</v>
      </c>
      <c r="AS632">
        <v>5792</v>
      </c>
    </row>
    <row r="633" spans="2:45" x14ac:dyDescent="0.3">
      <c r="B633"/>
      <c r="N633" s="6" t="s">
        <v>5431</v>
      </c>
      <c r="O633">
        <v>1</v>
      </c>
      <c r="R633" s="6" t="s">
        <v>10003</v>
      </c>
      <c r="S633" s="11">
        <v>0</v>
      </c>
      <c r="AR633" s="6" t="s">
        <v>5212</v>
      </c>
      <c r="AS633">
        <v>5760</v>
      </c>
    </row>
    <row r="634" spans="2:45" x14ac:dyDescent="0.3">
      <c r="B634"/>
      <c r="N634" s="6" t="s">
        <v>11013</v>
      </c>
      <c r="O634">
        <v>1</v>
      </c>
      <c r="R634" s="6" t="s">
        <v>10581</v>
      </c>
      <c r="S634" s="11">
        <v>0</v>
      </c>
      <c r="AR634" s="6" t="s">
        <v>7765</v>
      </c>
      <c r="AS634">
        <v>5736</v>
      </c>
    </row>
    <row r="635" spans="2:45" x14ac:dyDescent="0.3">
      <c r="B635"/>
      <c r="N635" s="6" t="s">
        <v>8368</v>
      </c>
      <c r="O635">
        <v>1</v>
      </c>
      <c r="R635" s="6" t="s">
        <v>7265</v>
      </c>
      <c r="S635" s="11">
        <v>0.65</v>
      </c>
      <c r="AR635" s="6" t="s">
        <v>5995</v>
      </c>
      <c r="AS635">
        <v>5730</v>
      </c>
    </row>
    <row r="636" spans="2:45" x14ac:dyDescent="0.3">
      <c r="B636"/>
      <c r="N636" s="6" t="s">
        <v>8636</v>
      </c>
      <c r="O636">
        <v>1</v>
      </c>
      <c r="R636" s="6" t="s">
        <v>12895</v>
      </c>
      <c r="S636" s="11">
        <v>0.56999999999999995</v>
      </c>
      <c r="AR636" s="6" t="s">
        <v>6313</v>
      </c>
      <c r="AS636">
        <v>5719</v>
      </c>
    </row>
    <row r="637" spans="2:45" x14ac:dyDescent="0.3">
      <c r="B637"/>
      <c r="N637" s="6" t="s">
        <v>6876</v>
      </c>
      <c r="O637">
        <v>1</v>
      </c>
      <c r="R637" s="6" t="s">
        <v>12111</v>
      </c>
      <c r="S637" s="11">
        <v>0.22</v>
      </c>
      <c r="AR637" s="6" t="s">
        <v>7255</v>
      </c>
      <c r="AS637">
        <v>5692</v>
      </c>
    </row>
    <row r="638" spans="2:45" x14ac:dyDescent="0.3">
      <c r="B638"/>
      <c r="N638" s="6" t="s">
        <v>9212</v>
      </c>
      <c r="O638">
        <v>1</v>
      </c>
      <c r="R638" s="6" t="s">
        <v>2687</v>
      </c>
      <c r="S638" s="11">
        <v>0.37</v>
      </c>
      <c r="AR638" s="6" t="s">
        <v>2025</v>
      </c>
      <c r="AS638">
        <v>5626</v>
      </c>
    </row>
    <row r="639" spans="2:45" x14ac:dyDescent="0.3">
      <c r="B639"/>
      <c r="N639" s="6" t="s">
        <v>799</v>
      </c>
      <c r="O639">
        <v>1</v>
      </c>
      <c r="R639" s="6" t="s">
        <v>2591</v>
      </c>
      <c r="S639" s="11">
        <v>0.41</v>
      </c>
      <c r="AR639" s="6" t="s">
        <v>7387</v>
      </c>
      <c r="AS639">
        <v>5556</v>
      </c>
    </row>
    <row r="640" spans="2:45" x14ac:dyDescent="0.3">
      <c r="B640"/>
      <c r="N640" s="6" t="s">
        <v>10022</v>
      </c>
      <c r="O640">
        <v>1</v>
      </c>
      <c r="R640" s="6" t="s">
        <v>1293</v>
      </c>
      <c r="S640" s="11">
        <v>0.23</v>
      </c>
      <c r="AR640" s="6" t="s">
        <v>8143</v>
      </c>
      <c r="AS640">
        <v>5554</v>
      </c>
    </row>
    <row r="641" spans="2:45" x14ac:dyDescent="0.3">
      <c r="B641"/>
      <c r="N641" s="6" t="s">
        <v>839</v>
      </c>
      <c r="O641">
        <v>1</v>
      </c>
      <c r="R641" s="6" t="s">
        <v>2887</v>
      </c>
      <c r="S641" s="11">
        <v>0.46</v>
      </c>
      <c r="AR641" s="6" t="s">
        <v>273</v>
      </c>
      <c r="AS641">
        <v>5532</v>
      </c>
    </row>
    <row r="642" spans="2:45" x14ac:dyDescent="0.3">
      <c r="B642"/>
      <c r="N642" s="6" t="s">
        <v>8657</v>
      </c>
      <c r="O642">
        <v>1</v>
      </c>
      <c r="R642" s="6" t="s">
        <v>2527</v>
      </c>
      <c r="S642" s="11">
        <v>0.5</v>
      </c>
      <c r="AR642" s="6" t="s">
        <v>1313</v>
      </c>
      <c r="AS642">
        <v>5492</v>
      </c>
    </row>
    <row r="643" spans="2:45" x14ac:dyDescent="0.3">
      <c r="B643"/>
      <c r="N643" s="6" t="s">
        <v>3543</v>
      </c>
      <c r="O643">
        <v>1</v>
      </c>
      <c r="R643" s="6" t="s">
        <v>12071</v>
      </c>
      <c r="S643" s="11">
        <v>0.5</v>
      </c>
      <c r="AR643" s="6" t="s">
        <v>1632</v>
      </c>
      <c r="AS643">
        <v>5451</v>
      </c>
    </row>
    <row r="644" spans="2:45" x14ac:dyDescent="0.3">
      <c r="B644"/>
      <c r="N644" s="6" t="s">
        <v>12393</v>
      </c>
      <c r="O644">
        <v>1</v>
      </c>
      <c r="R644" s="6" t="s">
        <v>2367</v>
      </c>
      <c r="S644" s="11">
        <v>0.43</v>
      </c>
      <c r="AR644" s="6" t="s">
        <v>2537</v>
      </c>
      <c r="AS644">
        <v>5451</v>
      </c>
    </row>
    <row r="645" spans="2:45" x14ac:dyDescent="0.3">
      <c r="B645"/>
      <c r="N645" s="6" t="s">
        <v>4394</v>
      </c>
      <c r="O645">
        <v>1</v>
      </c>
      <c r="R645" s="6" t="s">
        <v>12292</v>
      </c>
      <c r="S645" s="11">
        <v>0.5</v>
      </c>
      <c r="AR645" s="6" t="s">
        <v>8885</v>
      </c>
      <c r="AS645">
        <v>5380</v>
      </c>
    </row>
    <row r="646" spans="2:45" x14ac:dyDescent="0.3">
      <c r="B646"/>
      <c r="N646" s="6" t="s">
        <v>9060</v>
      </c>
      <c r="O646">
        <v>1</v>
      </c>
      <c r="R646" s="6" t="s">
        <v>11396</v>
      </c>
      <c r="S646" s="11">
        <v>0.21</v>
      </c>
      <c r="AR646" s="6" t="s">
        <v>9366</v>
      </c>
      <c r="AS646">
        <v>5355</v>
      </c>
    </row>
    <row r="647" spans="2:45" x14ac:dyDescent="0.3">
      <c r="B647"/>
      <c r="N647" s="6" t="s">
        <v>377</v>
      </c>
      <c r="O647">
        <v>1</v>
      </c>
      <c r="R647" s="6" t="s">
        <v>10347</v>
      </c>
      <c r="S647" s="11">
        <v>0.6</v>
      </c>
      <c r="AR647" s="6" t="s">
        <v>11427</v>
      </c>
      <c r="AS647">
        <v>5298</v>
      </c>
    </row>
    <row r="648" spans="2:45" x14ac:dyDescent="0.3">
      <c r="B648"/>
      <c r="N648" s="6" t="s">
        <v>10114</v>
      </c>
      <c r="O648">
        <v>1</v>
      </c>
      <c r="R648" s="6" t="s">
        <v>12725</v>
      </c>
      <c r="S648" s="11">
        <v>0.12</v>
      </c>
      <c r="AR648" s="6" t="s">
        <v>9825</v>
      </c>
      <c r="AS648">
        <v>5292</v>
      </c>
    </row>
    <row r="649" spans="2:45" x14ac:dyDescent="0.3">
      <c r="B649"/>
      <c r="N649" s="6" t="s">
        <v>1909</v>
      </c>
      <c r="O649">
        <v>1</v>
      </c>
      <c r="R649" s="6" t="s">
        <v>9499</v>
      </c>
      <c r="S649" s="11">
        <v>0.11</v>
      </c>
      <c r="AR649" s="6" t="s">
        <v>11468</v>
      </c>
      <c r="AS649">
        <v>5206</v>
      </c>
    </row>
    <row r="650" spans="2:45" x14ac:dyDescent="0.3">
      <c r="B650"/>
      <c r="N650" s="6" t="s">
        <v>10820</v>
      </c>
      <c r="O650">
        <v>1</v>
      </c>
      <c r="R650" s="6" t="s">
        <v>4284</v>
      </c>
      <c r="S650" s="11">
        <v>0.75</v>
      </c>
      <c r="AR650" s="6" t="s">
        <v>7837</v>
      </c>
      <c r="AS650">
        <v>5195</v>
      </c>
    </row>
    <row r="651" spans="2:45" x14ac:dyDescent="0.3">
      <c r="B651"/>
      <c r="N651" s="6" t="s">
        <v>2872</v>
      </c>
      <c r="O651">
        <v>1</v>
      </c>
      <c r="R651" s="6" t="s">
        <v>12624</v>
      </c>
      <c r="S651" s="11">
        <v>0.38</v>
      </c>
      <c r="AR651" s="6" t="s">
        <v>10510</v>
      </c>
      <c r="AS651">
        <v>5178</v>
      </c>
    </row>
    <row r="652" spans="2:45" x14ac:dyDescent="0.3">
      <c r="B652"/>
      <c r="N652" s="6" t="s">
        <v>8687</v>
      </c>
      <c r="O652">
        <v>1</v>
      </c>
      <c r="R652" s="6" t="s">
        <v>587</v>
      </c>
      <c r="S652" s="11">
        <v>1.72</v>
      </c>
      <c r="AR652" s="6" t="s">
        <v>5562</v>
      </c>
      <c r="AS652">
        <v>5176</v>
      </c>
    </row>
    <row r="653" spans="2:45" x14ac:dyDescent="0.3">
      <c r="B653"/>
      <c r="N653" s="6" t="s">
        <v>263</v>
      </c>
      <c r="O653">
        <v>1</v>
      </c>
      <c r="R653" s="6" t="s">
        <v>4610</v>
      </c>
      <c r="S653" s="11">
        <v>0.9</v>
      </c>
      <c r="AR653" s="6" t="s">
        <v>11847</v>
      </c>
      <c r="AS653">
        <v>5160</v>
      </c>
    </row>
    <row r="654" spans="2:45" x14ac:dyDescent="0.3">
      <c r="B654"/>
      <c r="N654" s="6" t="s">
        <v>2613</v>
      </c>
      <c r="O654">
        <v>1</v>
      </c>
      <c r="R654" s="6" t="s">
        <v>1072</v>
      </c>
      <c r="S654" s="11">
        <v>0.85</v>
      </c>
      <c r="AR654" s="6" t="s">
        <v>11246</v>
      </c>
      <c r="AS654">
        <v>5137</v>
      </c>
    </row>
    <row r="655" spans="2:45" x14ac:dyDescent="0.3">
      <c r="B655"/>
      <c r="N655" s="6" t="s">
        <v>542</v>
      </c>
      <c r="O655">
        <v>1</v>
      </c>
      <c r="R655" s="6" t="s">
        <v>814</v>
      </c>
      <c r="S655" s="11">
        <v>1.6</v>
      </c>
      <c r="AR655" s="6" t="s">
        <v>8208</v>
      </c>
      <c r="AS655">
        <v>5072</v>
      </c>
    </row>
    <row r="656" spans="2:45" x14ac:dyDescent="0.3">
      <c r="B656"/>
      <c r="N656" s="6" t="s">
        <v>11537</v>
      </c>
      <c r="O656">
        <v>1</v>
      </c>
      <c r="R656" s="6" t="s">
        <v>6995</v>
      </c>
      <c r="S656" s="11">
        <v>0.85</v>
      </c>
      <c r="AR656" s="6" t="s">
        <v>11757</v>
      </c>
      <c r="AS656">
        <v>5059</v>
      </c>
    </row>
    <row r="657" spans="2:45" x14ac:dyDescent="0.3">
      <c r="B657"/>
      <c r="N657" s="6" t="s">
        <v>3010</v>
      </c>
      <c r="O657">
        <v>1</v>
      </c>
      <c r="R657" s="6" t="s">
        <v>7193</v>
      </c>
      <c r="S657" s="11">
        <v>0.8</v>
      </c>
      <c r="AR657" s="6" t="s">
        <v>7123</v>
      </c>
      <c r="AS657">
        <v>5057</v>
      </c>
    </row>
    <row r="658" spans="2:45" x14ac:dyDescent="0.3">
      <c r="B658"/>
      <c r="N658" s="6" t="s">
        <v>3529</v>
      </c>
      <c r="O658">
        <v>1</v>
      </c>
      <c r="R658" s="6" t="s">
        <v>6493</v>
      </c>
      <c r="S658" s="11">
        <v>0.77</v>
      </c>
      <c r="AR658" s="6" t="s">
        <v>7112</v>
      </c>
      <c r="AS658">
        <v>5036</v>
      </c>
    </row>
    <row r="659" spans="2:45" x14ac:dyDescent="0.3">
      <c r="B659"/>
      <c r="N659" s="6" t="s">
        <v>3514</v>
      </c>
      <c r="O659">
        <v>1</v>
      </c>
      <c r="R659" s="6" t="s">
        <v>4950</v>
      </c>
      <c r="S659" s="11">
        <v>0.9</v>
      </c>
      <c r="AR659" s="6" t="s">
        <v>10205</v>
      </c>
      <c r="AS659">
        <v>4978</v>
      </c>
    </row>
    <row r="660" spans="2:45" x14ac:dyDescent="0.3">
      <c r="B660"/>
      <c r="N660" s="6" t="s">
        <v>4199</v>
      </c>
      <c r="O660">
        <v>1</v>
      </c>
      <c r="R660" s="6" t="s">
        <v>2336</v>
      </c>
      <c r="S660" s="11">
        <v>0.8</v>
      </c>
      <c r="AR660" s="6" t="s">
        <v>12574</v>
      </c>
      <c r="AS660">
        <v>4971</v>
      </c>
    </row>
    <row r="661" spans="2:45" x14ac:dyDescent="0.3">
      <c r="B661"/>
      <c r="N661" s="6" t="s">
        <v>3000</v>
      </c>
      <c r="O661">
        <v>1</v>
      </c>
      <c r="R661" s="6" t="s">
        <v>848</v>
      </c>
      <c r="S661" s="11">
        <v>0.8</v>
      </c>
      <c r="AR661" s="6" t="s">
        <v>4795</v>
      </c>
      <c r="AS661">
        <v>4971</v>
      </c>
    </row>
    <row r="662" spans="2:45" x14ac:dyDescent="0.3">
      <c r="B662"/>
      <c r="N662" s="6" t="s">
        <v>4098</v>
      </c>
      <c r="O662">
        <v>1</v>
      </c>
      <c r="R662" s="6" t="s">
        <v>7514</v>
      </c>
      <c r="S662" s="11">
        <v>0.65</v>
      </c>
      <c r="AR662" s="6" t="s">
        <v>3877</v>
      </c>
      <c r="AS662">
        <v>4969</v>
      </c>
    </row>
    <row r="663" spans="2:45" x14ac:dyDescent="0.3">
      <c r="B663"/>
      <c r="N663" s="6" t="s">
        <v>4240</v>
      </c>
      <c r="O663">
        <v>1</v>
      </c>
      <c r="R663" s="6" t="s">
        <v>12825</v>
      </c>
      <c r="S663" s="11">
        <v>0.38</v>
      </c>
      <c r="AR663" s="6" t="s">
        <v>8454</v>
      </c>
      <c r="AS663">
        <v>4959</v>
      </c>
    </row>
    <row r="664" spans="2:45" x14ac:dyDescent="0.3">
      <c r="B664"/>
      <c r="N664" s="6" t="s">
        <v>2182</v>
      </c>
      <c r="O664">
        <v>1</v>
      </c>
      <c r="R664" s="6" t="s">
        <v>4636</v>
      </c>
      <c r="S664" s="11">
        <v>0.16</v>
      </c>
      <c r="AR664" s="6" t="s">
        <v>8378</v>
      </c>
      <c r="AS664">
        <v>4951</v>
      </c>
    </row>
    <row r="665" spans="2:45" x14ac:dyDescent="0.3">
      <c r="B665"/>
      <c r="N665" s="6" t="s">
        <v>4349</v>
      </c>
      <c r="O665">
        <v>1</v>
      </c>
      <c r="R665" s="6" t="s">
        <v>2633</v>
      </c>
      <c r="S665" s="11">
        <v>0.71</v>
      </c>
      <c r="AR665" s="6" t="s">
        <v>8937</v>
      </c>
      <c r="AS665">
        <v>4927</v>
      </c>
    </row>
    <row r="666" spans="2:45" x14ac:dyDescent="0.3">
      <c r="B666"/>
      <c r="N666" s="6" t="s">
        <v>2502</v>
      </c>
      <c r="O666">
        <v>1</v>
      </c>
      <c r="R666" s="6" t="s">
        <v>8285</v>
      </c>
      <c r="S666" s="11">
        <v>0.47</v>
      </c>
      <c r="AR666" s="6" t="s">
        <v>10276</v>
      </c>
      <c r="AS666">
        <v>4881</v>
      </c>
    </row>
    <row r="667" spans="2:45" x14ac:dyDescent="0.3">
      <c r="B667"/>
      <c r="N667" s="6" t="s">
        <v>3820</v>
      </c>
      <c r="O667">
        <v>1</v>
      </c>
      <c r="R667" s="6" t="s">
        <v>7326</v>
      </c>
      <c r="S667" s="11">
        <v>0.66</v>
      </c>
      <c r="AR667" s="6" t="s">
        <v>5765</v>
      </c>
      <c r="AS667">
        <v>4875</v>
      </c>
    </row>
    <row r="668" spans="2:45" x14ac:dyDescent="0.3">
      <c r="B668"/>
      <c r="N668" s="6" t="s">
        <v>1017</v>
      </c>
      <c r="O668">
        <v>1</v>
      </c>
      <c r="R668" s="6" t="s">
        <v>6546</v>
      </c>
      <c r="S668" s="11">
        <v>0.51</v>
      </c>
      <c r="AR668" s="6" t="s">
        <v>11417</v>
      </c>
      <c r="AS668">
        <v>4867</v>
      </c>
    </row>
    <row r="669" spans="2:45" x14ac:dyDescent="0.3">
      <c r="B669"/>
      <c r="N669" s="6" t="s">
        <v>3359</v>
      </c>
      <c r="O669">
        <v>1</v>
      </c>
      <c r="R669" s="6" t="s">
        <v>6834</v>
      </c>
      <c r="S669" s="11">
        <v>0.55000000000000004</v>
      </c>
      <c r="AR669" s="6" t="s">
        <v>8667</v>
      </c>
      <c r="AS669">
        <v>4859</v>
      </c>
    </row>
    <row r="670" spans="2:45" x14ac:dyDescent="0.3">
      <c r="B670"/>
      <c r="N670" s="6" t="s">
        <v>3579</v>
      </c>
      <c r="O670">
        <v>1</v>
      </c>
      <c r="R670" s="6" t="s">
        <v>7224</v>
      </c>
      <c r="S670" s="11">
        <v>0.5</v>
      </c>
      <c r="AR670" s="6" t="s">
        <v>8408</v>
      </c>
      <c r="AS670">
        <v>4798</v>
      </c>
    </row>
    <row r="671" spans="2:45" x14ac:dyDescent="0.3">
      <c r="B671"/>
      <c r="N671" s="6" t="s">
        <v>3771</v>
      </c>
      <c r="O671">
        <v>1</v>
      </c>
      <c r="R671" s="6" t="s">
        <v>7560</v>
      </c>
      <c r="S671" s="11">
        <v>0.55000000000000004</v>
      </c>
      <c r="AR671" s="6" t="s">
        <v>5778</v>
      </c>
      <c r="AS671">
        <v>4744</v>
      </c>
    </row>
    <row r="672" spans="2:45" x14ac:dyDescent="0.3">
      <c r="B672"/>
      <c r="N672" s="6" t="s">
        <v>4113</v>
      </c>
      <c r="O672">
        <v>1</v>
      </c>
      <c r="R672" s="6" t="s">
        <v>8484</v>
      </c>
      <c r="S672" s="11">
        <v>0.38</v>
      </c>
      <c r="AR672" s="6" t="s">
        <v>4472</v>
      </c>
      <c r="AS672">
        <v>4740</v>
      </c>
    </row>
    <row r="673" spans="2:45" x14ac:dyDescent="0.3">
      <c r="B673"/>
      <c r="N673" s="6" t="s">
        <v>12192</v>
      </c>
      <c r="O673">
        <v>1</v>
      </c>
      <c r="R673" s="6" t="s">
        <v>2468</v>
      </c>
      <c r="S673" s="11">
        <v>0.38</v>
      </c>
      <c r="AR673" s="6" t="s">
        <v>11043</v>
      </c>
      <c r="AS673">
        <v>4740</v>
      </c>
    </row>
    <row r="674" spans="2:45" x14ac:dyDescent="0.3">
      <c r="B674"/>
      <c r="N674" s="6" t="s">
        <v>6339</v>
      </c>
      <c r="O674">
        <v>1</v>
      </c>
      <c r="R674" s="6" t="s">
        <v>11907</v>
      </c>
      <c r="S674" s="11">
        <v>0.43</v>
      </c>
      <c r="AR674" s="6" t="s">
        <v>6556</v>
      </c>
      <c r="AS674">
        <v>4736</v>
      </c>
    </row>
    <row r="675" spans="2:45" x14ac:dyDescent="0.3">
      <c r="B675"/>
      <c r="N675" s="6" t="s">
        <v>9509</v>
      </c>
      <c r="O675">
        <v>1</v>
      </c>
      <c r="R675" s="6" t="s">
        <v>1223</v>
      </c>
      <c r="S675" s="11">
        <v>0.38</v>
      </c>
      <c r="AR675" s="6" t="s">
        <v>8318</v>
      </c>
      <c r="AS675">
        <v>4723</v>
      </c>
    </row>
    <row r="676" spans="2:45" x14ac:dyDescent="0.3">
      <c r="B676"/>
      <c r="N676" s="6" t="s">
        <v>8833</v>
      </c>
      <c r="O676">
        <v>1</v>
      </c>
      <c r="R676" s="6" t="s">
        <v>2488</v>
      </c>
      <c r="S676" s="11">
        <v>0.4</v>
      </c>
      <c r="AR676" s="6" t="s">
        <v>11166</v>
      </c>
      <c r="AS676">
        <v>4716</v>
      </c>
    </row>
    <row r="677" spans="2:45" x14ac:dyDescent="0.3">
      <c r="B677"/>
      <c r="N677" s="6" t="s">
        <v>10368</v>
      </c>
      <c r="O677">
        <v>1</v>
      </c>
      <c r="R677" s="6" t="s">
        <v>194</v>
      </c>
      <c r="S677" s="11">
        <v>0.78</v>
      </c>
      <c r="AR677" s="6" t="s">
        <v>1183</v>
      </c>
      <c r="AS677">
        <v>4703</v>
      </c>
    </row>
    <row r="678" spans="2:45" x14ac:dyDescent="0.3">
      <c r="B678"/>
      <c r="N678" s="6" t="s">
        <v>12030</v>
      </c>
      <c r="O678">
        <v>1</v>
      </c>
      <c r="R678" s="6" t="s">
        <v>1017</v>
      </c>
      <c r="S678" s="11">
        <v>0.33</v>
      </c>
      <c r="AR678" s="6" t="s">
        <v>244</v>
      </c>
      <c r="AS678">
        <v>4703</v>
      </c>
    </row>
    <row r="679" spans="2:45" x14ac:dyDescent="0.3">
      <c r="B679"/>
      <c r="N679" s="6" t="s">
        <v>8052</v>
      </c>
      <c r="O679">
        <v>1</v>
      </c>
      <c r="R679" s="6" t="s">
        <v>12955</v>
      </c>
      <c r="S679" s="11">
        <v>0.59</v>
      </c>
      <c r="AR679" s="6" t="s">
        <v>1532</v>
      </c>
      <c r="AS679">
        <v>4703</v>
      </c>
    </row>
    <row r="680" spans="2:45" x14ac:dyDescent="0.3">
      <c r="B680"/>
      <c r="N680" s="6" t="s">
        <v>7874</v>
      </c>
      <c r="O680">
        <v>1</v>
      </c>
      <c r="R680" s="6" t="s">
        <v>12553</v>
      </c>
      <c r="S680" s="11">
        <v>0.33</v>
      </c>
      <c r="AR680" s="6" t="s">
        <v>804</v>
      </c>
      <c r="AS680">
        <v>4703</v>
      </c>
    </row>
    <row r="681" spans="2:45" x14ac:dyDescent="0.3">
      <c r="B681"/>
      <c r="N681" s="6" t="s">
        <v>9294</v>
      </c>
      <c r="O681">
        <v>1</v>
      </c>
      <c r="R681" s="6" t="s">
        <v>10661</v>
      </c>
      <c r="S681" s="11">
        <v>0.66</v>
      </c>
      <c r="AR681" s="6" t="s">
        <v>2331</v>
      </c>
      <c r="AS681">
        <v>4702</v>
      </c>
    </row>
    <row r="682" spans="2:45" x14ac:dyDescent="0.3">
      <c r="B682"/>
      <c r="N682" s="6" t="s">
        <v>3389</v>
      </c>
      <c r="O682">
        <v>1</v>
      </c>
      <c r="R682" s="6" t="s">
        <v>8813</v>
      </c>
      <c r="S682" s="11">
        <v>0.45</v>
      </c>
      <c r="AR682" s="6" t="s">
        <v>4532</v>
      </c>
      <c r="AS682">
        <v>4674</v>
      </c>
    </row>
    <row r="683" spans="2:45" x14ac:dyDescent="0.3">
      <c r="B683"/>
      <c r="N683" s="6" t="s">
        <v>11867</v>
      </c>
      <c r="O683">
        <v>1</v>
      </c>
      <c r="R683" s="6" t="s">
        <v>9081</v>
      </c>
      <c r="S683" s="11">
        <v>0.55000000000000004</v>
      </c>
      <c r="AR683" s="6" t="s">
        <v>10306</v>
      </c>
      <c r="AS683">
        <v>4664</v>
      </c>
    </row>
    <row r="684" spans="2:45" x14ac:dyDescent="0.3">
      <c r="B684"/>
      <c r="N684" s="6" t="s">
        <v>3334</v>
      </c>
      <c r="O684">
        <v>1</v>
      </c>
      <c r="R684" s="6" t="s">
        <v>8783</v>
      </c>
      <c r="S684" s="11">
        <v>0.63</v>
      </c>
      <c r="AR684" s="6" t="s">
        <v>1378</v>
      </c>
      <c r="AS684">
        <v>4642</v>
      </c>
    </row>
    <row r="685" spans="2:45" x14ac:dyDescent="0.3">
      <c r="B685"/>
      <c r="N685" s="6" t="s">
        <v>3019</v>
      </c>
      <c r="O685">
        <v>1</v>
      </c>
      <c r="R685" s="6" t="s">
        <v>12192</v>
      </c>
      <c r="S685" s="11">
        <v>0.45</v>
      </c>
      <c r="AR685" s="6" t="s">
        <v>7560</v>
      </c>
      <c r="AS685">
        <v>4598</v>
      </c>
    </row>
    <row r="686" spans="2:45" x14ac:dyDescent="0.3">
      <c r="B686"/>
      <c r="N686" s="6" t="s">
        <v>2320</v>
      </c>
      <c r="O686">
        <v>1</v>
      </c>
      <c r="R686" s="6" t="s">
        <v>9509</v>
      </c>
      <c r="S686" s="11">
        <v>0.54</v>
      </c>
      <c r="AR686" s="6" t="s">
        <v>9844</v>
      </c>
      <c r="AS686">
        <v>4584</v>
      </c>
    </row>
    <row r="687" spans="2:45" x14ac:dyDescent="0.3">
      <c r="B687"/>
      <c r="N687" s="6" t="s">
        <v>3648</v>
      </c>
      <c r="O687">
        <v>1</v>
      </c>
      <c r="R687" s="6" t="s">
        <v>8823</v>
      </c>
      <c r="S687" s="11">
        <v>0.5</v>
      </c>
      <c r="AR687" s="6" t="s">
        <v>10550</v>
      </c>
      <c r="AS687">
        <v>4580</v>
      </c>
    </row>
    <row r="688" spans="2:45" x14ac:dyDescent="0.3">
      <c r="B688"/>
      <c r="N688" s="6" t="s">
        <v>7885</v>
      </c>
      <c r="O688">
        <v>1</v>
      </c>
      <c r="R688" s="6" t="s">
        <v>9040</v>
      </c>
      <c r="S688" s="11">
        <v>0.54</v>
      </c>
      <c r="AR688" s="6" t="s">
        <v>11406</v>
      </c>
      <c r="AS688">
        <v>4570</v>
      </c>
    </row>
    <row r="689" spans="2:45" x14ac:dyDescent="0.3">
      <c r="B689"/>
      <c r="N689" s="6" t="s">
        <v>3659</v>
      </c>
      <c r="O689">
        <v>1</v>
      </c>
      <c r="R689" s="6" t="s">
        <v>12282</v>
      </c>
      <c r="S689" s="11">
        <v>0.28999999999999998</v>
      </c>
      <c r="AR689" s="6" t="s">
        <v>5708</v>
      </c>
      <c r="AS689">
        <v>4567</v>
      </c>
    </row>
    <row r="690" spans="2:45" x14ac:dyDescent="0.3">
      <c r="B690"/>
      <c r="N690" s="6" t="s">
        <v>6824</v>
      </c>
      <c r="O690">
        <v>1</v>
      </c>
      <c r="R690" s="6" t="s">
        <v>9825</v>
      </c>
      <c r="S690" s="11">
        <v>0.62</v>
      </c>
      <c r="AR690" s="6" t="s">
        <v>7609</v>
      </c>
      <c r="AS690">
        <v>4541</v>
      </c>
    </row>
    <row r="691" spans="2:45" x14ac:dyDescent="0.3">
      <c r="B691"/>
      <c r="N691" s="6" t="s">
        <v>3712</v>
      </c>
      <c r="O691">
        <v>1</v>
      </c>
      <c r="R691" s="6" t="s">
        <v>12715</v>
      </c>
      <c r="S691" s="11">
        <v>0.5</v>
      </c>
      <c r="AR691" s="6" t="s">
        <v>7243</v>
      </c>
      <c r="AS691">
        <v>4428</v>
      </c>
    </row>
    <row r="692" spans="2:45" x14ac:dyDescent="0.3">
      <c r="B692"/>
      <c r="N692" s="6" t="s">
        <v>683</v>
      </c>
      <c r="O692">
        <v>1</v>
      </c>
      <c r="R692" s="6" t="s">
        <v>10972</v>
      </c>
      <c r="S692" s="11">
        <v>0.5</v>
      </c>
      <c r="AR692" s="6" t="s">
        <v>5697</v>
      </c>
      <c r="AS692">
        <v>4426</v>
      </c>
    </row>
    <row r="693" spans="2:45" x14ac:dyDescent="0.3">
      <c r="B693"/>
      <c r="N693" s="6" t="s">
        <v>4151</v>
      </c>
      <c r="O693">
        <v>1</v>
      </c>
      <c r="R693" s="6" t="s">
        <v>12584</v>
      </c>
      <c r="S693" s="11">
        <v>0.55000000000000004</v>
      </c>
      <c r="AR693" s="6" t="s">
        <v>7973</v>
      </c>
      <c r="AS693">
        <v>4426</v>
      </c>
    </row>
    <row r="694" spans="2:45" x14ac:dyDescent="0.3">
      <c r="B694"/>
      <c r="N694" s="6" t="s">
        <v>3270</v>
      </c>
      <c r="O694">
        <v>1</v>
      </c>
      <c r="R694" s="6" t="s">
        <v>9540</v>
      </c>
      <c r="S694" s="11">
        <v>0.56999999999999995</v>
      </c>
      <c r="AR694" s="6" t="s">
        <v>3896</v>
      </c>
      <c r="AS694">
        <v>4415</v>
      </c>
    </row>
    <row r="695" spans="2:45" x14ac:dyDescent="0.3">
      <c r="B695"/>
      <c r="N695" s="6" t="s">
        <v>7581</v>
      </c>
      <c r="O695">
        <v>1</v>
      </c>
      <c r="R695" s="6" t="s">
        <v>9874</v>
      </c>
      <c r="S695" s="11">
        <v>0.18</v>
      </c>
      <c r="AR695" s="6" t="s">
        <v>4098</v>
      </c>
      <c r="AS695">
        <v>4415</v>
      </c>
    </row>
    <row r="696" spans="2:45" x14ac:dyDescent="0.3">
      <c r="B696"/>
      <c r="N696" s="6" t="s">
        <v>4078</v>
      </c>
      <c r="O696">
        <v>1</v>
      </c>
      <c r="R696" s="6" t="s">
        <v>4449</v>
      </c>
      <c r="S696" s="11">
        <v>0</v>
      </c>
      <c r="AR696" s="6" t="s">
        <v>4199</v>
      </c>
      <c r="AS696">
        <v>4415</v>
      </c>
    </row>
    <row r="697" spans="2:45" x14ac:dyDescent="0.3">
      <c r="B697"/>
      <c r="N697" s="6" t="s">
        <v>9922</v>
      </c>
      <c r="O697">
        <v>1</v>
      </c>
      <c r="R697" s="6" t="s">
        <v>11376</v>
      </c>
      <c r="S697" s="11">
        <v>0.48</v>
      </c>
      <c r="AR697" s="6" t="s">
        <v>11657</v>
      </c>
      <c r="AS697">
        <v>4401</v>
      </c>
    </row>
    <row r="698" spans="2:45" x14ac:dyDescent="0.3">
      <c r="B698"/>
      <c r="N698" s="6" t="s">
        <v>1127</v>
      </c>
      <c r="O698">
        <v>1</v>
      </c>
      <c r="R698" s="6" t="s">
        <v>5938</v>
      </c>
      <c r="S698" s="11">
        <v>0.26</v>
      </c>
      <c r="AR698" s="6" t="s">
        <v>3504</v>
      </c>
      <c r="AS698">
        <v>4390</v>
      </c>
    </row>
    <row r="699" spans="2:45" x14ac:dyDescent="0.3">
      <c r="B699"/>
      <c r="N699" s="6" t="s">
        <v>2488</v>
      </c>
      <c r="O699">
        <v>1</v>
      </c>
      <c r="R699" s="6" t="s">
        <v>4844</v>
      </c>
      <c r="S699" s="11">
        <v>0.33</v>
      </c>
      <c r="AR699" s="6" t="s">
        <v>9509</v>
      </c>
      <c r="AS699">
        <v>4383</v>
      </c>
    </row>
    <row r="700" spans="2:45" x14ac:dyDescent="0.3">
      <c r="B700"/>
      <c r="N700" s="6" t="s">
        <v>3251</v>
      </c>
      <c r="O700">
        <v>1</v>
      </c>
      <c r="R700" s="6" t="s">
        <v>6576</v>
      </c>
      <c r="S700" s="11">
        <v>0.23</v>
      </c>
      <c r="AR700" s="6" t="s">
        <v>10992</v>
      </c>
      <c r="AS700">
        <v>4370</v>
      </c>
    </row>
    <row r="701" spans="2:45" x14ac:dyDescent="0.3">
      <c r="B701"/>
      <c r="N701" s="6" t="s">
        <v>6313</v>
      </c>
      <c r="O701">
        <v>1</v>
      </c>
      <c r="R701" s="6" t="s">
        <v>7492</v>
      </c>
      <c r="S701" s="11">
        <v>0.25</v>
      </c>
      <c r="AR701" s="6" t="s">
        <v>9943</v>
      </c>
      <c r="AS701">
        <v>4353</v>
      </c>
    </row>
    <row r="702" spans="2:45" x14ac:dyDescent="0.3">
      <c r="B702"/>
      <c r="N702" s="6" t="s">
        <v>3261</v>
      </c>
      <c r="O702">
        <v>1</v>
      </c>
      <c r="R702" s="6" t="s">
        <v>8062</v>
      </c>
      <c r="S702" s="11">
        <v>0.31</v>
      </c>
      <c r="AR702" s="6" t="s">
        <v>7088</v>
      </c>
      <c r="AS702">
        <v>4308</v>
      </c>
    </row>
    <row r="703" spans="2:45" x14ac:dyDescent="0.3">
      <c r="B703"/>
      <c r="N703" s="6" t="s">
        <v>8398</v>
      </c>
      <c r="O703">
        <v>1</v>
      </c>
      <c r="R703" s="6" t="s">
        <v>5718</v>
      </c>
      <c r="S703" s="11">
        <v>0.06</v>
      </c>
      <c r="AR703" s="6" t="s">
        <v>2261</v>
      </c>
      <c r="AS703">
        <v>4296</v>
      </c>
    </row>
    <row r="704" spans="2:45" x14ac:dyDescent="0.3">
      <c r="B704"/>
      <c r="N704" s="6" t="s">
        <v>3015</v>
      </c>
      <c r="O704">
        <v>1</v>
      </c>
      <c r="R704" s="6" t="s">
        <v>8082</v>
      </c>
      <c r="S704" s="11">
        <v>0.17</v>
      </c>
      <c r="AR704" s="6" t="s">
        <v>718</v>
      </c>
      <c r="AS704">
        <v>4269</v>
      </c>
    </row>
    <row r="705" spans="2:45" x14ac:dyDescent="0.3">
      <c r="B705"/>
      <c r="N705" s="6" t="s">
        <v>7336</v>
      </c>
      <c r="O705">
        <v>1</v>
      </c>
      <c r="R705" s="6" t="s">
        <v>6844</v>
      </c>
      <c r="S705" s="11">
        <v>0.21</v>
      </c>
      <c r="AR705" s="6" t="s">
        <v>9570</v>
      </c>
      <c r="AS705">
        <v>4244</v>
      </c>
    </row>
    <row r="706" spans="2:45" x14ac:dyDescent="0.3">
      <c r="B706"/>
      <c r="N706" s="6" t="s">
        <v>4844</v>
      </c>
      <c r="O706">
        <v>1</v>
      </c>
      <c r="R706" s="6" t="s">
        <v>5611</v>
      </c>
      <c r="S706" s="11">
        <v>0.38</v>
      </c>
      <c r="AR706" s="6" t="s">
        <v>9611</v>
      </c>
      <c r="AS706">
        <v>4238</v>
      </c>
    </row>
    <row r="707" spans="2:45" x14ac:dyDescent="0.3">
      <c r="B707"/>
      <c r="N707" s="6" t="s">
        <v>6231</v>
      </c>
      <c r="O707">
        <v>1</v>
      </c>
      <c r="R707" s="6" t="s">
        <v>6017</v>
      </c>
      <c r="S707" s="11">
        <v>0.3</v>
      </c>
      <c r="AR707" s="6" t="s">
        <v>7368</v>
      </c>
      <c r="AS707">
        <v>4219</v>
      </c>
    </row>
    <row r="708" spans="2:45" x14ac:dyDescent="0.3">
      <c r="B708"/>
      <c r="N708" s="6" t="s">
        <v>9071</v>
      </c>
      <c r="O708">
        <v>1</v>
      </c>
      <c r="R708" s="6" t="s">
        <v>7398</v>
      </c>
      <c r="S708" s="11">
        <v>0.21</v>
      </c>
      <c r="AR708" s="6" t="s">
        <v>12413</v>
      </c>
      <c r="AS708">
        <v>4200</v>
      </c>
    </row>
    <row r="709" spans="2:45" x14ac:dyDescent="0.3">
      <c r="B709"/>
      <c r="N709" s="6" t="s">
        <v>4212</v>
      </c>
      <c r="O709">
        <v>1</v>
      </c>
      <c r="R709" s="6" t="s">
        <v>6252</v>
      </c>
      <c r="S709" s="11">
        <v>0.28000000000000003</v>
      </c>
      <c r="AR709" s="6" t="s">
        <v>8017</v>
      </c>
      <c r="AS709">
        <v>4199</v>
      </c>
    </row>
    <row r="710" spans="2:45" x14ac:dyDescent="0.3">
      <c r="B710"/>
      <c r="N710" s="6" t="s">
        <v>11697</v>
      </c>
      <c r="O710">
        <v>1</v>
      </c>
      <c r="R710" s="6" t="s">
        <v>6039</v>
      </c>
      <c r="S710" s="11">
        <v>0.25</v>
      </c>
      <c r="AR710" s="6" t="s">
        <v>12081</v>
      </c>
      <c r="AS710">
        <v>4184</v>
      </c>
    </row>
    <row r="711" spans="2:45" x14ac:dyDescent="0.3">
      <c r="B711"/>
      <c r="N711" s="6" t="s">
        <v>3369</v>
      </c>
      <c r="O711">
        <v>1</v>
      </c>
      <c r="R711" s="6" t="s">
        <v>6918</v>
      </c>
      <c r="S711" s="11">
        <v>0.41</v>
      </c>
      <c r="AR711" s="6" t="s">
        <v>10530</v>
      </c>
      <c r="AS711">
        <v>4157</v>
      </c>
    </row>
    <row r="712" spans="2:45" x14ac:dyDescent="0.3">
      <c r="B712"/>
      <c r="N712" s="6" t="s">
        <v>9407</v>
      </c>
      <c r="O712">
        <v>1</v>
      </c>
      <c r="R712" s="6" t="s">
        <v>7102</v>
      </c>
      <c r="S712" s="11">
        <v>0.35</v>
      </c>
      <c r="AR712" s="6" t="s">
        <v>7806</v>
      </c>
      <c r="AS712">
        <v>4149</v>
      </c>
    </row>
    <row r="713" spans="2:45" x14ac:dyDescent="0.3">
      <c r="B713"/>
      <c r="N713" s="6" t="s">
        <v>4225</v>
      </c>
      <c r="O713">
        <v>1</v>
      </c>
      <c r="R713" s="6" t="s">
        <v>2076</v>
      </c>
      <c r="S713" s="11">
        <v>0.75</v>
      </c>
      <c r="AR713" s="6" t="s">
        <v>918</v>
      </c>
      <c r="AS713">
        <v>4145</v>
      </c>
    </row>
    <row r="714" spans="2:45" x14ac:dyDescent="0.3">
      <c r="B714"/>
      <c r="N714" s="6" t="s">
        <v>8677</v>
      </c>
      <c r="O714">
        <v>1</v>
      </c>
      <c r="R714" s="6" t="s">
        <v>878</v>
      </c>
      <c r="S714" s="11">
        <v>0.69</v>
      </c>
      <c r="AR714" s="6" t="s">
        <v>12985</v>
      </c>
      <c r="AS714">
        <v>4118</v>
      </c>
    </row>
    <row r="715" spans="2:45" x14ac:dyDescent="0.3">
      <c r="B715"/>
      <c r="N715" s="6" t="s">
        <v>4389</v>
      </c>
      <c r="O715">
        <v>1</v>
      </c>
      <c r="R715" s="6" t="s">
        <v>1695</v>
      </c>
      <c r="S715" s="11">
        <v>0.75</v>
      </c>
      <c r="AR715" s="6" t="s">
        <v>7224</v>
      </c>
      <c r="AS715">
        <v>4099</v>
      </c>
    </row>
    <row r="716" spans="2:45" x14ac:dyDescent="0.3">
      <c r="B716"/>
      <c r="N716" s="6" t="s">
        <v>12050</v>
      </c>
      <c r="O716">
        <v>1</v>
      </c>
      <c r="R716" s="6" t="s">
        <v>1477</v>
      </c>
      <c r="S716" s="11">
        <v>0.75</v>
      </c>
      <c r="AR716" s="6" t="s">
        <v>12463</v>
      </c>
      <c r="AS716">
        <v>4074</v>
      </c>
    </row>
    <row r="717" spans="2:45" x14ac:dyDescent="0.3">
      <c r="B717"/>
      <c r="N717" s="6" t="s">
        <v>2862</v>
      </c>
      <c r="O717">
        <v>1</v>
      </c>
      <c r="R717" s="6" t="s">
        <v>2418</v>
      </c>
      <c r="S717" s="11">
        <v>0.6</v>
      </c>
      <c r="AR717" s="6" t="s">
        <v>10082</v>
      </c>
      <c r="AS717">
        <v>4049</v>
      </c>
    </row>
    <row r="718" spans="2:45" x14ac:dyDescent="0.3">
      <c r="B718"/>
      <c r="N718" s="6" t="s">
        <v>5530</v>
      </c>
      <c r="O718">
        <v>1</v>
      </c>
      <c r="R718" s="6" t="s">
        <v>12332</v>
      </c>
      <c r="S718" s="11">
        <v>0.62</v>
      </c>
      <c r="AR718" s="6" t="s">
        <v>12242</v>
      </c>
      <c r="AS718">
        <v>4022</v>
      </c>
    </row>
    <row r="719" spans="2:45" x14ac:dyDescent="0.3">
      <c r="B719"/>
      <c r="N719" s="6" t="s">
        <v>1995</v>
      </c>
      <c r="O719">
        <v>1</v>
      </c>
      <c r="R719" s="6" t="s">
        <v>11807</v>
      </c>
      <c r="S719" s="11">
        <v>0.57999999999999996</v>
      </c>
      <c r="AR719" s="6" t="s">
        <v>5636</v>
      </c>
      <c r="AS719">
        <v>4018</v>
      </c>
    </row>
    <row r="720" spans="2:45" x14ac:dyDescent="0.3">
      <c r="B720"/>
      <c r="N720" s="6" t="s">
        <v>8072</v>
      </c>
      <c r="O720">
        <v>1</v>
      </c>
      <c r="R720" s="6" t="s">
        <v>1248</v>
      </c>
      <c r="S720" s="11">
        <v>0</v>
      </c>
      <c r="AR720" s="6" t="s">
        <v>1677</v>
      </c>
      <c r="AS720">
        <v>4003</v>
      </c>
    </row>
    <row r="721" spans="2:45" x14ac:dyDescent="0.3">
      <c r="B721"/>
      <c r="N721" s="6" t="s">
        <v>11647</v>
      </c>
      <c r="O721">
        <v>1</v>
      </c>
      <c r="R721" s="6" t="s">
        <v>1278</v>
      </c>
      <c r="S721" s="11">
        <v>0.4</v>
      </c>
      <c r="AR721" s="6" t="s">
        <v>507</v>
      </c>
      <c r="AS721">
        <v>4003</v>
      </c>
    </row>
    <row r="722" spans="2:45" x14ac:dyDescent="0.3">
      <c r="B722"/>
      <c r="N722" s="6" t="s">
        <v>9202</v>
      </c>
      <c r="O722">
        <v>1</v>
      </c>
      <c r="R722" s="6" t="s">
        <v>7255</v>
      </c>
      <c r="S722" s="11">
        <v>0.88</v>
      </c>
      <c r="AR722" s="6" t="s">
        <v>11104</v>
      </c>
      <c r="AS722">
        <v>3973</v>
      </c>
    </row>
    <row r="723" spans="2:45" x14ac:dyDescent="0.3">
      <c r="B723"/>
      <c r="N723" s="6" t="s">
        <v>8143</v>
      </c>
      <c r="O723">
        <v>1</v>
      </c>
      <c r="R723" s="6" t="s">
        <v>2668</v>
      </c>
      <c r="S723" s="11">
        <v>0.8</v>
      </c>
      <c r="AR723" s="6" t="s">
        <v>11356</v>
      </c>
      <c r="AS723">
        <v>3964</v>
      </c>
    </row>
    <row r="724" spans="2:45" x14ac:dyDescent="0.3">
      <c r="B724"/>
      <c r="N724" s="6" t="s">
        <v>7285</v>
      </c>
      <c r="O724">
        <v>1</v>
      </c>
      <c r="R724" s="6" t="s">
        <v>9590</v>
      </c>
      <c r="S724" s="11">
        <v>0.33</v>
      </c>
      <c r="AR724" s="6" t="s">
        <v>4041</v>
      </c>
      <c r="AS724">
        <v>3898</v>
      </c>
    </row>
    <row r="725" spans="2:45" x14ac:dyDescent="0.3">
      <c r="B725"/>
      <c r="N725" s="6" t="s">
        <v>5005</v>
      </c>
      <c r="O725">
        <v>1</v>
      </c>
      <c r="R725" s="6" t="s">
        <v>2793</v>
      </c>
      <c r="S725" s="11">
        <v>0.38</v>
      </c>
      <c r="AR725" s="6" t="s">
        <v>313</v>
      </c>
      <c r="AS725">
        <v>3867</v>
      </c>
    </row>
    <row r="726" spans="2:45" x14ac:dyDescent="0.3">
      <c r="B726"/>
      <c r="N726" s="6" t="s">
        <v>3472</v>
      </c>
      <c r="O726">
        <v>1</v>
      </c>
      <c r="R726" s="6" t="s">
        <v>6272</v>
      </c>
      <c r="S726" s="11">
        <v>0.2</v>
      </c>
      <c r="AR726" s="6" t="s">
        <v>12433</v>
      </c>
      <c r="AS726">
        <v>3858</v>
      </c>
    </row>
    <row r="727" spans="2:45" x14ac:dyDescent="0.3">
      <c r="B727"/>
      <c r="N727" s="6" t="s">
        <v>5023</v>
      </c>
      <c r="O727">
        <v>1</v>
      </c>
      <c r="R727" s="6" t="s">
        <v>6421</v>
      </c>
      <c r="S727" s="11">
        <v>0.31</v>
      </c>
      <c r="AR727" s="6" t="s">
        <v>10114</v>
      </c>
      <c r="AS727">
        <v>3846</v>
      </c>
    </row>
    <row r="728" spans="2:45" x14ac:dyDescent="0.3">
      <c r="B728"/>
      <c r="N728" s="6" t="s">
        <v>12725</v>
      </c>
      <c r="O728">
        <v>1</v>
      </c>
      <c r="R728" s="6" t="s">
        <v>12132</v>
      </c>
      <c r="S728" s="11">
        <v>0.86</v>
      </c>
      <c r="AR728" s="6" t="s">
        <v>10642</v>
      </c>
      <c r="AS728">
        <v>3842</v>
      </c>
    </row>
    <row r="729" spans="2:45" x14ac:dyDescent="0.3">
      <c r="B729"/>
      <c r="N729" s="6" t="s">
        <v>5101</v>
      </c>
      <c r="O729">
        <v>1</v>
      </c>
      <c r="R729" s="6" t="s">
        <v>9346</v>
      </c>
      <c r="S729" s="11">
        <v>0.5</v>
      </c>
      <c r="AR729" s="6" t="s">
        <v>10175</v>
      </c>
      <c r="AS729">
        <v>3837</v>
      </c>
    </row>
    <row r="730" spans="2:45" x14ac:dyDescent="0.3">
      <c r="B730"/>
      <c r="N730" s="6" t="s">
        <v>11043</v>
      </c>
      <c r="O730">
        <v>1</v>
      </c>
      <c r="R730" s="6" t="s">
        <v>11125</v>
      </c>
      <c r="S730" s="11">
        <v>0.18</v>
      </c>
      <c r="AR730" s="6" t="s">
        <v>10961</v>
      </c>
      <c r="AS730">
        <v>3815</v>
      </c>
    </row>
    <row r="731" spans="2:45" x14ac:dyDescent="0.3">
      <c r="B731"/>
      <c r="N731" s="6" t="s">
        <v>5305</v>
      </c>
      <c r="O731">
        <v>1</v>
      </c>
      <c r="R731" s="6" t="s">
        <v>12413</v>
      </c>
      <c r="S731" s="11">
        <v>0.3</v>
      </c>
      <c r="AR731" s="6" t="s">
        <v>6272</v>
      </c>
      <c r="AS731">
        <v>3785</v>
      </c>
    </row>
    <row r="732" spans="2:45" x14ac:dyDescent="0.3">
      <c r="B732"/>
      <c r="N732" s="6" t="s">
        <v>6773</v>
      </c>
      <c r="O732">
        <v>1</v>
      </c>
      <c r="R732" s="6" t="s">
        <v>6636</v>
      </c>
      <c r="S732" s="11">
        <v>0.32</v>
      </c>
      <c r="AR732" s="6" t="s">
        <v>11647</v>
      </c>
      <c r="AS732">
        <v>3740</v>
      </c>
    </row>
    <row r="733" spans="2:45" x14ac:dyDescent="0.3">
      <c r="B733"/>
      <c r="N733" s="6" t="s">
        <v>11346</v>
      </c>
      <c r="O733">
        <v>1</v>
      </c>
      <c r="R733" s="6" t="s">
        <v>11296</v>
      </c>
      <c r="S733" s="11">
        <v>0.67</v>
      </c>
      <c r="AR733" s="6" t="s">
        <v>12483</v>
      </c>
      <c r="AS733">
        <v>3739</v>
      </c>
    </row>
    <row r="734" spans="2:45" x14ac:dyDescent="0.3">
      <c r="B734"/>
      <c r="N734" s="6" t="s">
        <v>6138</v>
      </c>
      <c r="O734">
        <v>1</v>
      </c>
      <c r="R734" s="6" t="s">
        <v>5541</v>
      </c>
      <c r="S734" s="11">
        <v>0.56000000000000005</v>
      </c>
      <c r="AR734" s="6" t="s">
        <v>9499</v>
      </c>
      <c r="AS734">
        <v>3688</v>
      </c>
    </row>
    <row r="735" spans="2:45" x14ac:dyDescent="0.3">
      <c r="B735"/>
      <c r="N735" s="6" t="s">
        <v>5728</v>
      </c>
      <c r="O735">
        <v>1</v>
      </c>
      <c r="R735" s="6" t="s">
        <v>946</v>
      </c>
      <c r="S735" s="11">
        <v>0.27</v>
      </c>
      <c r="AR735" s="6" t="s">
        <v>7681</v>
      </c>
      <c r="AS735">
        <v>3686</v>
      </c>
    </row>
    <row r="736" spans="2:45" x14ac:dyDescent="0.3">
      <c r="B736"/>
      <c r="N736" s="6" t="s">
        <v>12875</v>
      </c>
      <c r="O736">
        <v>1</v>
      </c>
      <c r="R736" s="6" t="s">
        <v>2443</v>
      </c>
      <c r="S736" s="11">
        <v>0.27</v>
      </c>
      <c r="AR736" s="6" t="s">
        <v>1238</v>
      </c>
      <c r="AS736">
        <v>3664</v>
      </c>
    </row>
    <row r="737" spans="2:45" x14ac:dyDescent="0.3">
      <c r="B737"/>
      <c r="N737" s="6" t="s">
        <v>7942</v>
      </c>
      <c r="O737">
        <v>1</v>
      </c>
      <c r="R737" s="6" t="s">
        <v>3746</v>
      </c>
      <c r="S737" s="11">
        <v>0.48</v>
      </c>
      <c r="AR737" s="6" t="s">
        <v>10830</v>
      </c>
      <c r="AS737">
        <v>3663</v>
      </c>
    </row>
    <row r="738" spans="2:45" x14ac:dyDescent="0.3">
      <c r="B738"/>
      <c r="N738" s="6" t="s">
        <v>10195</v>
      </c>
      <c r="O738">
        <v>1</v>
      </c>
      <c r="R738" s="6" t="s">
        <v>3145</v>
      </c>
      <c r="S738" s="11">
        <v>0.48</v>
      </c>
      <c r="AR738" s="6" t="s">
        <v>8432</v>
      </c>
      <c r="AS738">
        <v>3652</v>
      </c>
    </row>
    <row r="739" spans="2:45" x14ac:dyDescent="0.3">
      <c r="B739"/>
      <c r="N739" s="6" t="s">
        <v>6525</v>
      </c>
      <c r="O739">
        <v>1</v>
      </c>
      <c r="R739" s="6" t="s">
        <v>3135</v>
      </c>
      <c r="S739" s="11">
        <v>0.4</v>
      </c>
      <c r="AR739" s="6" t="s">
        <v>3684</v>
      </c>
      <c r="AS739">
        <v>3626</v>
      </c>
    </row>
    <row r="740" spans="2:45" x14ac:dyDescent="0.3">
      <c r="B740"/>
      <c r="N740" s="6" t="s">
        <v>4961</v>
      </c>
      <c r="O740">
        <v>1</v>
      </c>
      <c r="R740" s="6" t="s">
        <v>1730</v>
      </c>
      <c r="S740" s="11">
        <v>0.31</v>
      </c>
      <c r="AR740" s="6" t="s">
        <v>7530</v>
      </c>
      <c r="AS740">
        <v>3606</v>
      </c>
    </row>
    <row r="741" spans="2:45" x14ac:dyDescent="0.3">
      <c r="B741"/>
      <c r="N741" s="6" t="s">
        <v>5243</v>
      </c>
      <c r="O741">
        <v>1</v>
      </c>
      <c r="R741" s="6" t="s">
        <v>2056</v>
      </c>
      <c r="S741" s="11">
        <v>0.36</v>
      </c>
      <c r="AR741" s="6" t="s">
        <v>986</v>
      </c>
      <c r="AS741">
        <v>3587</v>
      </c>
    </row>
    <row r="742" spans="2:45" x14ac:dyDescent="0.3">
      <c r="B742"/>
      <c r="N742" s="6" t="s">
        <v>12634</v>
      </c>
      <c r="O742">
        <v>1</v>
      </c>
      <c r="R742" s="6" t="s">
        <v>407</v>
      </c>
      <c r="S742" s="11">
        <v>0.43</v>
      </c>
      <c r="AR742" s="6" t="s">
        <v>2257</v>
      </c>
      <c r="AS742">
        <v>3587</v>
      </c>
    </row>
    <row r="743" spans="2:45" x14ac:dyDescent="0.3">
      <c r="B743"/>
      <c r="N743" s="6" t="s">
        <v>6928</v>
      </c>
      <c r="O743">
        <v>1</v>
      </c>
      <c r="R743" s="6" t="s">
        <v>4027</v>
      </c>
      <c r="S743" s="11">
        <v>0.17</v>
      </c>
      <c r="AR743" s="6" t="s">
        <v>11777</v>
      </c>
      <c r="AS743">
        <v>3584</v>
      </c>
    </row>
    <row r="744" spans="2:45" x14ac:dyDescent="0.3">
      <c r="B744"/>
      <c r="N744" s="6" t="s">
        <v>11497</v>
      </c>
      <c r="O744">
        <v>1</v>
      </c>
      <c r="R744" s="6" t="s">
        <v>2927</v>
      </c>
      <c r="S744" s="11">
        <v>0.33</v>
      </c>
      <c r="AR744" s="6" t="s">
        <v>8573</v>
      </c>
      <c r="AS744">
        <v>3578</v>
      </c>
    </row>
    <row r="745" spans="2:45" x14ac:dyDescent="0.3">
      <c r="B745"/>
      <c r="N745" s="6" t="s">
        <v>7296</v>
      </c>
      <c r="O745">
        <v>1</v>
      </c>
      <c r="R745" s="6" t="s">
        <v>1203</v>
      </c>
      <c r="S745" s="11">
        <v>0.4</v>
      </c>
      <c r="AR745" s="6" t="s">
        <v>1434</v>
      </c>
      <c r="AS745">
        <v>3565</v>
      </c>
    </row>
    <row r="746" spans="2:45" x14ac:dyDescent="0.3">
      <c r="B746"/>
      <c r="N746" s="6" t="s">
        <v>12010</v>
      </c>
      <c r="O746">
        <v>1</v>
      </c>
      <c r="R746" s="6" t="s">
        <v>3810</v>
      </c>
      <c r="S746" s="11">
        <v>0.5</v>
      </c>
      <c r="AR746" s="6" t="s">
        <v>698</v>
      </c>
      <c r="AS746">
        <v>3560</v>
      </c>
    </row>
    <row r="747" spans="2:45" x14ac:dyDescent="0.3">
      <c r="B747"/>
      <c r="N747" s="6" t="s">
        <v>9745</v>
      </c>
      <c r="O747">
        <v>1</v>
      </c>
      <c r="R747" s="6" t="s">
        <v>7640</v>
      </c>
      <c r="S747" s="11">
        <v>0.25</v>
      </c>
      <c r="AR747" s="6" t="s">
        <v>10851</v>
      </c>
      <c r="AS747">
        <v>3552</v>
      </c>
    </row>
    <row r="748" spans="2:45" x14ac:dyDescent="0.3">
      <c r="B748"/>
      <c r="N748" s="6" t="s">
        <v>4137</v>
      </c>
      <c r="O748">
        <v>1</v>
      </c>
      <c r="R748" s="6" t="s">
        <v>168</v>
      </c>
      <c r="S748" s="11">
        <v>0.44</v>
      </c>
      <c r="AR748" s="6" t="s">
        <v>8948</v>
      </c>
      <c r="AS748">
        <v>3543</v>
      </c>
    </row>
    <row r="749" spans="2:45" x14ac:dyDescent="0.3">
      <c r="B749"/>
      <c r="N749" s="6" t="s">
        <v>10830</v>
      </c>
      <c r="O749">
        <v>1</v>
      </c>
      <c r="R749" s="6" t="s">
        <v>2832</v>
      </c>
      <c r="S749" s="11">
        <v>0</v>
      </c>
      <c r="AR749" s="6" t="s">
        <v>7931</v>
      </c>
      <c r="AS749">
        <v>3530</v>
      </c>
    </row>
    <row r="750" spans="2:45" x14ac:dyDescent="0.3">
      <c r="B750"/>
      <c r="N750" s="6" t="s">
        <v>12743</v>
      </c>
      <c r="O750">
        <v>1</v>
      </c>
      <c r="R750" s="6" t="s">
        <v>2727</v>
      </c>
      <c r="S750" s="11">
        <v>0.35</v>
      </c>
      <c r="AR750" s="6" t="s">
        <v>11507</v>
      </c>
      <c r="AS750">
        <v>3527</v>
      </c>
    </row>
    <row r="751" spans="2:45" x14ac:dyDescent="0.3">
      <c r="B751"/>
      <c r="N751" s="6" t="s">
        <v>3324</v>
      </c>
      <c r="O751">
        <v>1</v>
      </c>
      <c r="R751" s="6" t="s">
        <v>10082</v>
      </c>
      <c r="S751" s="11">
        <v>0.23</v>
      </c>
      <c r="AR751" s="6" t="s">
        <v>12594</v>
      </c>
      <c r="AS751">
        <v>3524</v>
      </c>
    </row>
    <row r="752" spans="2:45" x14ac:dyDescent="0.3">
      <c r="B752"/>
      <c r="N752" s="6" t="s">
        <v>11959</v>
      </c>
      <c r="O752">
        <v>1</v>
      </c>
      <c r="R752" s="6" t="s">
        <v>158</v>
      </c>
      <c r="S752" s="11">
        <v>0.39</v>
      </c>
      <c r="AR752" s="6" t="s">
        <v>2877</v>
      </c>
      <c r="AS752">
        <v>3518</v>
      </c>
    </row>
    <row r="753" spans="2:45" x14ac:dyDescent="0.3">
      <c r="B753"/>
      <c r="N753" s="6" t="s">
        <v>6283</v>
      </c>
      <c r="O753">
        <v>1</v>
      </c>
      <c r="R753" s="6" t="s">
        <v>2978</v>
      </c>
      <c r="S753" s="11">
        <v>7.0000000000000007E-2</v>
      </c>
      <c r="AR753" s="6" t="s">
        <v>5974</v>
      </c>
      <c r="AS753">
        <v>3517</v>
      </c>
    </row>
    <row r="754" spans="2:45" x14ac:dyDescent="0.3">
      <c r="B754"/>
      <c r="N754" s="6" t="s">
        <v>1293</v>
      </c>
      <c r="O754">
        <v>1</v>
      </c>
      <c r="R754" s="6" t="s">
        <v>4621</v>
      </c>
      <c r="S754" s="11">
        <v>0.21</v>
      </c>
      <c r="AR754" s="6" t="s">
        <v>4189</v>
      </c>
      <c r="AS754">
        <v>3492</v>
      </c>
    </row>
    <row r="755" spans="2:45" x14ac:dyDescent="0.3">
      <c r="B755"/>
      <c r="N755" s="6" t="s">
        <v>7630</v>
      </c>
      <c r="O755">
        <v>1</v>
      </c>
      <c r="R755" s="6" t="s">
        <v>12674</v>
      </c>
      <c r="S755" s="11">
        <v>0.37</v>
      </c>
      <c r="AR755" s="6" t="s">
        <v>8285</v>
      </c>
      <c r="AS755">
        <v>3482</v>
      </c>
    </row>
    <row r="756" spans="2:45" x14ac:dyDescent="0.3">
      <c r="B756"/>
      <c r="N756" s="6" t="s">
        <v>11236</v>
      </c>
      <c r="O756">
        <v>1</v>
      </c>
      <c r="R756" s="6" t="s">
        <v>87</v>
      </c>
      <c r="S756" s="11">
        <v>0.69000000000000006</v>
      </c>
      <c r="AR756" s="6" t="s">
        <v>6118</v>
      </c>
      <c r="AS756">
        <v>3454</v>
      </c>
    </row>
    <row r="757" spans="2:45" x14ac:dyDescent="0.3">
      <c r="B757"/>
      <c r="N757" s="6" t="s">
        <v>7540</v>
      </c>
      <c r="O757">
        <v>1</v>
      </c>
      <c r="R757" s="6" t="s">
        <v>3625</v>
      </c>
      <c r="S757" s="11">
        <v>0.35</v>
      </c>
      <c r="AR757" s="6" t="s">
        <v>7036</v>
      </c>
      <c r="AS757">
        <v>3441</v>
      </c>
    </row>
    <row r="758" spans="2:45" x14ac:dyDescent="0.3">
      <c r="B758"/>
      <c r="N758" s="6" t="s">
        <v>7864</v>
      </c>
      <c r="O758">
        <v>1</v>
      </c>
      <c r="R758" s="6" t="s">
        <v>1373</v>
      </c>
      <c r="S758" s="11">
        <v>0.62</v>
      </c>
      <c r="AR758" s="6" t="s">
        <v>5379</v>
      </c>
      <c r="AS758">
        <v>3390</v>
      </c>
    </row>
    <row r="759" spans="2:45" x14ac:dyDescent="0.3">
      <c r="B759"/>
      <c r="N759" s="6" t="s">
        <v>1705</v>
      </c>
      <c r="O759">
        <v>1</v>
      </c>
      <c r="R759" s="6" t="s">
        <v>11637</v>
      </c>
      <c r="S759" s="11">
        <v>0.62</v>
      </c>
      <c r="AR759" s="6" t="s">
        <v>5132</v>
      </c>
      <c r="AS759">
        <v>3369</v>
      </c>
    </row>
    <row r="760" spans="2:45" x14ac:dyDescent="0.3">
      <c r="B760"/>
      <c r="N760" s="6" t="s">
        <v>8318</v>
      </c>
      <c r="O760">
        <v>1</v>
      </c>
      <c r="R760" s="6" t="s">
        <v>9447</v>
      </c>
      <c r="S760" s="11">
        <v>0.23</v>
      </c>
      <c r="AR760" s="6" t="s">
        <v>9376</v>
      </c>
      <c r="AS760">
        <v>3366</v>
      </c>
    </row>
    <row r="761" spans="2:45" x14ac:dyDescent="0.3">
      <c r="B761"/>
      <c r="N761" s="6" t="s">
        <v>5924</v>
      </c>
      <c r="O761">
        <v>1</v>
      </c>
      <c r="R761" s="6" t="s">
        <v>10225</v>
      </c>
      <c r="S761" s="11">
        <v>0.42</v>
      </c>
      <c r="AR761" s="6" t="s">
        <v>8154</v>
      </c>
      <c r="AS761">
        <v>3344</v>
      </c>
    </row>
    <row r="762" spans="2:45" x14ac:dyDescent="0.3">
      <c r="B762"/>
      <c r="N762" s="6" t="s">
        <v>4971</v>
      </c>
      <c r="O762">
        <v>1</v>
      </c>
      <c r="R762" s="6" t="s">
        <v>4746</v>
      </c>
      <c r="S762" s="11">
        <v>0.56999999999999995</v>
      </c>
      <c r="AR762" s="6" t="s">
        <v>2408</v>
      </c>
      <c r="AS762">
        <v>3300</v>
      </c>
    </row>
    <row r="763" spans="2:45" x14ac:dyDescent="0.3">
      <c r="B763"/>
      <c r="N763" s="6" t="s">
        <v>5646</v>
      </c>
      <c r="O763">
        <v>1</v>
      </c>
      <c r="R763" s="6" t="s">
        <v>642</v>
      </c>
      <c r="S763" s="11">
        <v>0.47</v>
      </c>
      <c r="AR763" s="6" t="s">
        <v>1192</v>
      </c>
      <c r="AS763">
        <v>3295</v>
      </c>
    </row>
    <row r="764" spans="2:45" x14ac:dyDescent="0.3">
      <c r="B764"/>
      <c r="N764" s="6" t="s">
        <v>10982</v>
      </c>
      <c r="O764">
        <v>1</v>
      </c>
      <c r="R764" s="6" t="s">
        <v>12594</v>
      </c>
      <c r="S764" s="11">
        <v>0.59</v>
      </c>
      <c r="AR764" s="6" t="s">
        <v>11877</v>
      </c>
      <c r="AS764">
        <v>3271</v>
      </c>
    </row>
    <row r="765" spans="2:45" x14ac:dyDescent="0.3">
      <c r="B765"/>
      <c r="N765" s="6" t="s">
        <v>6961</v>
      </c>
      <c r="O765">
        <v>1</v>
      </c>
      <c r="R765" s="6" t="s">
        <v>11023</v>
      </c>
      <c r="S765" s="11">
        <v>0.17</v>
      </c>
      <c r="AR765" s="6" t="s">
        <v>11918</v>
      </c>
      <c r="AS765">
        <v>3246</v>
      </c>
    </row>
    <row r="766" spans="2:45" x14ac:dyDescent="0.3">
      <c r="B766"/>
      <c r="N766" s="6" t="s">
        <v>9622</v>
      </c>
      <c r="O766">
        <v>1</v>
      </c>
      <c r="R766" s="6" t="s">
        <v>11547</v>
      </c>
      <c r="S766" s="11">
        <v>0.45</v>
      </c>
      <c r="AR766" s="6" t="s">
        <v>10032</v>
      </c>
      <c r="AS766">
        <v>3242</v>
      </c>
    </row>
    <row r="767" spans="2:45" x14ac:dyDescent="0.3">
      <c r="B767"/>
      <c r="N767" s="6" t="s">
        <v>11757</v>
      </c>
      <c r="O767">
        <v>1</v>
      </c>
      <c r="R767" s="6" t="s">
        <v>10306</v>
      </c>
      <c r="S767" s="11">
        <v>0.57999999999999996</v>
      </c>
      <c r="AR767" s="6" t="s">
        <v>3939</v>
      </c>
      <c r="AS767">
        <v>3234</v>
      </c>
    </row>
    <row r="768" spans="2:45" x14ac:dyDescent="0.3">
      <c r="B768"/>
      <c r="N768" s="6" t="s">
        <v>8854</v>
      </c>
      <c r="O768">
        <v>1</v>
      </c>
      <c r="R768" s="6" t="s">
        <v>10961</v>
      </c>
      <c r="S768" s="11">
        <v>0.17</v>
      </c>
      <c r="AR768" s="6" t="s">
        <v>9121</v>
      </c>
      <c r="AS768">
        <v>3233</v>
      </c>
    </row>
    <row r="769" spans="2:45" x14ac:dyDescent="0.3">
      <c r="B769"/>
      <c r="N769" s="6" t="s">
        <v>1343</v>
      </c>
      <c r="O769">
        <v>1</v>
      </c>
      <c r="R769" s="6" t="s">
        <v>8731</v>
      </c>
      <c r="S769" s="11">
        <v>0.53</v>
      </c>
      <c r="AR769" s="6" t="s">
        <v>11907</v>
      </c>
      <c r="AS769">
        <v>3231</v>
      </c>
    </row>
    <row r="770" spans="2:45" x14ac:dyDescent="0.3">
      <c r="B770"/>
      <c r="N770" s="6" t="s">
        <v>8530</v>
      </c>
      <c r="O770">
        <v>1</v>
      </c>
      <c r="R770" s="6" t="s">
        <v>4262</v>
      </c>
      <c r="S770" s="11">
        <v>0.14000000000000001</v>
      </c>
      <c r="AR770" s="6" t="s">
        <v>1805</v>
      </c>
      <c r="AS770">
        <v>3231</v>
      </c>
    </row>
    <row r="771" spans="2:45" x14ac:dyDescent="0.3">
      <c r="B771"/>
      <c r="N771" s="6" t="s">
        <v>5046</v>
      </c>
      <c r="O771">
        <v>1</v>
      </c>
      <c r="R771" s="6" t="s">
        <v>3836</v>
      </c>
      <c r="S771" s="11">
        <v>0.14000000000000001</v>
      </c>
      <c r="AR771" s="6" t="s">
        <v>7594</v>
      </c>
      <c r="AS771">
        <v>3219</v>
      </c>
    </row>
    <row r="772" spans="2:45" x14ac:dyDescent="0.3">
      <c r="B772"/>
      <c r="N772" s="6" t="s">
        <v>9755</v>
      </c>
      <c r="O772">
        <v>1</v>
      </c>
      <c r="R772" s="6" t="s">
        <v>11226</v>
      </c>
      <c r="S772" s="11">
        <v>0.77</v>
      </c>
      <c r="AR772" s="6" t="s">
        <v>6179</v>
      </c>
      <c r="AS772">
        <v>3201</v>
      </c>
    </row>
    <row r="773" spans="2:45" x14ac:dyDescent="0.3">
      <c r="B773"/>
      <c r="N773" s="6" t="s">
        <v>5797</v>
      </c>
      <c r="O773">
        <v>1</v>
      </c>
      <c r="R773" s="6" t="s">
        <v>11115</v>
      </c>
      <c r="S773" s="11">
        <v>0.56000000000000005</v>
      </c>
      <c r="AR773" s="6" t="s">
        <v>4113</v>
      </c>
      <c r="AS773">
        <v>3197</v>
      </c>
    </row>
    <row r="774" spans="2:45" x14ac:dyDescent="0.3">
      <c r="B774"/>
      <c r="N774" s="6" t="s">
        <v>3412</v>
      </c>
      <c r="O774">
        <v>1</v>
      </c>
      <c r="R774" s="6" t="s">
        <v>4189</v>
      </c>
      <c r="S774" s="11">
        <v>0.67</v>
      </c>
      <c r="AR774" s="6" t="s">
        <v>11897</v>
      </c>
      <c r="AS774">
        <v>3195</v>
      </c>
    </row>
    <row r="775" spans="2:45" x14ac:dyDescent="0.3">
      <c r="B775"/>
      <c r="N775" s="6" t="s">
        <v>8464</v>
      </c>
      <c r="O775">
        <v>1</v>
      </c>
      <c r="R775" s="6" t="s">
        <v>1834</v>
      </c>
      <c r="S775" s="11">
        <v>0.75</v>
      </c>
      <c r="AR775" s="6" t="s">
        <v>12040</v>
      </c>
      <c r="AS775">
        <v>3195</v>
      </c>
    </row>
    <row r="776" spans="2:45" x14ac:dyDescent="0.3">
      <c r="B776"/>
      <c r="N776" s="6" t="s">
        <v>3708</v>
      </c>
      <c r="O776">
        <v>1</v>
      </c>
      <c r="R776" s="6" t="s">
        <v>4230</v>
      </c>
      <c r="S776" s="11">
        <v>0.76</v>
      </c>
      <c r="AR776" s="6" t="s">
        <v>12753</v>
      </c>
      <c r="AS776">
        <v>3192</v>
      </c>
    </row>
    <row r="777" spans="2:45" x14ac:dyDescent="0.3">
      <c r="B777"/>
      <c r="N777" s="6" t="s">
        <v>9530</v>
      </c>
      <c r="O777">
        <v>1</v>
      </c>
      <c r="R777" s="6" t="s">
        <v>11979</v>
      </c>
      <c r="S777" s="11">
        <v>0.28999999999999998</v>
      </c>
      <c r="AR777" s="6" t="s">
        <v>6536</v>
      </c>
      <c r="AS777">
        <v>3182</v>
      </c>
    </row>
    <row r="778" spans="2:45" x14ac:dyDescent="0.3">
      <c r="B778"/>
      <c r="N778" s="6" t="s">
        <v>10941</v>
      </c>
      <c r="O778">
        <v>1</v>
      </c>
      <c r="R778" s="6" t="s">
        <v>12965</v>
      </c>
      <c r="S778" s="11">
        <v>0.8</v>
      </c>
      <c r="AR778" s="6" t="s">
        <v>10093</v>
      </c>
      <c r="AS778">
        <v>3160</v>
      </c>
    </row>
    <row r="779" spans="2:45" x14ac:dyDescent="0.3">
      <c r="B779"/>
      <c r="N779" s="6" t="s">
        <v>9468</v>
      </c>
      <c r="O779">
        <v>1</v>
      </c>
      <c r="R779" s="6" t="s">
        <v>11517</v>
      </c>
      <c r="S779" s="11">
        <v>0.56999999999999995</v>
      </c>
      <c r="AR779" s="6" t="s">
        <v>10741</v>
      </c>
      <c r="AS779">
        <v>3160</v>
      </c>
    </row>
    <row r="780" spans="2:45" x14ac:dyDescent="0.3">
      <c r="B780"/>
      <c r="N780" s="6" t="s">
        <v>10357</v>
      </c>
      <c r="O780">
        <v>1</v>
      </c>
      <c r="R780" s="6" t="s">
        <v>2658</v>
      </c>
      <c r="S780" s="11">
        <v>0.78</v>
      </c>
      <c r="AR780" s="6" t="s">
        <v>4756</v>
      </c>
      <c r="AS780">
        <v>3156</v>
      </c>
    </row>
    <row r="781" spans="2:45" x14ac:dyDescent="0.3">
      <c r="B781"/>
      <c r="N781" s="6" t="s">
        <v>6556</v>
      </c>
      <c r="O781">
        <v>1</v>
      </c>
      <c r="R781" s="6" t="s">
        <v>12975</v>
      </c>
      <c r="S781" s="11">
        <v>0.59</v>
      </c>
      <c r="AR781" s="6" t="s">
        <v>3993</v>
      </c>
      <c r="AS781">
        <v>3145</v>
      </c>
    </row>
    <row r="782" spans="2:45" x14ac:dyDescent="0.3">
      <c r="B782"/>
      <c r="N782" s="6" t="s">
        <v>10042</v>
      </c>
      <c r="O782">
        <v>1</v>
      </c>
      <c r="R782" s="6" t="s">
        <v>4252</v>
      </c>
      <c r="S782" s="11">
        <v>0.57999999999999996</v>
      </c>
      <c r="AR782" s="6" t="s">
        <v>9029</v>
      </c>
      <c r="AS782">
        <v>3096</v>
      </c>
    </row>
    <row r="783" spans="2:45" x14ac:dyDescent="0.3">
      <c r="B783"/>
      <c r="N783" s="6" t="s">
        <v>4795</v>
      </c>
      <c r="O783">
        <v>1</v>
      </c>
      <c r="R783" s="6" t="s">
        <v>5788</v>
      </c>
      <c r="S783" s="11">
        <v>0.63</v>
      </c>
      <c r="AR783" s="6" t="s">
        <v>6231</v>
      </c>
      <c r="AS783">
        <v>3095</v>
      </c>
    </row>
    <row r="784" spans="2:45" x14ac:dyDescent="0.3">
      <c r="B784"/>
      <c r="N784" s="6" t="s">
        <v>10185</v>
      </c>
      <c r="O784">
        <v>1</v>
      </c>
      <c r="R784" s="6" t="s">
        <v>6483</v>
      </c>
      <c r="S784" s="11">
        <v>0.56999999999999995</v>
      </c>
      <c r="AR784" s="6" t="s">
        <v>4394</v>
      </c>
      <c r="AS784">
        <v>3075</v>
      </c>
    </row>
    <row r="785" spans="2:45" x14ac:dyDescent="0.3">
      <c r="B785"/>
      <c r="N785" s="6" t="s">
        <v>12574</v>
      </c>
      <c r="O785">
        <v>1</v>
      </c>
      <c r="R785" s="6" t="s">
        <v>5974</v>
      </c>
      <c r="S785" s="11">
        <v>0.55000000000000004</v>
      </c>
      <c r="AR785" s="6" t="s">
        <v>13050</v>
      </c>
      <c r="AS785">
        <v>3066</v>
      </c>
    </row>
    <row r="786" spans="2:45" x14ac:dyDescent="0.3">
      <c r="B786"/>
      <c r="N786" s="6" t="s">
        <v>6722</v>
      </c>
      <c r="O786">
        <v>1</v>
      </c>
      <c r="R786" s="6" t="s">
        <v>4215</v>
      </c>
      <c r="S786" s="11">
        <v>0.7</v>
      </c>
      <c r="AR786" s="6" t="s">
        <v>11336</v>
      </c>
      <c r="AS786">
        <v>3065</v>
      </c>
    </row>
    <row r="787" spans="2:45" x14ac:dyDescent="0.3">
      <c r="B787"/>
      <c r="N787" s="6" t="s">
        <v>12774</v>
      </c>
      <c r="O787">
        <v>1</v>
      </c>
      <c r="R787" s="6" t="s">
        <v>6113</v>
      </c>
      <c r="S787" s="11">
        <v>0.7</v>
      </c>
      <c r="AR787" s="6" t="s">
        <v>7336</v>
      </c>
      <c r="AS787">
        <v>3061</v>
      </c>
    </row>
    <row r="788" spans="2:45" x14ac:dyDescent="0.3">
      <c r="B788"/>
      <c r="N788" s="6" t="s">
        <v>12895</v>
      </c>
      <c r="O788">
        <v>1</v>
      </c>
      <c r="R788" s="6" t="s">
        <v>3291</v>
      </c>
      <c r="S788" s="11">
        <v>1</v>
      </c>
      <c r="AR788" s="6" t="s">
        <v>4805</v>
      </c>
      <c r="AS788">
        <v>3052</v>
      </c>
    </row>
    <row r="789" spans="2:45" x14ac:dyDescent="0.3">
      <c r="B789"/>
      <c r="N789" s="6" t="s">
        <v>5828</v>
      </c>
      <c r="O789">
        <v>1</v>
      </c>
      <c r="R789" s="6" t="s">
        <v>4055</v>
      </c>
      <c r="S789" s="11">
        <v>0.44</v>
      </c>
      <c r="AR789" s="6" t="s">
        <v>2717</v>
      </c>
      <c r="AS789">
        <v>3049</v>
      </c>
    </row>
    <row r="790" spans="2:45" x14ac:dyDescent="0.3">
      <c r="B790"/>
      <c r="N790" s="6" t="s">
        <v>2367</v>
      </c>
      <c r="O790">
        <v>1</v>
      </c>
      <c r="R790" s="6" t="s">
        <v>3399</v>
      </c>
      <c r="S790" s="11">
        <v>0.5</v>
      </c>
      <c r="AR790" s="6" t="s">
        <v>5494</v>
      </c>
      <c r="AS790">
        <v>3044</v>
      </c>
    </row>
    <row r="791" spans="2:45" x14ac:dyDescent="0.3">
      <c r="B791"/>
      <c r="N791" s="6" t="s">
        <v>8154</v>
      </c>
      <c r="O791">
        <v>1</v>
      </c>
      <c r="R791" s="6" t="s">
        <v>4722</v>
      </c>
      <c r="S791" s="11">
        <v>0.5</v>
      </c>
      <c r="AR791" s="6" t="s">
        <v>9974</v>
      </c>
      <c r="AS791">
        <v>3036</v>
      </c>
    </row>
    <row r="792" spans="2:45" x14ac:dyDescent="0.3">
      <c r="B792"/>
      <c r="N792" s="6" t="s">
        <v>2383</v>
      </c>
      <c r="O792">
        <v>1</v>
      </c>
      <c r="R792" s="6" t="s">
        <v>3172</v>
      </c>
      <c r="S792" s="11">
        <v>1.2</v>
      </c>
      <c r="AR792" s="6" t="s">
        <v>7450</v>
      </c>
      <c r="AS792">
        <v>3029</v>
      </c>
    </row>
    <row r="793" spans="2:45" x14ac:dyDescent="0.3">
      <c r="B793"/>
      <c r="N793" s="6" t="s">
        <v>6471</v>
      </c>
      <c r="O793">
        <v>1</v>
      </c>
      <c r="R793" s="6" t="s">
        <v>3787</v>
      </c>
      <c r="S793" s="11">
        <v>1.36</v>
      </c>
      <c r="AR793" s="6" t="s">
        <v>7754</v>
      </c>
      <c r="AS793">
        <v>3025</v>
      </c>
    </row>
    <row r="794" spans="2:45" x14ac:dyDescent="0.3">
      <c r="B794"/>
      <c r="N794" s="6" t="s">
        <v>2561</v>
      </c>
      <c r="O794">
        <v>1</v>
      </c>
      <c r="R794" s="6" t="s">
        <v>4583</v>
      </c>
      <c r="S794" s="11">
        <v>0.43</v>
      </c>
      <c r="AR794" s="6" t="s">
        <v>2527</v>
      </c>
      <c r="AS794">
        <v>3022</v>
      </c>
    </row>
    <row r="795" spans="2:45" x14ac:dyDescent="0.3">
      <c r="B795"/>
      <c r="N795" s="6" t="s">
        <v>11427</v>
      </c>
      <c r="O795">
        <v>1</v>
      </c>
      <c r="R795" s="6" t="s">
        <v>7183</v>
      </c>
      <c r="S795" s="11">
        <v>0.57999999999999996</v>
      </c>
      <c r="AR795" s="6" t="s">
        <v>9437</v>
      </c>
      <c r="AS795">
        <v>2981</v>
      </c>
    </row>
    <row r="796" spans="2:45" x14ac:dyDescent="0.3">
      <c r="B796"/>
      <c r="N796" s="6" t="s">
        <v>5636</v>
      </c>
      <c r="O796">
        <v>1</v>
      </c>
      <c r="R796" s="6" t="s">
        <v>4414</v>
      </c>
      <c r="S796" s="11">
        <v>0.56999999999999995</v>
      </c>
      <c r="AR796" s="6" t="s">
        <v>8731</v>
      </c>
      <c r="AS796">
        <v>2961</v>
      </c>
    </row>
    <row r="797" spans="2:45" x14ac:dyDescent="0.3">
      <c r="B797"/>
      <c r="N797" s="6" t="s">
        <v>1403</v>
      </c>
      <c r="O797">
        <v>1</v>
      </c>
      <c r="R797" s="6" t="s">
        <v>7604</v>
      </c>
      <c r="S797" s="11">
        <v>0.57999999999999996</v>
      </c>
      <c r="AR797" s="6" t="s">
        <v>527</v>
      </c>
      <c r="AS797">
        <v>2960</v>
      </c>
    </row>
    <row r="798" spans="2:45" x14ac:dyDescent="0.3">
      <c r="B798"/>
      <c r="N798" s="6" t="s">
        <v>5708</v>
      </c>
      <c r="O798">
        <v>1</v>
      </c>
      <c r="R798" s="6" t="s">
        <v>4170</v>
      </c>
      <c r="S798" s="11">
        <v>0.5</v>
      </c>
      <c r="AR798" s="6" t="s">
        <v>1607</v>
      </c>
      <c r="AS798">
        <v>2957</v>
      </c>
    </row>
    <row r="799" spans="2:45" x14ac:dyDescent="0.3">
      <c r="B799"/>
      <c r="N799" s="6" t="s">
        <v>1052</v>
      </c>
      <c r="O799">
        <v>1</v>
      </c>
      <c r="R799" s="6" t="s">
        <v>5948</v>
      </c>
      <c r="S799" s="11">
        <v>0.5</v>
      </c>
      <c r="AR799" s="6" t="s">
        <v>2852</v>
      </c>
      <c r="AS799">
        <v>2951</v>
      </c>
    </row>
    <row r="800" spans="2:45" x14ac:dyDescent="0.3">
      <c r="B800"/>
      <c r="N800" s="6" t="s">
        <v>8388</v>
      </c>
      <c r="O800">
        <v>1</v>
      </c>
      <c r="R800" s="6" t="s">
        <v>4088</v>
      </c>
      <c r="S800" s="11">
        <v>0.6</v>
      </c>
      <c r="AR800" s="6" t="s">
        <v>8357</v>
      </c>
      <c r="AS800">
        <v>2908</v>
      </c>
    </row>
    <row r="801" spans="2:45" x14ac:dyDescent="0.3">
      <c r="B801"/>
      <c r="N801" s="6" t="s">
        <v>1492</v>
      </c>
      <c r="O801">
        <v>1</v>
      </c>
      <c r="R801" s="6" t="s">
        <v>3034</v>
      </c>
      <c r="S801" s="11">
        <v>1.22</v>
      </c>
      <c r="AR801" s="6" t="s">
        <v>2119</v>
      </c>
      <c r="AS801">
        <v>2905</v>
      </c>
    </row>
    <row r="802" spans="2:45" x14ac:dyDescent="0.3">
      <c r="B802"/>
      <c r="N802" s="6" t="s">
        <v>6350</v>
      </c>
      <c r="O802">
        <v>1</v>
      </c>
      <c r="R802" s="6" t="s">
        <v>4522</v>
      </c>
      <c r="S802" s="11">
        <v>0.75</v>
      </c>
      <c r="AR802" s="6" t="s">
        <v>8999</v>
      </c>
      <c r="AS802">
        <v>2891</v>
      </c>
    </row>
    <row r="803" spans="2:45" x14ac:dyDescent="0.3">
      <c r="B803"/>
      <c r="N803" s="6" t="s">
        <v>2168</v>
      </c>
      <c r="O803">
        <v>1</v>
      </c>
      <c r="R803" s="6" t="s">
        <v>3797</v>
      </c>
      <c r="S803" s="11">
        <v>0.22</v>
      </c>
      <c r="AR803" s="6" t="s">
        <v>8164</v>
      </c>
      <c r="AS803">
        <v>2886</v>
      </c>
    </row>
    <row r="804" spans="2:45" x14ac:dyDescent="0.3">
      <c r="B804"/>
      <c r="N804" s="6" t="s">
        <v>7036</v>
      </c>
      <c r="O804">
        <v>1</v>
      </c>
      <c r="R804" s="6" t="s">
        <v>3751</v>
      </c>
      <c r="S804" s="11">
        <v>0.22</v>
      </c>
      <c r="AR804" s="6" t="s">
        <v>10490</v>
      </c>
      <c r="AS804">
        <v>2877</v>
      </c>
    </row>
    <row r="805" spans="2:45" x14ac:dyDescent="0.3">
      <c r="B805"/>
      <c r="N805" s="6" t="s">
        <v>4786</v>
      </c>
      <c r="O805">
        <v>1</v>
      </c>
      <c r="R805" s="6" t="s">
        <v>3575</v>
      </c>
      <c r="S805" s="11">
        <v>0.19</v>
      </c>
      <c r="AR805" s="6" t="s">
        <v>7911</v>
      </c>
      <c r="AS805">
        <v>2868</v>
      </c>
    </row>
    <row r="806" spans="2:45" x14ac:dyDescent="0.3">
      <c r="B806"/>
      <c r="N806" s="6" t="s">
        <v>6626</v>
      </c>
      <c r="O806">
        <v>1</v>
      </c>
      <c r="R806" s="6" t="s">
        <v>3044</v>
      </c>
      <c r="S806" s="11">
        <v>0.19</v>
      </c>
      <c r="AR806" s="6" t="s">
        <v>6283</v>
      </c>
      <c r="AS806">
        <v>2866</v>
      </c>
    </row>
    <row r="807" spans="2:45" x14ac:dyDescent="0.3">
      <c r="B807"/>
      <c r="N807" s="6" t="s">
        <v>3983</v>
      </c>
      <c r="O807">
        <v>1</v>
      </c>
      <c r="R807" s="6" t="s">
        <v>4404</v>
      </c>
      <c r="S807" s="11">
        <v>0.13</v>
      </c>
      <c r="AR807" s="6" t="s">
        <v>10042</v>
      </c>
      <c r="AS807">
        <v>2832</v>
      </c>
    </row>
    <row r="808" spans="2:45" x14ac:dyDescent="0.3">
      <c r="B808"/>
      <c r="N808" s="6" t="s">
        <v>9643</v>
      </c>
      <c r="O808">
        <v>1</v>
      </c>
      <c r="R808" s="6" t="s">
        <v>4462</v>
      </c>
      <c r="S808" s="11">
        <v>0.28000000000000003</v>
      </c>
      <c r="AR808" s="6" t="s">
        <v>10570</v>
      </c>
      <c r="AS808">
        <v>2810</v>
      </c>
    </row>
    <row r="809" spans="2:45" x14ac:dyDescent="0.3">
      <c r="B809"/>
      <c r="N809" s="6" t="s">
        <v>3150</v>
      </c>
      <c r="O809">
        <v>1</v>
      </c>
      <c r="R809" s="6" t="s">
        <v>8937</v>
      </c>
      <c r="S809" s="11">
        <v>0.61</v>
      </c>
      <c r="AR809" s="6" t="s">
        <v>6431</v>
      </c>
      <c r="AS809">
        <v>2809</v>
      </c>
    </row>
    <row r="810" spans="2:45" x14ac:dyDescent="0.3">
      <c r="B810"/>
      <c r="N810" s="6" t="s">
        <v>12403</v>
      </c>
      <c r="O810">
        <v>1</v>
      </c>
      <c r="R810" s="6" t="s">
        <v>5431</v>
      </c>
      <c r="S810" s="11">
        <v>0.66</v>
      </c>
      <c r="AR810" s="6" t="s">
        <v>1187</v>
      </c>
      <c r="AS810">
        <v>2806</v>
      </c>
    </row>
    <row r="811" spans="2:45" x14ac:dyDescent="0.3">
      <c r="B811"/>
      <c r="N811" s="6" t="s">
        <v>4065</v>
      </c>
      <c r="O811">
        <v>1</v>
      </c>
      <c r="R811" s="6" t="s">
        <v>8368</v>
      </c>
      <c r="S811" s="11">
        <v>0.27</v>
      </c>
      <c r="AR811" s="6" t="s">
        <v>1657</v>
      </c>
      <c r="AS811">
        <v>2806</v>
      </c>
    </row>
    <row r="812" spans="2:45" x14ac:dyDescent="0.3">
      <c r="B812"/>
      <c r="N812" s="6" t="s">
        <v>11607</v>
      </c>
      <c r="O812">
        <v>1</v>
      </c>
      <c r="R812" s="6" t="s">
        <v>6876</v>
      </c>
      <c r="S812" s="11">
        <v>0</v>
      </c>
      <c r="AR812" s="6" t="s">
        <v>7896</v>
      </c>
      <c r="AS812">
        <v>2806</v>
      </c>
    </row>
    <row r="813" spans="2:45" x14ac:dyDescent="0.3">
      <c r="B813"/>
      <c r="N813" s="6" t="s">
        <v>12322</v>
      </c>
      <c r="O813">
        <v>1</v>
      </c>
      <c r="R813" s="6" t="s">
        <v>799</v>
      </c>
      <c r="S813" s="11">
        <v>0.25</v>
      </c>
      <c r="AR813" s="6" t="s">
        <v>962</v>
      </c>
      <c r="AS813">
        <v>2806</v>
      </c>
    </row>
    <row r="814" spans="2:45" x14ac:dyDescent="0.3">
      <c r="B814"/>
      <c r="N814" s="6" t="s">
        <v>11063</v>
      </c>
      <c r="O814">
        <v>1</v>
      </c>
      <c r="R814" s="6" t="s">
        <v>839</v>
      </c>
      <c r="S814" s="11">
        <v>0.22</v>
      </c>
      <c r="AR814" s="6" t="s">
        <v>6361</v>
      </c>
      <c r="AS814">
        <v>2804</v>
      </c>
    </row>
    <row r="815" spans="2:45" x14ac:dyDescent="0.3">
      <c r="B815"/>
      <c r="N815" s="6" t="s">
        <v>4359</v>
      </c>
      <c r="O815">
        <v>1</v>
      </c>
      <c r="R815" s="6" t="s">
        <v>3543</v>
      </c>
      <c r="S815" s="11">
        <v>0.1</v>
      </c>
      <c r="AR815" s="6" t="s">
        <v>3518</v>
      </c>
      <c r="AS815">
        <v>2792</v>
      </c>
    </row>
    <row r="816" spans="2:45" x14ac:dyDescent="0.3">
      <c r="B816"/>
      <c r="N816" s="6" t="s">
        <v>10891</v>
      </c>
      <c r="O816">
        <v>1</v>
      </c>
      <c r="R816" s="6" t="s">
        <v>4394</v>
      </c>
      <c r="S816" s="11">
        <v>0.1</v>
      </c>
      <c r="AR816" s="6" t="s">
        <v>9622</v>
      </c>
      <c r="AS816">
        <v>2781</v>
      </c>
    </row>
    <row r="817" spans="2:45" x14ac:dyDescent="0.3">
      <c r="B817"/>
      <c r="N817" s="6" t="s">
        <v>10490</v>
      </c>
      <c r="O817">
        <v>1</v>
      </c>
      <c r="R817" s="6" t="s">
        <v>377</v>
      </c>
      <c r="S817" s="11">
        <v>0.28000000000000003</v>
      </c>
      <c r="AR817" s="6" t="s">
        <v>12654</v>
      </c>
      <c r="AS817">
        <v>2751</v>
      </c>
    </row>
    <row r="818" spans="2:45" x14ac:dyDescent="0.3">
      <c r="B818"/>
      <c r="N818" s="6" t="s">
        <v>10861</v>
      </c>
      <c r="O818">
        <v>1</v>
      </c>
      <c r="R818" s="6" t="s">
        <v>1909</v>
      </c>
      <c r="S818" s="11">
        <v>0.28000000000000003</v>
      </c>
      <c r="AR818" s="6" t="s">
        <v>8273</v>
      </c>
      <c r="AS818">
        <v>2740</v>
      </c>
    </row>
    <row r="819" spans="2:45" x14ac:dyDescent="0.3">
      <c r="B819"/>
      <c r="N819" s="6" t="s">
        <v>7056</v>
      </c>
      <c r="O819">
        <v>1</v>
      </c>
      <c r="R819" s="6" t="s">
        <v>2872</v>
      </c>
      <c r="S819" s="11">
        <v>0.11</v>
      </c>
      <c r="AR819" s="6" t="s">
        <v>12342</v>
      </c>
      <c r="AS819">
        <v>2737</v>
      </c>
    </row>
    <row r="820" spans="2:45" x14ac:dyDescent="0.3">
      <c r="B820"/>
      <c r="N820" s="6" t="s">
        <v>11216</v>
      </c>
      <c r="O820">
        <v>1</v>
      </c>
      <c r="R820" s="6" t="s">
        <v>263</v>
      </c>
      <c r="S820" s="11">
        <v>0.25</v>
      </c>
      <c r="AR820" s="6" t="s">
        <v>10326</v>
      </c>
      <c r="AS820">
        <v>2737</v>
      </c>
    </row>
    <row r="821" spans="2:45" x14ac:dyDescent="0.3">
      <c r="B821"/>
      <c r="N821" s="6" t="s">
        <v>6972</v>
      </c>
      <c r="O821">
        <v>1</v>
      </c>
      <c r="R821" s="6" t="s">
        <v>542</v>
      </c>
      <c r="S821" s="11">
        <v>0.27</v>
      </c>
      <c r="AR821" s="6" t="s">
        <v>8958</v>
      </c>
      <c r="AS821">
        <v>2732</v>
      </c>
    </row>
    <row r="822" spans="2:45" x14ac:dyDescent="0.3">
      <c r="B822"/>
      <c r="N822" s="6" t="s">
        <v>7378</v>
      </c>
      <c r="O822">
        <v>1</v>
      </c>
      <c r="R822" s="6" t="s">
        <v>3010</v>
      </c>
      <c r="S822" s="11">
        <v>0</v>
      </c>
      <c r="AR822" s="6" t="s">
        <v>642</v>
      </c>
      <c r="AS822">
        <v>2727</v>
      </c>
    </row>
    <row r="823" spans="2:45" x14ac:dyDescent="0.3">
      <c r="B823"/>
      <c r="N823" s="6" t="s">
        <v>10540</v>
      </c>
      <c r="O823">
        <v>1</v>
      </c>
      <c r="R823" s="6" t="s">
        <v>3514</v>
      </c>
      <c r="S823" s="11">
        <v>0</v>
      </c>
      <c r="AR823" s="6" t="s">
        <v>12794</v>
      </c>
      <c r="AS823">
        <v>2686</v>
      </c>
    </row>
    <row r="824" spans="2:45" x14ac:dyDescent="0.3">
      <c r="B824"/>
      <c r="N824" s="6" t="s">
        <v>9705</v>
      </c>
      <c r="O824">
        <v>1</v>
      </c>
      <c r="R824" s="6" t="s">
        <v>3000</v>
      </c>
      <c r="S824" s="11">
        <v>0</v>
      </c>
      <c r="AR824" s="6" t="s">
        <v>1577</v>
      </c>
      <c r="AS824">
        <v>2685</v>
      </c>
    </row>
    <row r="825" spans="2:45" x14ac:dyDescent="0.3">
      <c r="B825"/>
      <c r="N825" s="6" t="s">
        <v>5572</v>
      </c>
      <c r="O825">
        <v>1</v>
      </c>
      <c r="R825" s="6" t="s">
        <v>4240</v>
      </c>
      <c r="S825" s="11">
        <v>0.28999999999999998</v>
      </c>
      <c r="AR825" s="6" t="s">
        <v>1263</v>
      </c>
      <c r="AS825">
        <v>2685</v>
      </c>
    </row>
    <row r="826" spans="2:45" x14ac:dyDescent="0.3">
      <c r="B826"/>
      <c r="N826" s="6" t="s">
        <v>8338</v>
      </c>
      <c r="O826">
        <v>1</v>
      </c>
      <c r="R826" s="6" t="s">
        <v>4349</v>
      </c>
      <c r="S826" s="11">
        <v>0.7</v>
      </c>
      <c r="AR826" s="6" t="s">
        <v>2158</v>
      </c>
      <c r="AS826">
        <v>2670</v>
      </c>
    </row>
    <row r="827" spans="2:45" x14ac:dyDescent="0.3">
      <c r="B827"/>
      <c r="N827" s="6" t="s">
        <v>12040</v>
      </c>
      <c r="O827">
        <v>1</v>
      </c>
      <c r="R827" s="6" t="s">
        <v>3820</v>
      </c>
      <c r="S827" s="11">
        <v>0.22</v>
      </c>
      <c r="AR827" s="6" t="s">
        <v>12814</v>
      </c>
      <c r="AS827">
        <v>2664</v>
      </c>
    </row>
    <row r="828" spans="2:45" x14ac:dyDescent="0.3">
      <c r="B828"/>
      <c r="N828" s="6" t="s">
        <v>4439</v>
      </c>
      <c r="O828">
        <v>1</v>
      </c>
      <c r="R828" s="6" t="s">
        <v>3359</v>
      </c>
      <c r="S828" s="11">
        <v>0.26</v>
      </c>
      <c r="AR828" s="6" t="s">
        <v>1541</v>
      </c>
      <c r="AS828">
        <v>2651</v>
      </c>
    </row>
    <row r="829" spans="2:45" x14ac:dyDescent="0.3">
      <c r="B829"/>
      <c r="N829" s="6" t="s">
        <v>6680</v>
      </c>
      <c r="O829">
        <v>1</v>
      </c>
      <c r="R829" s="6" t="s">
        <v>3771</v>
      </c>
      <c r="S829" s="11">
        <v>0.26</v>
      </c>
      <c r="AR829" s="6" t="s">
        <v>2271</v>
      </c>
      <c r="AS829">
        <v>2651</v>
      </c>
    </row>
    <row r="830" spans="2:45" x14ac:dyDescent="0.3">
      <c r="B830"/>
      <c r="N830" s="6" t="s">
        <v>3830</v>
      </c>
      <c r="O830">
        <v>1</v>
      </c>
      <c r="R830" s="6" t="s">
        <v>4605</v>
      </c>
      <c r="S830" s="11">
        <v>0.84</v>
      </c>
      <c r="AR830" s="6" t="s">
        <v>3972</v>
      </c>
      <c r="AS830">
        <v>2646</v>
      </c>
    </row>
    <row r="831" spans="2:45" x14ac:dyDescent="0.3">
      <c r="B831"/>
      <c r="N831" s="6" t="s">
        <v>10711</v>
      </c>
      <c r="O831">
        <v>1</v>
      </c>
      <c r="R831" s="6" t="s">
        <v>663</v>
      </c>
      <c r="S831" s="11">
        <v>1.22</v>
      </c>
      <c r="AR831" s="6" t="s">
        <v>1775</v>
      </c>
      <c r="AS831">
        <v>2640</v>
      </c>
    </row>
    <row r="832" spans="2:45" x14ac:dyDescent="0.3">
      <c r="B832"/>
      <c r="N832" s="6" t="s">
        <v>3756</v>
      </c>
      <c r="O832">
        <v>1</v>
      </c>
      <c r="R832" s="6" t="s">
        <v>10368</v>
      </c>
      <c r="S832" s="11">
        <v>0.44</v>
      </c>
      <c r="AR832" s="6" t="s">
        <v>7460</v>
      </c>
      <c r="AS832">
        <v>2628</v>
      </c>
    </row>
    <row r="833" spans="2:45" x14ac:dyDescent="0.3">
      <c r="B833"/>
      <c r="N833" s="6" t="s">
        <v>7669</v>
      </c>
      <c r="O833">
        <v>1</v>
      </c>
      <c r="R833" s="6" t="s">
        <v>8052</v>
      </c>
      <c r="S833" s="11">
        <v>0.34</v>
      </c>
      <c r="AR833" s="6" t="s">
        <v>587</v>
      </c>
      <c r="AS833">
        <v>2626</v>
      </c>
    </row>
    <row r="834" spans="2:45" x14ac:dyDescent="0.3">
      <c r="B834"/>
      <c r="N834" s="6" t="s">
        <v>4161</v>
      </c>
      <c r="O834">
        <v>1</v>
      </c>
      <c r="R834" s="6" t="s">
        <v>9294</v>
      </c>
      <c r="S834" s="11">
        <v>0.44</v>
      </c>
      <c r="AR834" s="6" t="s">
        <v>7713</v>
      </c>
      <c r="AS834">
        <v>2623</v>
      </c>
    </row>
    <row r="835" spans="2:45" x14ac:dyDescent="0.3">
      <c r="B835"/>
      <c r="N835" s="6" t="s">
        <v>2917</v>
      </c>
      <c r="O835">
        <v>1</v>
      </c>
      <c r="R835" s="6" t="s">
        <v>11867</v>
      </c>
      <c r="S835" s="11">
        <v>0.43</v>
      </c>
      <c r="AR835" s="6" t="s">
        <v>8626</v>
      </c>
      <c r="AS835">
        <v>2602</v>
      </c>
    </row>
    <row r="836" spans="2:45" x14ac:dyDescent="0.3">
      <c r="B836"/>
      <c r="N836" s="6" t="s">
        <v>936</v>
      </c>
      <c r="O836">
        <v>1</v>
      </c>
      <c r="R836" s="6" t="s">
        <v>9071</v>
      </c>
      <c r="S836" s="11">
        <v>0.5</v>
      </c>
      <c r="AR836" s="6" t="s">
        <v>11013</v>
      </c>
      <c r="AS836">
        <v>2593</v>
      </c>
    </row>
    <row r="837" spans="2:45" x14ac:dyDescent="0.3">
      <c r="B837"/>
      <c r="N837" s="6" t="s">
        <v>10931</v>
      </c>
      <c r="O837">
        <v>1</v>
      </c>
      <c r="R837" s="6" t="s">
        <v>11697</v>
      </c>
      <c r="S837" s="11">
        <v>0.21</v>
      </c>
      <c r="AR837" s="6" t="s">
        <v>12252</v>
      </c>
      <c r="AS837">
        <v>2591</v>
      </c>
    </row>
    <row r="838" spans="2:45" x14ac:dyDescent="0.3">
      <c r="B838"/>
      <c r="N838" s="6" t="s">
        <v>5807</v>
      </c>
      <c r="O838">
        <v>1</v>
      </c>
      <c r="R838" s="6" t="s">
        <v>9407</v>
      </c>
      <c r="S838" s="11">
        <v>0.16</v>
      </c>
      <c r="AR838" s="6" t="s">
        <v>8198</v>
      </c>
      <c r="AS838">
        <v>2585</v>
      </c>
    </row>
    <row r="839" spans="2:45" x14ac:dyDescent="0.3">
      <c r="B839"/>
      <c r="N839" s="6" t="s">
        <v>11918</v>
      </c>
      <c r="O839">
        <v>1</v>
      </c>
      <c r="R839" s="6" t="s">
        <v>8677</v>
      </c>
      <c r="S839" s="11">
        <v>0.11</v>
      </c>
      <c r="AR839" s="6" t="s">
        <v>6680</v>
      </c>
      <c r="AS839">
        <v>2581</v>
      </c>
    </row>
    <row r="840" spans="2:45" x14ac:dyDescent="0.3">
      <c r="B840"/>
      <c r="N840" s="6" t="s">
        <v>5872</v>
      </c>
      <c r="O840">
        <v>1</v>
      </c>
      <c r="R840" s="6" t="s">
        <v>12050</v>
      </c>
      <c r="S840" s="11">
        <v>0.41</v>
      </c>
      <c r="AR840" s="6" t="s">
        <v>1002</v>
      </c>
      <c r="AS840">
        <v>2581</v>
      </c>
    </row>
    <row r="841" spans="2:45" x14ac:dyDescent="0.3">
      <c r="B841"/>
      <c r="N841" s="6" t="s">
        <v>11155</v>
      </c>
      <c r="O841">
        <v>1</v>
      </c>
      <c r="R841" s="6" t="s">
        <v>5530</v>
      </c>
      <c r="S841" s="11">
        <v>0.1</v>
      </c>
      <c r="AR841" s="6" t="s">
        <v>12383</v>
      </c>
      <c r="AS841">
        <v>2569</v>
      </c>
    </row>
    <row r="842" spans="2:45" x14ac:dyDescent="0.3">
      <c r="B842"/>
      <c r="N842" s="6" t="s">
        <v>1662</v>
      </c>
      <c r="O842">
        <v>1</v>
      </c>
      <c r="R842" s="6" t="s">
        <v>8072</v>
      </c>
      <c r="S842" s="11">
        <v>0</v>
      </c>
      <c r="AR842" s="6" t="s">
        <v>12674</v>
      </c>
      <c r="AS842">
        <v>2536</v>
      </c>
    </row>
    <row r="843" spans="2:45" x14ac:dyDescent="0.3">
      <c r="B843"/>
      <c r="N843" s="6" t="s">
        <v>12814</v>
      </c>
      <c r="O843">
        <v>1</v>
      </c>
      <c r="R843" s="6" t="s">
        <v>11647</v>
      </c>
      <c r="S843" s="11">
        <v>0.25</v>
      </c>
      <c r="AR843" s="6" t="s">
        <v>8252</v>
      </c>
      <c r="AS843">
        <v>2535</v>
      </c>
    </row>
    <row r="844" spans="2:45" x14ac:dyDescent="0.3">
      <c r="B844"/>
      <c r="N844" s="6" t="s">
        <v>12172</v>
      </c>
      <c r="O844">
        <v>1</v>
      </c>
      <c r="R844" s="6" t="s">
        <v>6313</v>
      </c>
      <c r="S844" s="11">
        <v>0.2</v>
      </c>
      <c r="AR844" s="6" t="s">
        <v>6995</v>
      </c>
      <c r="AS844">
        <v>2523</v>
      </c>
    </row>
    <row r="845" spans="2:45" x14ac:dyDescent="0.3">
      <c r="B845"/>
      <c r="N845" s="6" t="s">
        <v>10072</v>
      </c>
      <c r="O845">
        <v>1</v>
      </c>
      <c r="R845" s="6" t="s">
        <v>8398</v>
      </c>
      <c r="S845" s="11">
        <v>0</v>
      </c>
      <c r="AR845" s="6" t="s">
        <v>12945</v>
      </c>
      <c r="AS845">
        <v>2518</v>
      </c>
    </row>
    <row r="846" spans="2:45" x14ac:dyDescent="0.3">
      <c r="B846"/>
      <c r="N846" s="6" t="s">
        <v>12513</v>
      </c>
      <c r="O846">
        <v>1</v>
      </c>
      <c r="R846" s="6" t="s">
        <v>7336</v>
      </c>
      <c r="S846" s="11">
        <v>0.1</v>
      </c>
      <c r="AR846" s="6" t="s">
        <v>8442</v>
      </c>
      <c r="AS846">
        <v>2515</v>
      </c>
    </row>
    <row r="847" spans="2:45" x14ac:dyDescent="0.3">
      <c r="B847"/>
      <c r="N847" s="6" t="s">
        <v>9325</v>
      </c>
      <c r="O847">
        <v>1</v>
      </c>
      <c r="R847" s="6" t="s">
        <v>6231</v>
      </c>
      <c r="S847" s="11">
        <v>0</v>
      </c>
      <c r="AR847" s="6" t="s">
        <v>7996</v>
      </c>
      <c r="AS847">
        <v>2493</v>
      </c>
    </row>
    <row r="848" spans="2:45" x14ac:dyDescent="0.3">
      <c r="B848"/>
      <c r="N848" s="6" t="s">
        <v>10062</v>
      </c>
      <c r="O848">
        <v>1</v>
      </c>
      <c r="R848" s="6" t="s">
        <v>7996</v>
      </c>
      <c r="S848" s="11">
        <v>0.24</v>
      </c>
      <c r="AR848" s="6" t="s">
        <v>6981</v>
      </c>
      <c r="AS848">
        <v>2492</v>
      </c>
    </row>
    <row r="849" spans="2:45" x14ac:dyDescent="0.3">
      <c r="B849"/>
      <c r="N849" s="6" t="s">
        <v>9943</v>
      </c>
      <c r="O849">
        <v>1</v>
      </c>
      <c r="R849" s="6" t="s">
        <v>7681</v>
      </c>
      <c r="S849" s="11">
        <v>0.15</v>
      </c>
      <c r="AR849" s="6" t="s">
        <v>9447</v>
      </c>
      <c r="AS849">
        <v>2466</v>
      </c>
    </row>
    <row r="850" spans="2:45" x14ac:dyDescent="0.3">
      <c r="B850"/>
      <c r="N850" s="6" t="s">
        <v>12615</v>
      </c>
      <c r="O850">
        <v>1</v>
      </c>
      <c r="R850" s="6" t="s">
        <v>8273</v>
      </c>
      <c r="S850" s="11">
        <v>0.62</v>
      </c>
      <c r="AR850" s="6" t="s">
        <v>7306</v>
      </c>
      <c r="AS850">
        <v>2453</v>
      </c>
    </row>
    <row r="851" spans="2:45" x14ac:dyDescent="0.3">
      <c r="B851"/>
      <c r="N851" s="6" t="s">
        <v>5325</v>
      </c>
      <c r="O851">
        <v>1</v>
      </c>
      <c r="R851" s="6" t="s">
        <v>7088</v>
      </c>
      <c r="S851" s="11">
        <v>0</v>
      </c>
      <c r="AR851" s="6" t="s">
        <v>4313</v>
      </c>
      <c r="AS851">
        <v>2451</v>
      </c>
    </row>
    <row r="852" spans="2:45" x14ac:dyDescent="0.3">
      <c r="B852"/>
      <c r="N852" s="6" t="s">
        <v>1062</v>
      </c>
      <c r="O852">
        <v>1</v>
      </c>
      <c r="R852" s="6" t="s">
        <v>10790</v>
      </c>
      <c r="S852" s="11">
        <v>0.55000000000000004</v>
      </c>
      <c r="AR852" s="6" t="s">
        <v>6380</v>
      </c>
      <c r="AS852">
        <v>2451</v>
      </c>
    </row>
    <row r="853" spans="2:45" x14ac:dyDescent="0.3">
      <c r="B853"/>
      <c r="N853" s="6" t="s">
        <v>6159</v>
      </c>
      <c r="O853">
        <v>1</v>
      </c>
      <c r="R853" s="6" t="s">
        <v>10530</v>
      </c>
      <c r="S853" s="11">
        <v>0.27</v>
      </c>
      <c r="AR853" s="6" t="s">
        <v>7143</v>
      </c>
      <c r="AS853">
        <v>2450</v>
      </c>
    </row>
    <row r="854" spans="2:45" x14ac:dyDescent="0.3">
      <c r="B854"/>
      <c r="N854" s="6" t="s">
        <v>12020</v>
      </c>
      <c r="O854">
        <v>1</v>
      </c>
      <c r="R854" s="6" t="s">
        <v>10721</v>
      </c>
      <c r="S854" s="11">
        <v>0.28000000000000003</v>
      </c>
      <c r="AR854" s="6" t="s">
        <v>10871</v>
      </c>
      <c r="AS854">
        <v>2449</v>
      </c>
    </row>
    <row r="855" spans="2:45" x14ac:dyDescent="0.3">
      <c r="B855"/>
      <c r="N855" s="6" t="s">
        <v>2783</v>
      </c>
      <c r="O855">
        <v>1</v>
      </c>
      <c r="R855" s="6" t="s">
        <v>10701</v>
      </c>
      <c r="S855" s="11">
        <v>0.38</v>
      </c>
      <c r="AR855" s="6" t="s">
        <v>9009</v>
      </c>
      <c r="AS855">
        <v>2446</v>
      </c>
    </row>
    <row r="856" spans="2:45" x14ac:dyDescent="0.3">
      <c r="B856"/>
      <c r="N856" s="6" t="s">
        <v>10581</v>
      </c>
      <c r="O856">
        <v>1</v>
      </c>
      <c r="R856" s="6" t="s">
        <v>9457</v>
      </c>
      <c r="S856" s="11">
        <v>0</v>
      </c>
      <c r="AR856" s="6" t="s">
        <v>204</v>
      </c>
      <c r="AS856">
        <v>2445</v>
      </c>
    </row>
    <row r="857" spans="2:45" x14ac:dyDescent="0.3">
      <c r="B857"/>
      <c r="N857" s="6" t="s">
        <v>7733</v>
      </c>
      <c r="O857">
        <v>1</v>
      </c>
      <c r="R857" s="6" t="s">
        <v>9437</v>
      </c>
      <c r="S857" s="11">
        <v>0.24</v>
      </c>
      <c r="AR857" s="6" t="s">
        <v>1765</v>
      </c>
      <c r="AS857">
        <v>2399</v>
      </c>
    </row>
    <row r="858" spans="2:45" x14ac:dyDescent="0.3">
      <c r="B858"/>
      <c r="N858" s="6" t="s">
        <v>2687</v>
      </c>
      <c r="O858">
        <v>1</v>
      </c>
      <c r="R858" s="6" t="s">
        <v>12804</v>
      </c>
      <c r="S858" s="11">
        <v>0.17</v>
      </c>
      <c r="AR858" s="6" t="s">
        <v>12373</v>
      </c>
      <c r="AS858">
        <v>2377</v>
      </c>
    </row>
    <row r="859" spans="2:45" x14ac:dyDescent="0.3">
      <c r="B859"/>
      <c r="N859" s="6" t="s">
        <v>10125</v>
      </c>
      <c r="O859">
        <v>1</v>
      </c>
      <c r="R859" s="6" t="s">
        <v>10881</v>
      </c>
      <c r="S859" s="11">
        <v>0.12</v>
      </c>
      <c r="AR859" s="6" t="s">
        <v>8368</v>
      </c>
      <c r="AS859">
        <v>2375</v>
      </c>
    </row>
    <row r="860" spans="2:45" x14ac:dyDescent="0.3">
      <c r="B860"/>
      <c r="N860" s="6" t="s">
        <v>2527</v>
      </c>
      <c r="O860">
        <v>1</v>
      </c>
      <c r="R860" s="6" t="s">
        <v>11074</v>
      </c>
      <c r="S860" s="11">
        <v>0.16</v>
      </c>
      <c r="AR860" s="6" t="s">
        <v>4636</v>
      </c>
      <c r="AS860">
        <v>2352</v>
      </c>
    </row>
    <row r="861" spans="2:45" x14ac:dyDescent="0.3">
      <c r="B861"/>
      <c r="N861" s="6" t="s">
        <v>6938</v>
      </c>
      <c r="O861">
        <v>1</v>
      </c>
      <c r="R861" s="6" t="s">
        <v>10741</v>
      </c>
      <c r="S861" s="11">
        <v>0.13</v>
      </c>
      <c r="AR861" s="6" t="s">
        <v>4065</v>
      </c>
      <c r="AS861">
        <v>2351</v>
      </c>
    </row>
    <row r="862" spans="2:45" x14ac:dyDescent="0.3">
      <c r="B862"/>
      <c r="N862" s="6" t="s">
        <v>11396</v>
      </c>
      <c r="O862">
        <v>1</v>
      </c>
      <c r="R862" s="6" t="s">
        <v>8948</v>
      </c>
      <c r="S862" s="11">
        <v>0.12</v>
      </c>
      <c r="AR862" s="6" t="s">
        <v>12121</v>
      </c>
      <c r="AS862">
        <v>2326</v>
      </c>
    </row>
    <row r="863" spans="2:45" x14ac:dyDescent="0.3">
      <c r="B863"/>
      <c r="N863" s="6" t="s">
        <v>10591</v>
      </c>
      <c r="O863">
        <v>1</v>
      </c>
      <c r="R863" s="6" t="s">
        <v>9091</v>
      </c>
      <c r="S863" s="11">
        <v>0.14000000000000001</v>
      </c>
      <c r="AR863" s="6" t="s">
        <v>11857</v>
      </c>
      <c r="AS863">
        <v>2311</v>
      </c>
    </row>
    <row r="864" spans="2:45" x14ac:dyDescent="0.3">
      <c r="B864"/>
      <c r="N864" s="6" t="s">
        <v>4284</v>
      </c>
      <c r="O864">
        <v>1</v>
      </c>
      <c r="R864" s="6" t="s">
        <v>8896</v>
      </c>
      <c r="S864" s="11">
        <v>0.08</v>
      </c>
      <c r="AR864" s="6" t="s">
        <v>8242</v>
      </c>
      <c r="AS864">
        <v>2301</v>
      </c>
    </row>
    <row r="865" spans="2:45" x14ac:dyDescent="0.3">
      <c r="B865"/>
      <c r="N865" s="6" t="s">
        <v>3477</v>
      </c>
      <c r="O865">
        <v>1</v>
      </c>
      <c r="R865" s="6" t="s">
        <v>10430</v>
      </c>
      <c r="S865" s="11">
        <v>0.12</v>
      </c>
      <c r="AR865" s="6" t="s">
        <v>11115</v>
      </c>
      <c r="AS865">
        <v>2300</v>
      </c>
    </row>
    <row r="866" spans="2:45" x14ac:dyDescent="0.3">
      <c r="B866"/>
      <c r="N866" s="6" t="s">
        <v>918</v>
      </c>
      <c r="O866">
        <v>1</v>
      </c>
      <c r="R866" s="6" t="s">
        <v>10316</v>
      </c>
      <c r="S866" s="11">
        <v>0.28999999999999998</v>
      </c>
      <c r="AR866" s="6" t="s">
        <v>10881</v>
      </c>
      <c r="AS866">
        <v>2299</v>
      </c>
    </row>
    <row r="867" spans="2:45" x14ac:dyDescent="0.3">
      <c r="B867"/>
      <c r="N867" s="6" t="s">
        <v>6149</v>
      </c>
      <c r="O867">
        <v>1</v>
      </c>
      <c r="R867" s="6" t="s">
        <v>9131</v>
      </c>
      <c r="S867" s="11">
        <v>0.24</v>
      </c>
      <c r="AR867" s="6" t="s">
        <v>11728</v>
      </c>
      <c r="AS867">
        <v>2288</v>
      </c>
    </row>
    <row r="868" spans="2:45" x14ac:dyDescent="0.3">
      <c r="B868"/>
      <c r="N868" s="6" t="s">
        <v>1117</v>
      </c>
      <c r="O868">
        <v>1</v>
      </c>
      <c r="R868" s="6" t="s">
        <v>12232</v>
      </c>
      <c r="S868" s="11">
        <v>0.04</v>
      </c>
      <c r="AR868" s="6" t="s">
        <v>7854</v>
      </c>
      <c r="AS868">
        <v>2284</v>
      </c>
    </row>
    <row r="869" spans="2:45" x14ac:dyDescent="0.3">
      <c r="B869"/>
      <c r="N869" s="6" t="s">
        <v>11276</v>
      </c>
      <c r="O869">
        <v>1</v>
      </c>
      <c r="R869" s="6" t="s">
        <v>12945</v>
      </c>
      <c r="S869" s="11">
        <v>0</v>
      </c>
      <c r="AR869" s="6" t="s">
        <v>12915</v>
      </c>
      <c r="AS869">
        <v>2283</v>
      </c>
    </row>
    <row r="870" spans="2:45" x14ac:dyDescent="0.3">
      <c r="B870"/>
      <c r="N870" s="6" t="s">
        <v>9993</v>
      </c>
      <c r="O870">
        <v>1</v>
      </c>
      <c r="R870" s="6" t="s">
        <v>11386</v>
      </c>
      <c r="S870" s="11">
        <v>0.03</v>
      </c>
      <c r="AR870" s="6" t="s">
        <v>11948</v>
      </c>
      <c r="AS870">
        <v>2280</v>
      </c>
    </row>
    <row r="871" spans="2:45" x14ac:dyDescent="0.3">
      <c r="B871"/>
      <c r="N871" s="6" t="s">
        <v>4631</v>
      </c>
      <c r="O871">
        <v>1</v>
      </c>
      <c r="R871" s="6" t="s">
        <v>9964</v>
      </c>
      <c r="S871" s="11">
        <v>0</v>
      </c>
      <c r="AR871" s="6" t="s">
        <v>7346</v>
      </c>
      <c r="AS871">
        <v>2272</v>
      </c>
    </row>
    <row r="872" spans="2:45" x14ac:dyDescent="0.3">
      <c r="B872"/>
      <c r="N872" s="6" t="s">
        <v>11094</v>
      </c>
      <c r="O872">
        <v>1</v>
      </c>
      <c r="R872" s="6" t="s">
        <v>9489</v>
      </c>
      <c r="S872" s="11">
        <v>0.14000000000000001</v>
      </c>
      <c r="AR872" s="6" t="s">
        <v>1834</v>
      </c>
      <c r="AS872">
        <v>2249</v>
      </c>
    </row>
    <row r="873" spans="2:45" x14ac:dyDescent="0.3">
      <c r="B873"/>
      <c r="N873" s="6" t="s">
        <v>4267</v>
      </c>
      <c r="O873">
        <v>1</v>
      </c>
      <c r="R873" s="6" t="s">
        <v>9765</v>
      </c>
      <c r="S873" s="11">
        <v>0.1</v>
      </c>
      <c r="AR873" s="6" t="s">
        <v>10135</v>
      </c>
      <c r="AS873">
        <v>2206</v>
      </c>
    </row>
    <row r="874" spans="2:45" x14ac:dyDescent="0.3">
      <c r="B874"/>
      <c r="N874" s="6" t="s">
        <v>11478</v>
      </c>
      <c r="O874">
        <v>1</v>
      </c>
      <c r="R874" s="6" t="s">
        <v>8979</v>
      </c>
      <c r="S874" s="11">
        <v>0.39</v>
      </c>
      <c r="AR874" s="6" t="s">
        <v>567</v>
      </c>
      <c r="AS874">
        <v>2201</v>
      </c>
    </row>
    <row r="875" spans="2:45" x14ac:dyDescent="0.3">
      <c r="B875"/>
      <c r="N875" s="6" t="s">
        <v>9854</v>
      </c>
      <c r="O875">
        <v>1</v>
      </c>
      <c r="R875" s="6" t="s">
        <v>10570</v>
      </c>
      <c r="S875" s="11">
        <v>0.28000000000000003</v>
      </c>
      <c r="AR875" s="6" t="s">
        <v>10235</v>
      </c>
      <c r="AS875">
        <v>2198</v>
      </c>
    </row>
    <row r="876" spans="2:45" x14ac:dyDescent="0.3">
      <c r="B876"/>
      <c r="N876" s="6" t="s">
        <v>8198</v>
      </c>
      <c r="O876">
        <v>1</v>
      </c>
      <c r="R876" s="6" t="s">
        <v>10388</v>
      </c>
      <c r="S876" s="11">
        <v>0.35</v>
      </c>
      <c r="AR876" s="6" t="s">
        <v>4078</v>
      </c>
      <c r="AS876">
        <v>2180</v>
      </c>
    </row>
    <row r="877" spans="2:45" x14ac:dyDescent="0.3">
      <c r="B877"/>
      <c r="N877" s="6" t="s">
        <v>11003</v>
      </c>
      <c r="O877">
        <v>1</v>
      </c>
      <c r="R877" s="6" t="s">
        <v>5346</v>
      </c>
      <c r="S877" s="11">
        <v>0.15</v>
      </c>
      <c r="AR877" s="6" t="s">
        <v>4299</v>
      </c>
      <c r="AS877">
        <v>2180</v>
      </c>
    </row>
    <row r="878" spans="2:45" x14ac:dyDescent="0.3">
      <c r="B878"/>
      <c r="N878" s="6" t="s">
        <v>5261</v>
      </c>
      <c r="O878">
        <v>1</v>
      </c>
      <c r="R878" s="6" t="s">
        <v>8927</v>
      </c>
      <c r="S878" s="11">
        <v>0.48</v>
      </c>
      <c r="AR878" s="6" t="s">
        <v>2678</v>
      </c>
      <c r="AS878">
        <v>2165</v>
      </c>
    </row>
    <row r="879" spans="2:45" x14ac:dyDescent="0.3">
      <c r="B879"/>
      <c r="N879" s="6" t="s">
        <v>6886</v>
      </c>
      <c r="O879">
        <v>1</v>
      </c>
      <c r="R879" s="6" t="s">
        <v>9570</v>
      </c>
      <c r="S879" s="11">
        <v>0.39</v>
      </c>
      <c r="AR879" s="6" t="s">
        <v>11677</v>
      </c>
      <c r="AS879">
        <v>2162</v>
      </c>
    </row>
    <row r="880" spans="2:45" x14ac:dyDescent="0.3">
      <c r="B880"/>
      <c r="N880" s="6" t="s">
        <v>8017</v>
      </c>
      <c r="O880">
        <v>1</v>
      </c>
      <c r="R880" s="6" t="s">
        <v>8989</v>
      </c>
      <c r="S880" s="11">
        <v>0.5</v>
      </c>
      <c r="AR880" s="6" t="s">
        <v>9273</v>
      </c>
      <c r="AS880">
        <v>2162</v>
      </c>
    </row>
    <row r="881" spans="2:45" x14ac:dyDescent="0.3">
      <c r="B881"/>
      <c r="N881" s="6" t="s">
        <v>10337</v>
      </c>
      <c r="O881">
        <v>1</v>
      </c>
      <c r="R881" s="6" t="s">
        <v>8540</v>
      </c>
      <c r="S881" s="11">
        <v>0.48</v>
      </c>
      <c r="AR881" s="6" t="s">
        <v>341</v>
      </c>
      <c r="AS881">
        <v>2150</v>
      </c>
    </row>
    <row r="882" spans="2:45" x14ac:dyDescent="0.3">
      <c r="B882"/>
      <c r="N882" s="6" t="s">
        <v>7594</v>
      </c>
      <c r="O882">
        <v>1</v>
      </c>
      <c r="R882" s="6" t="s">
        <v>9902</v>
      </c>
      <c r="S882" s="11">
        <v>0.48</v>
      </c>
      <c r="AR882" s="6" t="s">
        <v>4669</v>
      </c>
      <c r="AS882">
        <v>2147</v>
      </c>
    </row>
    <row r="883" spans="2:45" x14ac:dyDescent="0.3">
      <c r="B883"/>
      <c r="N883" s="6" t="s">
        <v>11847</v>
      </c>
      <c r="O883">
        <v>1</v>
      </c>
      <c r="R883" s="6" t="s">
        <v>8646</v>
      </c>
      <c r="S883" s="11">
        <v>0.47</v>
      </c>
      <c r="AR883" s="6" t="s">
        <v>4274</v>
      </c>
      <c r="AS883">
        <v>2147</v>
      </c>
    </row>
    <row r="884" spans="2:45" x14ac:dyDescent="0.3">
      <c r="B884"/>
      <c r="N884" s="6" t="s">
        <v>8242</v>
      </c>
      <c r="O884">
        <v>1</v>
      </c>
      <c r="R884" s="6" t="s">
        <v>9336</v>
      </c>
      <c r="S884" s="11">
        <v>0.28000000000000003</v>
      </c>
      <c r="AR884" s="6" t="s">
        <v>10388</v>
      </c>
      <c r="AS884">
        <v>2138</v>
      </c>
    </row>
    <row r="885" spans="2:45" x14ac:dyDescent="0.3">
      <c r="B885"/>
      <c r="N885" s="6" t="s">
        <v>7214</v>
      </c>
      <c r="O885">
        <v>1</v>
      </c>
      <c r="R885" s="6" t="s">
        <v>8874</v>
      </c>
      <c r="S885" s="11">
        <v>0.55000000000000004</v>
      </c>
      <c r="AR885" s="6" t="s">
        <v>6586</v>
      </c>
      <c r="AS885">
        <v>2125</v>
      </c>
    </row>
    <row r="886" spans="2:45" x14ac:dyDescent="0.3">
      <c r="B886"/>
      <c r="N886" s="6" t="s">
        <v>8454</v>
      </c>
      <c r="O886">
        <v>1</v>
      </c>
      <c r="R886" s="6" t="s">
        <v>9550</v>
      </c>
      <c r="S886" s="11">
        <v>0.16</v>
      </c>
      <c r="AR886" s="6" t="s">
        <v>2232</v>
      </c>
      <c r="AS886">
        <v>2117</v>
      </c>
    </row>
    <row r="887" spans="2:45" x14ac:dyDescent="0.3">
      <c r="B887"/>
      <c r="N887" s="6" t="s">
        <v>4777</v>
      </c>
      <c r="O887">
        <v>1</v>
      </c>
      <c r="R887" s="6" t="s">
        <v>8605</v>
      </c>
      <c r="S887" s="11">
        <v>0.6</v>
      </c>
      <c r="AR887" s="6" t="s">
        <v>10601</v>
      </c>
      <c r="AS887">
        <v>2116</v>
      </c>
    </row>
    <row r="888" spans="2:45" x14ac:dyDescent="0.3">
      <c r="B888"/>
      <c r="N888" s="6" t="s">
        <v>5132</v>
      </c>
      <c r="O888">
        <v>1</v>
      </c>
      <c r="R888" s="6" t="s">
        <v>11827</v>
      </c>
      <c r="S888" s="11">
        <v>0.53</v>
      </c>
      <c r="AR888" s="6" t="s">
        <v>10316</v>
      </c>
      <c r="AS888">
        <v>2112</v>
      </c>
    </row>
    <row r="889" spans="2:45" x14ac:dyDescent="0.3">
      <c r="B889"/>
      <c r="N889" s="6" t="s">
        <v>976</v>
      </c>
      <c r="O889">
        <v>1</v>
      </c>
      <c r="R889" s="6" t="s">
        <v>8297</v>
      </c>
      <c r="S889" s="11">
        <v>0.1</v>
      </c>
      <c r="AR889" s="6" t="s">
        <v>8464</v>
      </c>
      <c r="AS889">
        <v>2111</v>
      </c>
    </row>
    <row r="890" spans="2:45" x14ac:dyDescent="0.3">
      <c r="B890"/>
      <c r="N890" s="6" t="s">
        <v>7570</v>
      </c>
      <c r="O890">
        <v>1</v>
      </c>
      <c r="R890" s="6" t="s">
        <v>7143</v>
      </c>
      <c r="S890" s="11">
        <v>0.15</v>
      </c>
      <c r="AR890" s="6" t="s">
        <v>5601</v>
      </c>
      <c r="AS890">
        <v>2102</v>
      </c>
    </row>
    <row r="891" spans="2:45" x14ac:dyDescent="0.3">
      <c r="B891"/>
      <c r="N891" s="6" t="s">
        <v>6732</v>
      </c>
      <c r="O891">
        <v>1</v>
      </c>
      <c r="R891" s="6" t="s">
        <v>688</v>
      </c>
      <c r="S891" s="11">
        <v>2.31</v>
      </c>
      <c r="AR891" s="6" t="s">
        <v>7795</v>
      </c>
      <c r="AS891">
        <v>2043</v>
      </c>
    </row>
    <row r="892" spans="2:45" x14ac:dyDescent="0.3">
      <c r="B892"/>
      <c r="N892" s="6" t="s">
        <v>5422</v>
      </c>
      <c r="O892">
        <v>1</v>
      </c>
      <c r="R892" s="6" t="s">
        <v>1453</v>
      </c>
      <c r="S892" s="11">
        <v>0.7</v>
      </c>
      <c r="AR892" s="6" t="s">
        <v>8584</v>
      </c>
      <c r="AS892">
        <v>2031</v>
      </c>
    </row>
    <row r="893" spans="2:45" x14ac:dyDescent="0.3">
      <c r="B893"/>
      <c r="N893" s="6" t="s">
        <v>1582</v>
      </c>
      <c r="O893">
        <v>1</v>
      </c>
      <c r="R893" s="6" t="s">
        <v>4712</v>
      </c>
      <c r="S893" s="11">
        <v>0.28999999999999998</v>
      </c>
      <c r="AR893" s="6" t="s">
        <v>10701</v>
      </c>
      <c r="AS893">
        <v>2026</v>
      </c>
    </row>
    <row r="894" spans="2:45" x14ac:dyDescent="0.3">
      <c r="B894"/>
      <c r="N894" s="6" t="s">
        <v>11366</v>
      </c>
      <c r="O894">
        <v>1</v>
      </c>
      <c r="R894" s="6" t="s">
        <v>4512</v>
      </c>
      <c r="S894" s="11">
        <v>0.33</v>
      </c>
      <c r="AR894" s="6" t="s">
        <v>5817</v>
      </c>
      <c r="AS894">
        <v>2014</v>
      </c>
    </row>
    <row r="895" spans="2:45" x14ac:dyDescent="0.3">
      <c r="B895"/>
      <c r="N895" s="6" t="s">
        <v>431</v>
      </c>
      <c r="O895">
        <v>1</v>
      </c>
      <c r="R895" s="6" t="s">
        <v>4646</v>
      </c>
      <c r="S895" s="11">
        <v>0.75</v>
      </c>
      <c r="AR895" s="6" t="s">
        <v>10215</v>
      </c>
      <c r="AS895">
        <v>1996</v>
      </c>
    </row>
    <row r="896" spans="2:45" x14ac:dyDescent="0.3">
      <c r="B896"/>
      <c r="N896" s="6" t="s">
        <v>9632</v>
      </c>
      <c r="O896">
        <v>1</v>
      </c>
      <c r="R896" s="6" t="s">
        <v>4532</v>
      </c>
      <c r="S896" s="11">
        <v>0.5</v>
      </c>
      <c r="AR896" s="6" t="s">
        <v>11637</v>
      </c>
      <c r="AS896">
        <v>1988</v>
      </c>
    </row>
    <row r="897" spans="2:45" x14ac:dyDescent="0.3">
      <c r="B897"/>
      <c r="N897" s="6" t="s">
        <v>1571</v>
      </c>
      <c r="O897">
        <v>1</v>
      </c>
      <c r="R897" s="6" t="s">
        <v>1824</v>
      </c>
      <c r="S897" s="11">
        <v>0.42</v>
      </c>
      <c r="AR897" s="6" t="s">
        <v>6371</v>
      </c>
      <c r="AS897">
        <v>1986</v>
      </c>
    </row>
    <row r="898" spans="2:45" x14ac:dyDescent="0.3">
      <c r="B898"/>
      <c r="N898" s="6" t="s">
        <v>6361</v>
      </c>
      <c r="O898">
        <v>1</v>
      </c>
      <c r="R898" s="6" t="s">
        <v>9884</v>
      </c>
      <c r="S898" s="11">
        <v>0.78</v>
      </c>
      <c r="AR898" s="6" t="s">
        <v>868</v>
      </c>
      <c r="AS898">
        <v>1977</v>
      </c>
    </row>
    <row r="899" spans="2:45" x14ac:dyDescent="0.3">
      <c r="B899"/>
      <c r="N899" s="6" t="s">
        <v>2242</v>
      </c>
      <c r="O899">
        <v>1</v>
      </c>
      <c r="R899" s="6" t="s">
        <v>12735</v>
      </c>
      <c r="S899" s="11">
        <v>0.33</v>
      </c>
      <c r="AR899" s="6" t="s">
        <v>10721</v>
      </c>
      <c r="AS899">
        <v>1964</v>
      </c>
    </row>
    <row r="900" spans="2:45" x14ac:dyDescent="0.3">
      <c r="B900"/>
      <c r="N900" s="6" t="s">
        <v>12605</v>
      </c>
      <c r="O900">
        <v>1</v>
      </c>
      <c r="R900" s="6" t="s">
        <v>3452</v>
      </c>
      <c r="S900" s="11">
        <v>0.65</v>
      </c>
      <c r="AR900" s="6" t="s">
        <v>11074</v>
      </c>
      <c r="AS900">
        <v>1954</v>
      </c>
    </row>
    <row r="901" spans="2:45" x14ac:dyDescent="0.3">
      <c r="B901"/>
      <c r="N901" s="6" t="s">
        <v>4274</v>
      </c>
      <c r="O901">
        <v>1</v>
      </c>
      <c r="R901" s="6" t="s">
        <v>3877</v>
      </c>
      <c r="S901" s="11">
        <v>0.52</v>
      </c>
      <c r="AR901" s="6" t="s">
        <v>1248</v>
      </c>
      <c r="AS901">
        <v>1951</v>
      </c>
    </row>
    <row r="902" spans="2:45" x14ac:dyDescent="0.3">
      <c r="B902"/>
      <c r="N902" s="6" t="s">
        <v>10235</v>
      </c>
      <c r="O902">
        <v>1</v>
      </c>
      <c r="R902" s="6" t="s">
        <v>4103</v>
      </c>
      <c r="S902" s="11">
        <v>0.4</v>
      </c>
      <c r="AR902" s="6" t="s">
        <v>1087</v>
      </c>
      <c r="AS902">
        <v>1951</v>
      </c>
    </row>
    <row r="903" spans="2:45" x14ac:dyDescent="0.3">
      <c r="B903"/>
      <c r="N903" s="6" t="s">
        <v>1725</v>
      </c>
      <c r="O903">
        <v>1</v>
      </c>
      <c r="R903" s="6" t="s">
        <v>7420</v>
      </c>
      <c r="S903" s="11">
        <v>0.23</v>
      </c>
      <c r="AR903" s="6" t="s">
        <v>1398</v>
      </c>
      <c r="AS903">
        <v>1951</v>
      </c>
    </row>
    <row r="904" spans="2:45" x14ac:dyDescent="0.3">
      <c r="B904"/>
      <c r="N904" s="6" t="s">
        <v>11206</v>
      </c>
      <c r="O904">
        <v>1</v>
      </c>
      <c r="R904" s="6" t="s">
        <v>139</v>
      </c>
      <c r="S904" s="11">
        <v>1.83</v>
      </c>
      <c r="AR904" s="6" t="s">
        <v>4294</v>
      </c>
      <c r="AS904">
        <v>1949</v>
      </c>
    </row>
    <row r="905" spans="2:45" x14ac:dyDescent="0.3">
      <c r="B905"/>
      <c r="N905" s="6" t="s">
        <v>4051</v>
      </c>
      <c r="O905">
        <v>1</v>
      </c>
      <c r="R905" s="6" t="s">
        <v>58</v>
      </c>
      <c r="S905" s="11">
        <v>1.83</v>
      </c>
      <c r="AR905" s="6" t="s">
        <v>321</v>
      </c>
      <c r="AS905">
        <v>1948</v>
      </c>
    </row>
    <row r="906" spans="2:45" x14ac:dyDescent="0.3">
      <c r="B906"/>
      <c r="N906" s="6" t="s">
        <v>1152</v>
      </c>
      <c r="O906">
        <v>1</v>
      </c>
      <c r="R906" s="6" t="s">
        <v>149</v>
      </c>
      <c r="S906" s="11">
        <v>1.7999999999999998</v>
      </c>
      <c r="AR906" s="6" t="s">
        <v>8398</v>
      </c>
      <c r="AS906">
        <v>1926</v>
      </c>
    </row>
    <row r="907" spans="2:45" x14ac:dyDescent="0.3">
      <c r="B907"/>
      <c r="N907" s="6" t="s">
        <v>763</v>
      </c>
      <c r="O907">
        <v>1</v>
      </c>
      <c r="R907" s="6" t="s">
        <v>557</v>
      </c>
      <c r="S907" s="11">
        <v>1.1200000000000001</v>
      </c>
      <c r="AR907" s="6" t="s">
        <v>7440</v>
      </c>
      <c r="AS907">
        <v>1913</v>
      </c>
    </row>
    <row r="908" spans="2:45" x14ac:dyDescent="0.3">
      <c r="B908"/>
      <c r="N908" s="6" t="s">
        <v>9519</v>
      </c>
      <c r="O908">
        <v>1</v>
      </c>
      <c r="R908" s="6" t="s">
        <v>622</v>
      </c>
      <c r="S908" s="11">
        <v>1.24</v>
      </c>
      <c r="AR908" s="6" t="s">
        <v>2937</v>
      </c>
      <c r="AS908">
        <v>1902</v>
      </c>
    </row>
    <row r="909" spans="2:45" x14ac:dyDescent="0.3">
      <c r="B909"/>
      <c r="N909" s="6" t="s">
        <v>8442</v>
      </c>
      <c r="O909">
        <v>1</v>
      </c>
      <c r="R909" s="6" t="s">
        <v>1975</v>
      </c>
      <c r="S909" s="11">
        <v>0.5</v>
      </c>
      <c r="AR909" s="6" t="s">
        <v>11787</v>
      </c>
      <c r="AS909">
        <v>1899</v>
      </c>
    </row>
    <row r="910" spans="2:45" x14ac:dyDescent="0.3">
      <c r="B910"/>
      <c r="N910" s="6" t="s">
        <v>12855</v>
      </c>
      <c r="O910">
        <v>1</v>
      </c>
      <c r="R910" s="6" t="s">
        <v>113</v>
      </c>
      <c r="S910" s="11">
        <v>1.6500000000000001</v>
      </c>
      <c r="AR910" s="6" t="s">
        <v>9346</v>
      </c>
      <c r="AS910">
        <v>1889</v>
      </c>
    </row>
    <row r="911" spans="2:45" x14ac:dyDescent="0.3">
      <c r="B911"/>
      <c r="N911" s="6" t="s">
        <v>4669</v>
      </c>
      <c r="O911">
        <v>1</v>
      </c>
      <c r="R911" s="6" t="s">
        <v>1042</v>
      </c>
      <c r="S911" s="11">
        <v>0.47</v>
      </c>
      <c r="AR911" s="6" t="s">
        <v>12172</v>
      </c>
      <c r="AS911">
        <v>1888</v>
      </c>
    </row>
    <row r="912" spans="2:45" x14ac:dyDescent="0.3">
      <c r="B912"/>
      <c r="N912" s="6" t="s">
        <v>12753</v>
      </c>
      <c r="O912">
        <v>1</v>
      </c>
      <c r="R912" s="6" t="s">
        <v>1077</v>
      </c>
      <c r="S912" s="11">
        <v>0.75</v>
      </c>
      <c r="AR912" s="6" t="s">
        <v>7275</v>
      </c>
      <c r="AS912">
        <v>1880</v>
      </c>
    </row>
    <row r="913" spans="2:45" x14ac:dyDescent="0.3">
      <c r="B913"/>
      <c r="N913" s="6" t="s">
        <v>8252</v>
      </c>
      <c r="O913">
        <v>1</v>
      </c>
      <c r="R913" s="6" t="s">
        <v>3726</v>
      </c>
      <c r="S913" s="11">
        <v>0.81</v>
      </c>
      <c r="AR913" s="6" t="s">
        <v>12845</v>
      </c>
      <c r="AS913">
        <v>1868</v>
      </c>
    </row>
    <row r="914" spans="2:45" x14ac:dyDescent="0.3">
      <c r="B914"/>
      <c r="N914" s="6" t="s">
        <v>11186</v>
      </c>
      <c r="O914">
        <v>1</v>
      </c>
      <c r="R914" s="6" t="s">
        <v>6586</v>
      </c>
      <c r="S914" s="11">
        <v>0.38</v>
      </c>
      <c r="AR914" s="6" t="s">
        <v>12192</v>
      </c>
      <c r="AS914">
        <v>1846</v>
      </c>
    </row>
    <row r="915" spans="2:45" x14ac:dyDescent="0.3">
      <c r="B915"/>
      <c r="N915" s="6" t="s">
        <v>5765</v>
      </c>
      <c r="O915">
        <v>1</v>
      </c>
      <c r="R915" s="6" t="s">
        <v>6179</v>
      </c>
      <c r="S915" s="11">
        <v>0.43</v>
      </c>
      <c r="AR915" s="6" t="s">
        <v>10225</v>
      </c>
      <c r="AS915">
        <v>1811</v>
      </c>
    </row>
    <row r="916" spans="2:45" x14ac:dyDescent="0.3">
      <c r="B916"/>
      <c r="N916" s="6" t="s">
        <v>10510</v>
      </c>
      <c r="O916">
        <v>1</v>
      </c>
      <c r="R916" s="6" t="s">
        <v>6753</v>
      </c>
      <c r="S916" s="11">
        <v>0.3</v>
      </c>
      <c r="AR916" s="6" t="s">
        <v>708</v>
      </c>
      <c r="AS916">
        <v>1806</v>
      </c>
    </row>
    <row r="917" spans="2:45" x14ac:dyDescent="0.3">
      <c r="B917"/>
      <c r="N917" s="6" t="s">
        <v>12272</v>
      </c>
      <c r="O917">
        <v>1</v>
      </c>
      <c r="R917" s="6" t="s">
        <v>7005</v>
      </c>
      <c r="S917" s="11">
        <v>0.69</v>
      </c>
      <c r="AR917" s="6" t="s">
        <v>10661</v>
      </c>
      <c r="AS917">
        <v>1802</v>
      </c>
    </row>
    <row r="918" spans="2:45" x14ac:dyDescent="0.3">
      <c r="B918"/>
      <c r="N918" s="6" t="s">
        <v>11797</v>
      </c>
      <c r="O918">
        <v>1</v>
      </c>
      <c r="R918" s="6" t="s">
        <v>7931</v>
      </c>
      <c r="S918" s="11">
        <v>0.53</v>
      </c>
      <c r="AR918" s="6" t="s">
        <v>4595</v>
      </c>
      <c r="AS918">
        <v>1801</v>
      </c>
    </row>
    <row r="919" spans="2:45" x14ac:dyDescent="0.3">
      <c r="B919"/>
      <c r="N919" s="6" t="s">
        <v>11033</v>
      </c>
      <c r="O919">
        <v>1</v>
      </c>
      <c r="R919" s="6" t="s">
        <v>6701</v>
      </c>
      <c r="S919" s="11">
        <v>0.62</v>
      </c>
      <c r="AR919" s="6" t="s">
        <v>2247</v>
      </c>
      <c r="AS919">
        <v>1796</v>
      </c>
    </row>
    <row r="920" spans="2:45" x14ac:dyDescent="0.3">
      <c r="B920"/>
      <c r="N920" s="6" t="s">
        <v>11597</v>
      </c>
      <c r="O920">
        <v>1</v>
      </c>
      <c r="R920" s="6" t="s">
        <v>4981</v>
      </c>
      <c r="S920" s="11">
        <v>0.5</v>
      </c>
      <c r="AR920" s="6" t="s">
        <v>3555</v>
      </c>
      <c r="AS920">
        <v>1786</v>
      </c>
    </row>
    <row r="921" spans="2:45" x14ac:dyDescent="0.3">
      <c r="B921"/>
      <c r="N921" s="6" t="s">
        <v>1378</v>
      </c>
      <c r="O921">
        <v>1</v>
      </c>
      <c r="R921" s="6" t="s">
        <v>1919</v>
      </c>
      <c r="S921" s="11">
        <v>0.83</v>
      </c>
      <c r="AR921" s="6" t="s">
        <v>1027</v>
      </c>
      <c r="AS921">
        <v>1780</v>
      </c>
    </row>
    <row r="922" spans="2:45" x14ac:dyDescent="0.3">
      <c r="B922"/>
      <c r="N922" s="6" t="s">
        <v>10671</v>
      </c>
      <c r="O922">
        <v>1</v>
      </c>
      <c r="R922" s="6" t="s">
        <v>9664</v>
      </c>
      <c r="S922" s="11">
        <v>0.62</v>
      </c>
      <c r="AR922" s="6" t="s">
        <v>5514</v>
      </c>
      <c r="AS922">
        <v>1779</v>
      </c>
    </row>
    <row r="923" spans="2:45" x14ac:dyDescent="0.3">
      <c r="B923"/>
      <c r="N923" s="6" t="s">
        <v>888</v>
      </c>
      <c r="O923">
        <v>1</v>
      </c>
      <c r="R923" s="6" t="s">
        <v>11406</v>
      </c>
      <c r="S923" s="11">
        <v>0</v>
      </c>
      <c r="AR923" s="6" t="s">
        <v>6701</v>
      </c>
      <c r="AS923">
        <v>1779</v>
      </c>
    </row>
    <row r="924" spans="2:45" x14ac:dyDescent="0.3">
      <c r="B924"/>
      <c r="N924" s="6" t="s">
        <v>6188</v>
      </c>
      <c r="O924">
        <v>1</v>
      </c>
      <c r="R924" s="6" t="s">
        <v>8616</v>
      </c>
      <c r="S924" s="11">
        <v>0.4</v>
      </c>
      <c r="AR924" s="6" t="s">
        <v>3810</v>
      </c>
      <c r="AS924">
        <v>1777</v>
      </c>
    </row>
    <row r="925" spans="2:45" x14ac:dyDescent="0.3">
      <c r="B925"/>
      <c r="N925" s="6" t="s">
        <v>9417</v>
      </c>
      <c r="O925">
        <v>1</v>
      </c>
      <c r="R925" s="6" t="s">
        <v>11013</v>
      </c>
      <c r="S925" s="11">
        <v>0.06</v>
      </c>
      <c r="AR925" s="6" t="s">
        <v>12403</v>
      </c>
      <c r="AS925">
        <v>1776</v>
      </c>
    </row>
    <row r="926" spans="2:45" x14ac:dyDescent="0.3">
      <c r="B926"/>
      <c r="N926" s="6" t="s">
        <v>12121</v>
      </c>
      <c r="O926">
        <v>1</v>
      </c>
      <c r="R926" s="6" t="s">
        <v>12985</v>
      </c>
      <c r="S926" s="11">
        <v>0.25</v>
      </c>
      <c r="AR926" s="6" t="s">
        <v>9253</v>
      </c>
      <c r="AS926">
        <v>1772</v>
      </c>
    </row>
    <row r="927" spans="2:45" x14ac:dyDescent="0.3">
      <c r="B927"/>
      <c r="N927" s="6" t="s">
        <v>8328</v>
      </c>
      <c r="O927">
        <v>1</v>
      </c>
      <c r="R927" s="6" t="s">
        <v>8636</v>
      </c>
      <c r="S927" s="11">
        <v>0.48</v>
      </c>
      <c r="AR927" s="6" t="s">
        <v>10012</v>
      </c>
      <c r="AS927">
        <v>1771</v>
      </c>
    </row>
    <row r="928" spans="2:45" x14ac:dyDescent="0.3">
      <c r="B928"/>
      <c r="N928" s="6" t="s">
        <v>11657</v>
      </c>
      <c r="O928">
        <v>1</v>
      </c>
      <c r="R928" s="6" t="s">
        <v>9654</v>
      </c>
      <c r="S928" s="11">
        <v>0.48</v>
      </c>
      <c r="AR928" s="6" t="s">
        <v>9202</v>
      </c>
      <c r="AS928">
        <v>1765</v>
      </c>
    </row>
    <row r="929" spans="2:45" x14ac:dyDescent="0.3">
      <c r="B929"/>
      <c r="N929" s="6" t="s">
        <v>8218</v>
      </c>
      <c r="O929">
        <v>1</v>
      </c>
      <c r="R929" s="6" t="s">
        <v>9212</v>
      </c>
      <c r="S929" s="11">
        <v>0.48</v>
      </c>
      <c r="AR929" s="6" t="s">
        <v>10591</v>
      </c>
      <c r="AS929">
        <v>1729</v>
      </c>
    </row>
    <row r="930" spans="2:45" x14ac:dyDescent="0.3">
      <c r="B930"/>
      <c r="N930" s="6" t="s">
        <v>9815</v>
      </c>
      <c r="O930">
        <v>1</v>
      </c>
      <c r="R930" s="6" t="s">
        <v>12523</v>
      </c>
      <c r="S930" s="11">
        <v>0.4</v>
      </c>
      <c r="AR930" s="6" t="s">
        <v>10480</v>
      </c>
      <c r="AS930">
        <v>1728</v>
      </c>
    </row>
    <row r="931" spans="2:45" x14ac:dyDescent="0.3">
      <c r="B931"/>
      <c r="N931" s="6" t="s">
        <v>6503</v>
      </c>
      <c r="O931">
        <v>1</v>
      </c>
      <c r="R931" s="6" t="s">
        <v>10022</v>
      </c>
      <c r="S931" s="11">
        <v>0.32</v>
      </c>
      <c r="AR931" s="6" t="s">
        <v>1042</v>
      </c>
      <c r="AS931">
        <v>1717</v>
      </c>
    </row>
    <row r="932" spans="2:45" x14ac:dyDescent="0.3">
      <c r="B932"/>
      <c r="N932" s="6" t="s">
        <v>11356</v>
      </c>
      <c r="O932">
        <v>1</v>
      </c>
      <c r="R932" s="6" t="s">
        <v>8864</v>
      </c>
      <c r="S932" s="11">
        <v>0.41</v>
      </c>
      <c r="AR932" s="6" t="s">
        <v>9315</v>
      </c>
      <c r="AS932">
        <v>1716</v>
      </c>
    </row>
    <row r="933" spans="2:45" x14ac:dyDescent="0.3">
      <c r="B933"/>
      <c r="N933" s="6" t="s">
        <v>5368</v>
      </c>
      <c r="O933">
        <v>1</v>
      </c>
      <c r="R933" s="6" t="s">
        <v>8657</v>
      </c>
      <c r="S933" s="11">
        <v>0.22</v>
      </c>
      <c r="AR933" s="6" t="s">
        <v>2591</v>
      </c>
      <c r="AS933">
        <v>1712</v>
      </c>
    </row>
    <row r="934" spans="2:45" x14ac:dyDescent="0.3">
      <c r="B934"/>
      <c r="N934" s="6" t="s">
        <v>12101</v>
      </c>
      <c r="O934">
        <v>1</v>
      </c>
      <c r="R934" s="6" t="s">
        <v>9795</v>
      </c>
      <c r="S934" s="11">
        <v>0.31</v>
      </c>
      <c r="AR934" s="6" t="s">
        <v>6327</v>
      </c>
      <c r="AS934">
        <v>1690</v>
      </c>
    </row>
    <row r="935" spans="2:45" x14ac:dyDescent="0.3">
      <c r="B935"/>
      <c r="N935" s="6" t="s">
        <v>7986</v>
      </c>
      <c r="O935">
        <v>1</v>
      </c>
      <c r="R935" s="6" t="s">
        <v>12393</v>
      </c>
      <c r="S935" s="11">
        <v>0.33</v>
      </c>
      <c r="AR935" s="6" t="s">
        <v>3324</v>
      </c>
      <c r="AS935">
        <v>1680</v>
      </c>
    </row>
    <row r="936" spans="2:45" x14ac:dyDescent="0.3">
      <c r="B936"/>
      <c r="N936" s="6" t="s">
        <v>12865</v>
      </c>
      <c r="O936">
        <v>1</v>
      </c>
      <c r="R936" s="6" t="s">
        <v>11817</v>
      </c>
      <c r="S936" s="11">
        <v>0.14000000000000001</v>
      </c>
      <c r="AR936" s="6" t="s">
        <v>10398</v>
      </c>
      <c r="AS936">
        <v>1679</v>
      </c>
    </row>
    <row r="937" spans="2:45" x14ac:dyDescent="0.3">
      <c r="B937"/>
      <c r="N937" s="6" t="s">
        <v>6907</v>
      </c>
      <c r="O937">
        <v>1</v>
      </c>
      <c r="R937" s="6" t="s">
        <v>9060</v>
      </c>
      <c r="S937" s="11">
        <v>0</v>
      </c>
      <c r="AR937" s="6" t="s">
        <v>8123</v>
      </c>
      <c r="AS937">
        <v>1674</v>
      </c>
    </row>
    <row r="938" spans="2:45" x14ac:dyDescent="0.3">
      <c r="B938"/>
      <c r="N938" s="6" t="s">
        <v>4492</v>
      </c>
      <c r="O938">
        <v>1</v>
      </c>
      <c r="R938" s="6" t="s">
        <v>9305</v>
      </c>
      <c r="S938" s="11">
        <v>0.61</v>
      </c>
      <c r="AR938" s="6" t="s">
        <v>12282</v>
      </c>
      <c r="AS938">
        <v>1672</v>
      </c>
    </row>
    <row r="939" spans="2:45" x14ac:dyDescent="0.3">
      <c r="B939"/>
      <c r="N939" s="6" t="s">
        <v>6461</v>
      </c>
      <c r="O939">
        <v>1</v>
      </c>
      <c r="R939" s="6" t="s">
        <v>10114</v>
      </c>
      <c r="S939" s="11">
        <v>0.6</v>
      </c>
      <c r="AR939" s="6" t="s">
        <v>8308</v>
      </c>
      <c r="AS939">
        <v>1667</v>
      </c>
    </row>
    <row r="940" spans="2:45" x14ac:dyDescent="0.3">
      <c r="B940"/>
      <c r="N940" s="6" t="s">
        <v>3236</v>
      </c>
      <c r="O940">
        <v>1</v>
      </c>
      <c r="R940" s="6" t="s">
        <v>8885</v>
      </c>
      <c r="S940" s="11">
        <v>0.65</v>
      </c>
      <c r="AR940" s="6" t="s">
        <v>7015</v>
      </c>
      <c r="AS940">
        <v>1662</v>
      </c>
    </row>
    <row r="941" spans="2:45" x14ac:dyDescent="0.3">
      <c r="B941"/>
      <c r="N941" s="6" t="s">
        <v>6659</v>
      </c>
      <c r="O941">
        <v>1</v>
      </c>
      <c r="R941" s="6" t="s">
        <v>10820</v>
      </c>
      <c r="S941" s="11">
        <v>0.68</v>
      </c>
      <c r="AR941" s="6" t="s">
        <v>11817</v>
      </c>
      <c r="AS941">
        <v>1662</v>
      </c>
    </row>
    <row r="942" spans="2:45" x14ac:dyDescent="0.3">
      <c r="B942"/>
      <c r="N942" s="6" t="s">
        <v>3909</v>
      </c>
      <c r="O942">
        <v>1</v>
      </c>
      <c r="R942" s="6" t="s">
        <v>12543</v>
      </c>
      <c r="S942" s="11">
        <v>0.51</v>
      </c>
      <c r="AR942" s="6" t="s">
        <v>9874</v>
      </c>
      <c r="AS942">
        <v>1660</v>
      </c>
    </row>
    <row r="943" spans="2:45" x14ac:dyDescent="0.3">
      <c r="B943"/>
      <c r="N943" s="6" t="s">
        <v>5882</v>
      </c>
      <c r="O943">
        <v>1</v>
      </c>
      <c r="R943" s="6" t="s">
        <v>8687</v>
      </c>
      <c r="S943" s="11">
        <v>0.5</v>
      </c>
      <c r="AR943" s="6" t="s">
        <v>2458</v>
      </c>
      <c r="AS943">
        <v>1657</v>
      </c>
    </row>
    <row r="944" spans="2:45" x14ac:dyDescent="0.3">
      <c r="B944"/>
      <c r="N944" s="6" t="s">
        <v>3704</v>
      </c>
      <c r="O944">
        <v>1</v>
      </c>
      <c r="R944" s="6" t="s">
        <v>7067</v>
      </c>
      <c r="S944" s="11">
        <v>0.63</v>
      </c>
      <c r="AR944" s="6" t="s">
        <v>9755</v>
      </c>
      <c r="AS944">
        <v>1646</v>
      </c>
    </row>
    <row r="945" spans="2:45" x14ac:dyDescent="0.3">
      <c r="B945"/>
      <c r="N945" s="6" t="s">
        <v>6399</v>
      </c>
      <c r="O945">
        <v>1</v>
      </c>
      <c r="R945" s="6" t="s">
        <v>2613</v>
      </c>
      <c r="S945" s="11">
        <v>0.59</v>
      </c>
      <c r="AR945" s="6" t="s">
        <v>12010</v>
      </c>
      <c r="AS945">
        <v>1644</v>
      </c>
    </row>
    <row r="946" spans="2:45" x14ac:dyDescent="0.3">
      <c r="B946"/>
      <c r="N946" s="6" t="s">
        <v>4075</v>
      </c>
      <c r="O946">
        <v>1</v>
      </c>
      <c r="R946" s="6" t="s">
        <v>4678</v>
      </c>
      <c r="S946" s="11">
        <v>0.73</v>
      </c>
      <c r="AR946" s="6" t="s">
        <v>4462</v>
      </c>
      <c r="AS946">
        <v>1641</v>
      </c>
    </row>
    <row r="947" spans="2:45" x14ac:dyDescent="0.3">
      <c r="B947"/>
      <c r="N947" s="6" t="s">
        <v>5274</v>
      </c>
      <c r="O947">
        <v>1</v>
      </c>
      <c r="R947" s="6" t="s">
        <v>11537</v>
      </c>
      <c r="S947" s="11">
        <v>0.73</v>
      </c>
      <c r="AR947" s="6" t="s">
        <v>2378</v>
      </c>
      <c r="AS947">
        <v>1611</v>
      </c>
    </row>
    <row r="948" spans="2:45" x14ac:dyDescent="0.3">
      <c r="B948"/>
      <c r="N948" s="6" t="s">
        <v>3303</v>
      </c>
      <c r="O948">
        <v>1</v>
      </c>
      <c r="R948" s="6" t="s">
        <v>2812</v>
      </c>
      <c r="S948" s="11">
        <v>0.6</v>
      </c>
      <c r="AR948" s="6" t="s">
        <v>1502</v>
      </c>
      <c r="AS948">
        <v>1611</v>
      </c>
    </row>
    <row r="949" spans="2:45" x14ac:dyDescent="0.3">
      <c r="B949"/>
      <c r="N949" s="6" t="s">
        <v>1889</v>
      </c>
      <c r="O949">
        <v>1</v>
      </c>
      <c r="R949" s="6" t="s">
        <v>3529</v>
      </c>
      <c r="S949" s="11">
        <v>0.84</v>
      </c>
      <c r="AR949" s="6" t="s">
        <v>4981</v>
      </c>
      <c r="AS949">
        <v>1597</v>
      </c>
    </row>
    <row r="950" spans="2:45" x14ac:dyDescent="0.3">
      <c r="B950"/>
      <c r="N950" s="6" t="s">
        <v>3800</v>
      </c>
      <c r="O950">
        <v>1</v>
      </c>
      <c r="R950" s="6" t="s">
        <v>3106</v>
      </c>
      <c r="S950" s="11">
        <v>1.46</v>
      </c>
      <c r="AR950" s="6" t="s">
        <v>936</v>
      </c>
      <c r="AS950">
        <v>1588</v>
      </c>
    </row>
    <row r="951" spans="2:45" x14ac:dyDescent="0.3">
      <c r="B951"/>
      <c r="N951" s="6" t="s">
        <v>6616</v>
      </c>
      <c r="O951">
        <v>1</v>
      </c>
      <c r="R951" s="6" t="s">
        <v>4199</v>
      </c>
      <c r="S951" s="11">
        <v>0.78</v>
      </c>
      <c r="AR951" s="6" t="s">
        <v>9864</v>
      </c>
      <c r="AS951">
        <v>1559</v>
      </c>
    </row>
    <row r="952" spans="2:45" x14ac:dyDescent="0.3">
      <c r="B952"/>
      <c r="N952" s="6" t="s">
        <v>2742</v>
      </c>
      <c r="O952">
        <v>1</v>
      </c>
      <c r="R952" s="6" t="s">
        <v>3896</v>
      </c>
      <c r="S952" s="11">
        <v>0.78</v>
      </c>
      <c r="AR952" s="6" t="s">
        <v>9478</v>
      </c>
      <c r="AS952">
        <v>1558</v>
      </c>
    </row>
    <row r="953" spans="2:45" x14ac:dyDescent="0.3">
      <c r="B953"/>
      <c r="N953" s="6" t="s">
        <v>12564</v>
      </c>
      <c r="O953">
        <v>1</v>
      </c>
      <c r="R953" s="6" t="s">
        <v>4098</v>
      </c>
      <c r="S953" s="11">
        <v>0.77</v>
      </c>
      <c r="AR953" s="6" t="s">
        <v>10751</v>
      </c>
      <c r="AS953">
        <v>1558</v>
      </c>
    </row>
    <row r="954" spans="2:45" x14ac:dyDescent="0.3">
      <c r="B954"/>
      <c r="N954" s="6" t="s">
        <v>7173</v>
      </c>
      <c r="O954">
        <v>1</v>
      </c>
      <c r="R954" s="6" t="s">
        <v>1233</v>
      </c>
      <c r="S954" s="11">
        <v>0.73</v>
      </c>
      <c r="AR954" s="6" t="s">
        <v>2561</v>
      </c>
      <c r="AS954">
        <v>1555</v>
      </c>
    </row>
    <row r="955" spans="2:45" x14ac:dyDescent="0.3">
      <c r="B955"/>
      <c r="N955" s="6" t="s">
        <v>8595</v>
      </c>
      <c r="O955">
        <v>1</v>
      </c>
      <c r="R955" s="6" t="s">
        <v>2182</v>
      </c>
      <c r="S955" s="11">
        <v>0.89</v>
      </c>
      <c r="AR955" s="6" t="s">
        <v>8520</v>
      </c>
      <c r="AS955">
        <v>1552</v>
      </c>
    </row>
    <row r="956" spans="2:45" x14ac:dyDescent="0.3">
      <c r="B956"/>
      <c r="N956" s="6" t="s">
        <v>4005</v>
      </c>
      <c r="O956">
        <v>1</v>
      </c>
      <c r="R956" s="6" t="s">
        <v>351</v>
      </c>
      <c r="S956" s="11">
        <v>1.7</v>
      </c>
      <c r="AR956" s="6" t="s">
        <v>6082</v>
      </c>
      <c r="AS956">
        <v>1540</v>
      </c>
    </row>
    <row r="957" spans="2:45" x14ac:dyDescent="0.3">
      <c r="B957"/>
      <c r="N957" s="6" t="s">
        <v>3674</v>
      </c>
      <c r="O957">
        <v>1</v>
      </c>
      <c r="R957" s="6" t="s">
        <v>2502</v>
      </c>
      <c r="S957" s="11">
        <v>0.88</v>
      </c>
      <c r="AR957" s="6" t="s">
        <v>6493</v>
      </c>
      <c r="AS957">
        <v>1528</v>
      </c>
    </row>
    <row r="958" spans="2:45" x14ac:dyDescent="0.3">
      <c r="B958"/>
      <c r="N958" s="6" t="s">
        <v>4940</v>
      </c>
      <c r="O958">
        <v>1</v>
      </c>
      <c r="R958" s="6" t="s">
        <v>996</v>
      </c>
      <c r="S958" s="11">
        <v>0.88</v>
      </c>
      <c r="AR958" s="6" t="s">
        <v>12784</v>
      </c>
      <c r="AS958">
        <v>1527</v>
      </c>
    </row>
    <row r="959" spans="2:45" x14ac:dyDescent="0.3">
      <c r="B959"/>
      <c r="N959" s="6" t="s">
        <v>11667</v>
      </c>
      <c r="O959">
        <v>1</v>
      </c>
      <c r="R959" s="6" t="s">
        <v>341</v>
      </c>
      <c r="S959" s="11">
        <v>1.6</v>
      </c>
      <c r="AR959" s="6" t="s">
        <v>2887</v>
      </c>
      <c r="AS959">
        <v>1510</v>
      </c>
    </row>
    <row r="960" spans="2:45" x14ac:dyDescent="0.3">
      <c r="B960"/>
      <c r="N960" s="6" t="s">
        <v>5984</v>
      </c>
      <c r="O960">
        <v>1</v>
      </c>
      <c r="R960" s="6" t="s">
        <v>67</v>
      </c>
      <c r="S960" s="11">
        <v>2.5499999999999998</v>
      </c>
      <c r="AR960" s="6" t="s">
        <v>2687</v>
      </c>
      <c r="AS960">
        <v>1510</v>
      </c>
    </row>
    <row r="961" spans="2:45" x14ac:dyDescent="0.3">
      <c r="B961"/>
      <c r="N961" s="6" t="s">
        <v>11928</v>
      </c>
      <c r="O961">
        <v>1</v>
      </c>
      <c r="R961" s="6" t="s">
        <v>3579</v>
      </c>
      <c r="S961" s="11">
        <v>0.67</v>
      </c>
      <c r="AR961" s="6" t="s">
        <v>1975</v>
      </c>
      <c r="AS961">
        <v>1508</v>
      </c>
    </row>
    <row r="962" spans="2:45" x14ac:dyDescent="0.3">
      <c r="B962"/>
      <c r="N962" s="6" t="s">
        <v>11989</v>
      </c>
      <c r="O962">
        <v>1</v>
      </c>
      <c r="R962" s="6" t="s">
        <v>3086</v>
      </c>
      <c r="S962" s="11">
        <v>0.76</v>
      </c>
      <c r="AR962" s="6" t="s">
        <v>10052</v>
      </c>
      <c r="AS962">
        <v>1498</v>
      </c>
    </row>
    <row r="963" spans="2:45" x14ac:dyDescent="0.3">
      <c r="B963"/>
      <c r="N963" s="6" t="s">
        <v>10104</v>
      </c>
      <c r="O963">
        <v>1</v>
      </c>
      <c r="R963" s="6" t="s">
        <v>4113</v>
      </c>
      <c r="S963" s="11">
        <v>0.82</v>
      </c>
      <c r="AR963" s="6" t="s">
        <v>4339</v>
      </c>
      <c r="AS963">
        <v>1475</v>
      </c>
    </row>
    <row r="964" spans="2:45" x14ac:dyDescent="0.3">
      <c r="B964"/>
      <c r="N964" s="6" t="s">
        <v>6082</v>
      </c>
      <c r="O964">
        <v>1</v>
      </c>
      <c r="R964" s="6" t="s">
        <v>13050</v>
      </c>
      <c r="S964" s="11">
        <v>0.5</v>
      </c>
      <c r="AR964" s="6" t="s">
        <v>10820</v>
      </c>
      <c r="AS964">
        <v>1470</v>
      </c>
    </row>
    <row r="965" spans="2:45" x14ac:dyDescent="0.3">
      <c r="B965"/>
      <c r="N965" s="6" t="s">
        <v>12794</v>
      </c>
      <c r="O965">
        <v>1</v>
      </c>
      <c r="R965" s="6" t="s">
        <v>6339</v>
      </c>
      <c r="S965" s="11">
        <v>0.66</v>
      </c>
      <c r="AR965" s="6" t="s">
        <v>8474</v>
      </c>
      <c r="AS965">
        <v>1462</v>
      </c>
    </row>
    <row r="966" spans="2:45" x14ac:dyDescent="0.3">
      <c r="B966"/>
      <c r="N966" s="6" t="s">
        <v>1899</v>
      </c>
      <c r="O966">
        <v>1</v>
      </c>
      <c r="R966" s="6" t="s">
        <v>7530</v>
      </c>
      <c r="S966" s="11">
        <v>0.38</v>
      </c>
      <c r="AR966" s="6" t="s">
        <v>12050</v>
      </c>
      <c r="AS966">
        <v>1456</v>
      </c>
    </row>
    <row r="967" spans="2:45" x14ac:dyDescent="0.3">
      <c r="B967"/>
      <c r="N967" s="6" t="s">
        <v>8742</v>
      </c>
      <c r="O967">
        <v>1</v>
      </c>
      <c r="R967" s="6" t="s">
        <v>8833</v>
      </c>
      <c r="S967" s="11">
        <v>0.8</v>
      </c>
      <c r="AR967" s="6" t="s">
        <v>2842</v>
      </c>
      <c r="AS967">
        <v>1454</v>
      </c>
    </row>
    <row r="968" spans="2:45" x14ac:dyDescent="0.3">
      <c r="B968"/>
      <c r="N968" s="6" t="s">
        <v>11969</v>
      </c>
      <c r="O968">
        <v>1</v>
      </c>
      <c r="R968" s="6" t="s">
        <v>11897</v>
      </c>
      <c r="S968" s="11">
        <v>0.49</v>
      </c>
      <c r="AR968" s="6" t="s">
        <v>4658</v>
      </c>
      <c r="AS968">
        <v>1454</v>
      </c>
    </row>
    <row r="969" spans="2:45" x14ac:dyDescent="0.3">
      <c r="B969"/>
      <c r="N969" s="6" t="s">
        <v>10731</v>
      </c>
      <c r="O969">
        <v>1</v>
      </c>
      <c r="R969" s="6" t="s">
        <v>12030</v>
      </c>
      <c r="S969" s="11">
        <v>0.39</v>
      </c>
      <c r="AR969" s="6" t="s">
        <v>12071</v>
      </c>
      <c r="AS969">
        <v>1436</v>
      </c>
    </row>
    <row r="970" spans="2:45" x14ac:dyDescent="0.3">
      <c r="B970"/>
      <c r="N970" s="6" t="s">
        <v>11166</v>
      </c>
      <c r="O970">
        <v>1</v>
      </c>
      <c r="R970" s="6" t="s">
        <v>12091</v>
      </c>
      <c r="S970" s="11">
        <v>0.38</v>
      </c>
      <c r="AR970" s="6" t="s">
        <v>1536</v>
      </c>
      <c r="AS970">
        <v>1423</v>
      </c>
    </row>
    <row r="971" spans="2:45" x14ac:dyDescent="0.3">
      <c r="B971"/>
      <c r="N971" s="6" t="s">
        <v>8958</v>
      </c>
      <c r="O971">
        <v>1</v>
      </c>
      <c r="R971" s="6" t="s">
        <v>7874</v>
      </c>
      <c r="S971" s="11">
        <v>0.73</v>
      </c>
      <c r="AR971" s="6" t="s">
        <v>2140</v>
      </c>
      <c r="AS971">
        <v>1423</v>
      </c>
    </row>
    <row r="972" spans="2:45" x14ac:dyDescent="0.3">
      <c r="B972"/>
      <c r="N972" s="6" t="s">
        <v>9725</v>
      </c>
      <c r="O972">
        <v>1</v>
      </c>
      <c r="R972" s="6" t="s">
        <v>1512</v>
      </c>
      <c r="S972" s="11">
        <v>0.38</v>
      </c>
      <c r="AR972" s="6" t="s">
        <v>12473</v>
      </c>
      <c r="AS972">
        <v>1408</v>
      </c>
    </row>
    <row r="973" spans="2:45" x14ac:dyDescent="0.3">
      <c r="B973"/>
      <c r="N973" s="6" t="s">
        <v>12142</v>
      </c>
      <c r="O973">
        <v>1</v>
      </c>
      <c r="R973" s="6" t="s">
        <v>3389</v>
      </c>
      <c r="S973" s="11">
        <v>0.43</v>
      </c>
      <c r="AR973" s="6" t="s">
        <v>10560</v>
      </c>
      <c r="AS973">
        <v>1404</v>
      </c>
    </row>
    <row r="974" spans="2:45" x14ac:dyDescent="0.3">
      <c r="B974"/>
      <c r="N974" s="6" t="s">
        <v>8761</v>
      </c>
      <c r="O974">
        <v>1</v>
      </c>
      <c r="R974" s="6" t="s">
        <v>7775</v>
      </c>
      <c r="S974" s="11">
        <v>0.16</v>
      </c>
      <c r="AR974" s="6" t="s">
        <v>10780</v>
      </c>
      <c r="AS974">
        <v>1393</v>
      </c>
    </row>
    <row r="975" spans="2:45" x14ac:dyDescent="0.3">
      <c r="B975"/>
      <c r="N975" s="6" t="s">
        <v>11587</v>
      </c>
      <c r="O975">
        <v>1</v>
      </c>
      <c r="R975" s="6" t="s">
        <v>3334</v>
      </c>
      <c r="S975" s="11">
        <v>0.19</v>
      </c>
      <c r="AR975" s="6" t="s">
        <v>1303</v>
      </c>
      <c r="AS975">
        <v>1383</v>
      </c>
    </row>
    <row r="976" spans="2:45" x14ac:dyDescent="0.3">
      <c r="B976"/>
      <c r="N976" s="6" t="s">
        <v>10480</v>
      </c>
      <c r="O976">
        <v>1</v>
      </c>
      <c r="R976" s="6" t="s">
        <v>3736</v>
      </c>
      <c r="S976" s="11">
        <v>0.06</v>
      </c>
      <c r="AR976" s="6" t="s">
        <v>12774</v>
      </c>
      <c r="AS976">
        <v>1379</v>
      </c>
    </row>
    <row r="977" spans="2:45" x14ac:dyDescent="0.3">
      <c r="B977"/>
      <c r="N977" s="6" t="s">
        <v>11487</v>
      </c>
      <c r="O977">
        <v>1</v>
      </c>
      <c r="R977" s="6" t="s">
        <v>2320</v>
      </c>
      <c r="S977" s="11">
        <v>0</v>
      </c>
      <c r="AR977" s="6" t="s">
        <v>2488</v>
      </c>
      <c r="AS977">
        <v>1376</v>
      </c>
    </row>
    <row r="978" spans="2:45" x14ac:dyDescent="0.3">
      <c r="B978"/>
      <c r="N978" s="6" t="s">
        <v>11135</v>
      </c>
      <c r="O978">
        <v>1</v>
      </c>
      <c r="R978" s="6" t="s">
        <v>6128</v>
      </c>
      <c r="S978" s="11">
        <v>0.25</v>
      </c>
      <c r="AR978" s="6" t="s">
        <v>4621</v>
      </c>
      <c r="AS978">
        <v>1376</v>
      </c>
    </row>
    <row r="979" spans="2:45" x14ac:dyDescent="0.3">
      <c r="B979"/>
      <c r="N979" s="6" t="s">
        <v>10378</v>
      </c>
      <c r="O979">
        <v>1</v>
      </c>
      <c r="R979" s="6" t="s">
        <v>7885</v>
      </c>
      <c r="S979" s="11">
        <v>0.57999999999999996</v>
      </c>
      <c r="AR979" s="6" t="s">
        <v>1223</v>
      </c>
      <c r="AS979">
        <v>1376</v>
      </c>
    </row>
    <row r="980" spans="2:45" x14ac:dyDescent="0.3">
      <c r="B980"/>
      <c r="N980" s="6" t="s">
        <v>11438</v>
      </c>
      <c r="O980">
        <v>1</v>
      </c>
      <c r="R980" s="6" t="s">
        <v>8103</v>
      </c>
      <c r="S980" s="11">
        <v>0.34</v>
      </c>
      <c r="AR980" s="6" t="s">
        <v>7874</v>
      </c>
      <c r="AS980">
        <v>1367</v>
      </c>
    </row>
    <row r="981" spans="2:45" x14ac:dyDescent="0.3">
      <c r="B981"/>
      <c r="N981" s="6" t="s">
        <v>12081</v>
      </c>
      <c r="O981">
        <v>1</v>
      </c>
      <c r="R981" s="6" t="s">
        <v>6824</v>
      </c>
      <c r="S981" s="11">
        <v>0.46</v>
      </c>
      <c r="AR981" s="6" t="s">
        <v>12302</v>
      </c>
      <c r="AS981">
        <v>1367</v>
      </c>
    </row>
    <row r="982" spans="2:45" x14ac:dyDescent="0.3">
      <c r="B982"/>
      <c r="N982" s="6" t="s">
        <v>9694</v>
      </c>
      <c r="O982">
        <v>1</v>
      </c>
      <c r="R982" s="6" t="s">
        <v>6006</v>
      </c>
      <c r="S982" s="11">
        <v>0.57999999999999996</v>
      </c>
      <c r="AR982" s="6" t="s">
        <v>10378</v>
      </c>
      <c r="AS982">
        <v>1353</v>
      </c>
    </row>
    <row r="983" spans="2:45" x14ac:dyDescent="0.3">
      <c r="B983"/>
      <c r="N983" s="6" t="s">
        <v>8907</v>
      </c>
      <c r="O983">
        <v>1</v>
      </c>
      <c r="R983" s="6" t="s">
        <v>683</v>
      </c>
      <c r="S983" s="11">
        <v>0.37</v>
      </c>
      <c r="AR983" s="6" t="s">
        <v>3625</v>
      </c>
      <c r="AS983">
        <v>1315</v>
      </c>
    </row>
    <row r="984" spans="2:45" x14ac:dyDescent="0.3">
      <c r="B984"/>
      <c r="N984" s="6" t="s">
        <v>11458</v>
      </c>
      <c r="O984">
        <v>1</v>
      </c>
      <c r="R984" s="6" t="s">
        <v>3096</v>
      </c>
      <c r="S984" s="11">
        <v>0.25</v>
      </c>
      <c r="AR984" s="6" t="s">
        <v>12312</v>
      </c>
      <c r="AS984">
        <v>1313</v>
      </c>
    </row>
    <row r="985" spans="2:45" x14ac:dyDescent="0.3">
      <c r="B985"/>
      <c r="N985" s="6" t="s">
        <v>10012</v>
      </c>
      <c r="O985">
        <v>1</v>
      </c>
      <c r="R985" s="6" t="s">
        <v>3270</v>
      </c>
      <c r="S985" s="11">
        <v>0.25</v>
      </c>
      <c r="AR985" s="6" t="s">
        <v>1072</v>
      </c>
      <c r="AS985">
        <v>1313</v>
      </c>
    </row>
    <row r="986" spans="2:45" x14ac:dyDescent="0.3">
      <c r="B986"/>
      <c r="N986" s="6" t="s">
        <v>2356</v>
      </c>
      <c r="O986">
        <v>1</v>
      </c>
      <c r="R986" s="6" t="s">
        <v>3320</v>
      </c>
      <c r="S986" s="11">
        <v>0.25</v>
      </c>
      <c r="AR986" s="6" t="s">
        <v>547</v>
      </c>
      <c r="AS986">
        <v>1312</v>
      </c>
    </row>
    <row r="987" spans="2:45" x14ac:dyDescent="0.3">
      <c r="B987"/>
      <c r="N987" s="6" t="s">
        <v>10652</v>
      </c>
      <c r="O987">
        <v>1</v>
      </c>
      <c r="R987" s="6" t="s">
        <v>4078</v>
      </c>
      <c r="S987" s="11">
        <v>0.13</v>
      </c>
      <c r="AR987" s="6" t="s">
        <v>12101</v>
      </c>
      <c r="AS987">
        <v>1306</v>
      </c>
    </row>
    <row r="988" spans="2:45" x14ac:dyDescent="0.3">
      <c r="B988"/>
      <c r="N988" s="6" t="s">
        <v>6951</v>
      </c>
      <c r="O988">
        <v>1</v>
      </c>
      <c r="R988" s="6" t="s">
        <v>4299</v>
      </c>
      <c r="S988" s="11">
        <v>0.13</v>
      </c>
      <c r="AR988" s="6" t="s">
        <v>9983</v>
      </c>
      <c r="AS988">
        <v>1296</v>
      </c>
    </row>
    <row r="989" spans="2:45" x14ac:dyDescent="0.3">
      <c r="B989"/>
      <c r="N989" s="6" t="s">
        <v>11627</v>
      </c>
      <c r="O989">
        <v>1</v>
      </c>
      <c r="R989" s="6" t="s">
        <v>1127</v>
      </c>
      <c r="S989" s="11">
        <v>0.27</v>
      </c>
      <c r="AR989" s="6" t="s">
        <v>9131</v>
      </c>
      <c r="AS989">
        <v>1282</v>
      </c>
    </row>
    <row r="990" spans="2:45" x14ac:dyDescent="0.3">
      <c r="B990"/>
      <c r="N990" s="6" t="s">
        <v>9611</v>
      </c>
      <c r="O990">
        <v>1</v>
      </c>
      <c r="R990" s="6" t="s">
        <v>607</v>
      </c>
      <c r="S990" s="11">
        <v>0.88</v>
      </c>
      <c r="AR990" s="6" t="s">
        <v>7581</v>
      </c>
      <c r="AS990">
        <v>1271</v>
      </c>
    </row>
    <row r="991" spans="2:45" x14ac:dyDescent="0.3">
      <c r="B991"/>
      <c r="N991" s="6" t="s">
        <v>8720</v>
      </c>
      <c r="O991">
        <v>1</v>
      </c>
      <c r="R991" s="6" t="s">
        <v>3251</v>
      </c>
      <c r="S991" s="11">
        <v>0.23</v>
      </c>
      <c r="AR991" s="6" t="s">
        <v>1152</v>
      </c>
      <c r="AS991">
        <v>1269</v>
      </c>
    </row>
    <row r="992" spans="2:45" x14ac:dyDescent="0.3">
      <c r="B992"/>
      <c r="N992" s="6" t="s">
        <v>10003</v>
      </c>
      <c r="O992">
        <v>1</v>
      </c>
      <c r="R992" s="6" t="s">
        <v>3957</v>
      </c>
      <c r="S992" s="11">
        <v>0.19</v>
      </c>
      <c r="AR992" s="6" t="s">
        <v>6743</v>
      </c>
      <c r="AS992">
        <v>1269</v>
      </c>
    </row>
    <row r="993" spans="2:45" x14ac:dyDescent="0.3">
      <c r="B993"/>
      <c r="N993" s="6" t="s">
        <v>10440</v>
      </c>
      <c r="O993">
        <v>1</v>
      </c>
      <c r="R993" s="6" t="s">
        <v>3261</v>
      </c>
      <c r="S993" s="11">
        <v>0.24</v>
      </c>
      <c r="AR993" s="6" t="s">
        <v>1117</v>
      </c>
      <c r="AS993">
        <v>1259</v>
      </c>
    </row>
    <row r="994" spans="2:45" x14ac:dyDescent="0.3">
      <c r="B994"/>
      <c r="N994" s="6" t="s">
        <v>7265</v>
      </c>
      <c r="O994">
        <v>1</v>
      </c>
      <c r="R994" s="6" t="s">
        <v>4674</v>
      </c>
      <c r="S994" s="11">
        <v>0.21</v>
      </c>
      <c r="AR994" s="6" t="s">
        <v>9674</v>
      </c>
      <c r="AS994">
        <v>1240</v>
      </c>
    </row>
    <row r="995" spans="2:45" x14ac:dyDescent="0.3">
      <c r="B995"/>
      <c r="N995" s="6" t="s">
        <v>1072</v>
      </c>
      <c r="O995">
        <v>1</v>
      </c>
      <c r="R995" s="6" t="s">
        <v>3015</v>
      </c>
      <c r="S995" s="11">
        <v>0.28000000000000003</v>
      </c>
      <c r="AR995" s="6" t="s">
        <v>1919</v>
      </c>
      <c r="AS995">
        <v>1237</v>
      </c>
    </row>
    <row r="996" spans="2:45" x14ac:dyDescent="0.3">
      <c r="B996"/>
      <c r="N996" s="6" t="s">
        <v>12111</v>
      </c>
      <c r="O996">
        <v>1</v>
      </c>
      <c r="R996" s="6" t="s">
        <v>2989</v>
      </c>
      <c r="S996" s="11">
        <v>0.28000000000000003</v>
      </c>
      <c r="AR996" s="6" t="s">
        <v>2148</v>
      </c>
      <c r="AS996">
        <v>1236</v>
      </c>
    </row>
    <row r="997" spans="2:45" x14ac:dyDescent="0.3">
      <c r="B997"/>
      <c r="N997" s="6" t="s">
        <v>6995</v>
      </c>
      <c r="O997">
        <v>1</v>
      </c>
      <c r="R997" s="6" t="s">
        <v>3019</v>
      </c>
      <c r="S997" s="11">
        <v>0.28000000000000003</v>
      </c>
      <c r="AR997" s="6" t="s">
        <v>6804</v>
      </c>
      <c r="AS997">
        <v>1208</v>
      </c>
    </row>
    <row r="998" spans="2:45" x14ac:dyDescent="0.3">
      <c r="B998"/>
      <c r="N998" s="6" t="s">
        <v>2591</v>
      </c>
      <c r="O998">
        <v>1</v>
      </c>
      <c r="R998" s="6" t="s">
        <v>4165</v>
      </c>
      <c r="S998" s="11">
        <v>0.64</v>
      </c>
      <c r="AR998" s="6" t="s">
        <v>12715</v>
      </c>
      <c r="AS998">
        <v>1202</v>
      </c>
    </row>
    <row r="999" spans="2:45" x14ac:dyDescent="0.3">
      <c r="B999"/>
      <c r="N999" s="6" t="s">
        <v>6493</v>
      </c>
      <c r="O999">
        <v>1</v>
      </c>
      <c r="R999" s="6" t="s">
        <v>3648</v>
      </c>
      <c r="S999" s="11">
        <v>0.28000000000000003</v>
      </c>
      <c r="AR999" s="6" t="s">
        <v>4328</v>
      </c>
      <c r="AS999">
        <v>1193</v>
      </c>
    </row>
    <row r="1000" spans="2:45" x14ac:dyDescent="0.3">
      <c r="B1000"/>
      <c r="N1000" s="6" t="s">
        <v>2887</v>
      </c>
      <c r="O1000">
        <v>1</v>
      </c>
      <c r="R1000" s="6" t="s">
        <v>4212</v>
      </c>
      <c r="S1000" s="11">
        <v>0.32</v>
      </c>
      <c r="AR1000" s="6" t="s">
        <v>1477</v>
      </c>
      <c r="AS1000">
        <v>1193</v>
      </c>
    </row>
    <row r="1001" spans="2:45" x14ac:dyDescent="0.3">
      <c r="B1001"/>
      <c r="N1001" s="6" t="s">
        <v>2336</v>
      </c>
      <c r="O1001">
        <v>1</v>
      </c>
      <c r="R1001" s="6" t="s">
        <v>3659</v>
      </c>
      <c r="S1001" s="11">
        <v>0.22</v>
      </c>
      <c r="AR1001" s="6" t="s">
        <v>10072</v>
      </c>
      <c r="AS1001">
        <v>1191</v>
      </c>
    </row>
    <row r="1002" spans="2:45" x14ac:dyDescent="0.3">
      <c r="B1002"/>
      <c r="N1002" s="6" t="s">
        <v>12071</v>
      </c>
      <c r="O1002">
        <v>1</v>
      </c>
      <c r="R1002" s="6" t="s">
        <v>3369</v>
      </c>
      <c r="S1002" s="11">
        <v>0.2</v>
      </c>
      <c r="AR1002" s="6" t="s">
        <v>12162</v>
      </c>
      <c r="AS1002">
        <v>1181</v>
      </c>
    </row>
    <row r="1003" spans="2:45" x14ac:dyDescent="0.3">
      <c r="B1003"/>
      <c r="N1003" s="6" t="s">
        <v>7514</v>
      </c>
      <c r="O1003">
        <v>1</v>
      </c>
      <c r="R1003" s="6" t="s">
        <v>3712</v>
      </c>
      <c r="S1003" s="11">
        <v>0.21</v>
      </c>
      <c r="AR1003" s="6" t="s">
        <v>6451</v>
      </c>
      <c r="AS1003">
        <v>1173</v>
      </c>
    </row>
    <row r="1004" spans="2:45" x14ac:dyDescent="0.3">
      <c r="B1004"/>
      <c r="N1004" s="6" t="s">
        <v>12292</v>
      </c>
      <c r="O1004">
        <v>1</v>
      </c>
      <c r="R1004" s="6" t="s">
        <v>4225</v>
      </c>
      <c r="S1004" s="11">
        <v>0.19</v>
      </c>
      <c r="AR1004" s="6" t="s">
        <v>7163</v>
      </c>
      <c r="AS1004">
        <v>1173</v>
      </c>
    </row>
    <row r="1005" spans="2:45" x14ac:dyDescent="0.3">
      <c r="B1005"/>
      <c r="N1005" s="6" t="s">
        <v>4636</v>
      </c>
      <c r="O1005">
        <v>1</v>
      </c>
      <c r="R1005" s="6" t="s">
        <v>4151</v>
      </c>
      <c r="S1005" s="11">
        <v>0.19</v>
      </c>
      <c r="AR1005" s="6" t="s">
        <v>8823</v>
      </c>
      <c r="AS1005">
        <v>1163</v>
      </c>
    </row>
    <row r="1006" spans="2:45" x14ac:dyDescent="0.3">
      <c r="B1006"/>
      <c r="N1006" s="6" t="s">
        <v>10347</v>
      </c>
      <c r="O1006">
        <v>1</v>
      </c>
      <c r="R1006" s="6" t="s">
        <v>4389</v>
      </c>
      <c r="S1006" s="11">
        <v>0.19</v>
      </c>
      <c r="AR1006" s="6" t="s">
        <v>1965</v>
      </c>
      <c r="AS1006">
        <v>1161</v>
      </c>
    </row>
    <row r="1007" spans="2:45" x14ac:dyDescent="0.3">
      <c r="B1007"/>
      <c r="N1007" s="6" t="s">
        <v>8285</v>
      </c>
      <c r="O1007">
        <v>1</v>
      </c>
      <c r="R1007" s="6" t="s">
        <v>7581</v>
      </c>
      <c r="S1007" s="11">
        <v>0.24</v>
      </c>
      <c r="AR1007" s="6" t="s">
        <v>367</v>
      </c>
      <c r="AS1007">
        <v>1151</v>
      </c>
    </row>
    <row r="1008" spans="2:45" x14ac:dyDescent="0.3">
      <c r="B1008"/>
      <c r="N1008" s="6" t="s">
        <v>9499</v>
      </c>
      <c r="O1008">
        <v>1</v>
      </c>
      <c r="R1008" s="6" t="s">
        <v>2862</v>
      </c>
      <c r="S1008" s="11">
        <v>0.75</v>
      </c>
      <c r="AR1008" s="6" t="s">
        <v>12925</v>
      </c>
      <c r="AS1008">
        <v>1127</v>
      </c>
    </row>
    <row r="1009" spans="2:45" x14ac:dyDescent="0.3">
      <c r="B1009"/>
      <c r="N1009" s="6" t="s">
        <v>6546</v>
      </c>
      <c r="O1009">
        <v>1</v>
      </c>
      <c r="R1009" s="6" t="s">
        <v>9922</v>
      </c>
      <c r="S1009" s="11">
        <v>0.42</v>
      </c>
      <c r="AR1009" s="6" t="s">
        <v>1062</v>
      </c>
      <c r="AS1009">
        <v>1121</v>
      </c>
    </row>
    <row r="1010" spans="2:45" x14ac:dyDescent="0.3">
      <c r="B1010"/>
      <c r="N1010" s="6" t="s">
        <v>12624</v>
      </c>
      <c r="O1010">
        <v>1</v>
      </c>
      <c r="R1010" s="6" t="s">
        <v>1995</v>
      </c>
      <c r="S1010" s="11">
        <v>0.56999999999999995</v>
      </c>
      <c r="AR1010" s="6" t="s">
        <v>9922</v>
      </c>
      <c r="AS1010">
        <v>1118</v>
      </c>
    </row>
    <row r="1011" spans="2:45" x14ac:dyDescent="0.3">
      <c r="B1011"/>
      <c r="N1011" s="6" t="s">
        <v>7224</v>
      </c>
      <c r="O1011">
        <v>1</v>
      </c>
      <c r="R1011" s="6" t="s">
        <v>1097</v>
      </c>
      <c r="S1011" s="11">
        <v>0.63</v>
      </c>
      <c r="AR1011" s="6" t="s">
        <v>12725</v>
      </c>
      <c r="AS1011">
        <v>1108</v>
      </c>
    </row>
    <row r="1012" spans="2:45" x14ac:dyDescent="0.3">
      <c r="B1012"/>
      <c r="N1012" s="6" t="s">
        <v>4610</v>
      </c>
      <c r="O1012">
        <v>1</v>
      </c>
      <c r="R1012" s="6" t="s">
        <v>6856</v>
      </c>
      <c r="S1012" s="11">
        <v>0.38</v>
      </c>
      <c r="AR1012" s="6" t="s">
        <v>11739</v>
      </c>
      <c r="AS1012">
        <v>1106</v>
      </c>
    </row>
    <row r="1013" spans="2:45" x14ac:dyDescent="0.3">
      <c r="B1013"/>
      <c r="N1013" s="6" t="s">
        <v>8484</v>
      </c>
      <c r="O1013">
        <v>1</v>
      </c>
      <c r="R1013" s="6" t="s">
        <v>10921</v>
      </c>
      <c r="S1013" s="11">
        <v>7.0000000000000007E-2</v>
      </c>
      <c r="AR1013" s="6" t="s">
        <v>888</v>
      </c>
      <c r="AS1013">
        <v>1097</v>
      </c>
    </row>
    <row r="1014" spans="2:45" x14ac:dyDescent="0.3">
      <c r="B1014"/>
      <c r="N1014" s="6" t="s">
        <v>11907</v>
      </c>
      <c r="O1014">
        <v>1</v>
      </c>
      <c r="R1014" s="6" t="s">
        <v>10398</v>
      </c>
      <c r="S1014" s="11">
        <v>0.53</v>
      </c>
      <c r="AR1014" s="6" t="s">
        <v>7986</v>
      </c>
      <c r="AS1014">
        <v>1092</v>
      </c>
    </row>
    <row r="1015" spans="2:45" x14ac:dyDescent="0.3">
      <c r="B1015"/>
      <c r="N1015" s="6" t="s">
        <v>13005</v>
      </c>
      <c r="O1015">
        <v>1</v>
      </c>
      <c r="R1015" s="6" t="s">
        <v>8263</v>
      </c>
      <c r="S1015" s="11">
        <v>0.73</v>
      </c>
      <c r="AR1015" s="6" t="s">
        <v>12975</v>
      </c>
      <c r="AS1015">
        <v>1090</v>
      </c>
    </row>
    <row r="1016" spans="2:45" x14ac:dyDescent="0.3">
      <c r="B1016"/>
      <c r="N1016" s="6" t="s">
        <v>7193</v>
      </c>
      <c r="O1016">
        <v>1</v>
      </c>
      <c r="R1016" s="6" t="s">
        <v>7806</v>
      </c>
      <c r="S1016" s="11">
        <v>0.75</v>
      </c>
      <c r="AR1016" s="6" t="s">
        <v>6072</v>
      </c>
      <c r="AS1016">
        <v>1087</v>
      </c>
    </row>
    <row r="1017" spans="2:45" x14ac:dyDescent="0.3">
      <c r="B1017"/>
      <c r="N1017" s="6" t="s">
        <v>12684</v>
      </c>
      <c r="O1017">
        <v>1</v>
      </c>
      <c r="R1017" s="6" t="s">
        <v>7921</v>
      </c>
      <c r="S1017" s="11">
        <v>0.75</v>
      </c>
      <c r="AR1017" s="6" t="s">
        <v>12202</v>
      </c>
      <c r="AS1017">
        <v>1085</v>
      </c>
    </row>
    <row r="1018" spans="2:45" x14ac:dyDescent="0.3">
      <c r="B1018"/>
      <c r="N1018" s="6" t="s">
        <v>4950</v>
      </c>
      <c r="O1018">
        <v>1</v>
      </c>
      <c r="R1018" s="6" t="s">
        <v>7387</v>
      </c>
      <c r="S1018" s="11">
        <v>0.78</v>
      </c>
      <c r="AR1018" s="6" t="s">
        <v>878</v>
      </c>
      <c r="AS1018">
        <v>1079</v>
      </c>
    </row>
    <row r="1019" spans="2:45" x14ac:dyDescent="0.3">
      <c r="B1019"/>
      <c r="N1019" s="6" t="s">
        <v>11196</v>
      </c>
      <c r="O1019">
        <v>1</v>
      </c>
      <c r="R1019" s="6" t="s">
        <v>5995</v>
      </c>
      <c r="S1019" s="11">
        <v>0.73</v>
      </c>
      <c r="AR1019" s="6" t="s">
        <v>2502</v>
      </c>
      <c r="AS1019">
        <v>1075</v>
      </c>
    </row>
    <row r="1020" spans="2:45" x14ac:dyDescent="0.3">
      <c r="B1020"/>
      <c r="N1020" s="6" t="s">
        <v>848</v>
      </c>
      <c r="O1020">
        <v>1</v>
      </c>
      <c r="R1020" s="6" t="s">
        <v>9141</v>
      </c>
      <c r="S1020" s="11">
        <v>0.6</v>
      </c>
      <c r="AR1020" s="6" t="s">
        <v>1233</v>
      </c>
      <c r="AS1020">
        <v>1075</v>
      </c>
    </row>
    <row r="1021" spans="2:45" x14ac:dyDescent="0.3">
      <c r="B1021"/>
      <c r="N1021" s="6" t="s">
        <v>8185</v>
      </c>
      <c r="O1021">
        <v>1</v>
      </c>
      <c r="R1021" s="6" t="s">
        <v>11507</v>
      </c>
      <c r="S1021" s="11">
        <v>0.77</v>
      </c>
      <c r="AR1021" s="6" t="s">
        <v>2182</v>
      </c>
      <c r="AS1021">
        <v>1075</v>
      </c>
    </row>
    <row r="1022" spans="2:45" x14ac:dyDescent="0.3">
      <c r="B1022"/>
      <c r="N1022" s="6" t="s">
        <v>12825</v>
      </c>
      <c r="O1022">
        <v>1</v>
      </c>
      <c r="R1022" s="6" t="s">
        <v>10470</v>
      </c>
      <c r="S1022" s="11">
        <v>0.77</v>
      </c>
      <c r="AR1022" s="6" t="s">
        <v>8813</v>
      </c>
      <c r="AS1022">
        <v>1074</v>
      </c>
    </row>
    <row r="1023" spans="2:45" x14ac:dyDescent="0.3">
      <c r="B1023"/>
      <c r="N1023" s="6" t="s">
        <v>9427</v>
      </c>
      <c r="O1023">
        <v>1</v>
      </c>
      <c r="R1023" s="6" t="s">
        <v>7306</v>
      </c>
      <c r="S1023" s="11">
        <v>0.7</v>
      </c>
      <c r="AR1023" s="6" t="s">
        <v>737</v>
      </c>
      <c r="AS1023">
        <v>1072</v>
      </c>
    </row>
    <row r="1024" spans="2:45" x14ac:dyDescent="0.3">
      <c r="B1024"/>
      <c r="N1024" s="6" t="s">
        <v>2633</v>
      </c>
      <c r="O1024">
        <v>1</v>
      </c>
      <c r="R1024" s="6" t="s">
        <v>7765</v>
      </c>
      <c r="S1024" s="11">
        <v>0.53</v>
      </c>
      <c r="AR1024" s="6" t="s">
        <v>10265</v>
      </c>
      <c r="AS1024">
        <v>1067</v>
      </c>
    </row>
    <row r="1025" spans="2:45" x14ac:dyDescent="0.3">
      <c r="B1025"/>
      <c r="N1025" s="6" t="s">
        <v>11707</v>
      </c>
      <c r="O1025">
        <v>1</v>
      </c>
      <c r="R1025" s="6" t="s">
        <v>5697</v>
      </c>
      <c r="S1025" s="11">
        <v>0.94</v>
      </c>
      <c r="AR1025" s="6" t="s">
        <v>12020</v>
      </c>
      <c r="AS1025">
        <v>1066</v>
      </c>
    </row>
    <row r="1026" spans="2:45" x14ac:dyDescent="0.3">
      <c r="B1026"/>
      <c r="N1026" s="6" t="s">
        <v>7326</v>
      </c>
      <c r="O1026">
        <v>1</v>
      </c>
      <c r="R1026" s="6" t="s">
        <v>2015</v>
      </c>
      <c r="S1026" s="11">
        <v>0.88</v>
      </c>
      <c r="AR1026" s="6" t="s">
        <v>12362</v>
      </c>
      <c r="AS1026">
        <v>1065</v>
      </c>
    </row>
    <row r="1027" spans="2:45" x14ac:dyDescent="0.3">
      <c r="B1027"/>
      <c r="N1027" s="6" t="s">
        <v>9242</v>
      </c>
      <c r="O1027">
        <v>1</v>
      </c>
      <c r="R1027" s="6" t="s">
        <v>9775</v>
      </c>
      <c r="S1027" s="11">
        <v>0.55000000000000004</v>
      </c>
      <c r="AR1027" s="6" t="s">
        <v>9305</v>
      </c>
      <c r="AS1027">
        <v>1051</v>
      </c>
    </row>
    <row r="1028" spans="2:45" x14ac:dyDescent="0.3">
      <c r="B1028"/>
      <c r="N1028" s="6" t="s">
        <v>6834</v>
      </c>
      <c r="O1028">
        <v>1</v>
      </c>
      <c r="R1028" s="6" t="s">
        <v>11767</v>
      </c>
      <c r="S1028" s="11">
        <v>0.51</v>
      </c>
      <c r="AR1028" s="6" t="s">
        <v>2393</v>
      </c>
      <c r="AS1028">
        <v>1045</v>
      </c>
    </row>
    <row r="1029" spans="2:45" x14ac:dyDescent="0.3">
      <c r="B1029"/>
      <c r="N1029" s="6" t="s">
        <v>10215</v>
      </c>
      <c r="O1029">
        <v>1</v>
      </c>
      <c r="R1029" s="6" t="s">
        <v>1192</v>
      </c>
      <c r="S1029" s="11">
        <v>0.73</v>
      </c>
      <c r="AR1029" s="6" t="s">
        <v>908</v>
      </c>
      <c r="AS1029">
        <v>1045</v>
      </c>
    </row>
    <row r="1030" spans="2:45" x14ac:dyDescent="0.3">
      <c r="B1030"/>
      <c r="N1030" s="6" t="s">
        <v>7560</v>
      </c>
      <c r="O1030">
        <v>1</v>
      </c>
      <c r="R1030" s="6" t="s">
        <v>12060</v>
      </c>
      <c r="S1030" s="11">
        <v>0.54</v>
      </c>
      <c r="AR1030" s="6" t="s">
        <v>11607</v>
      </c>
      <c r="AS1030">
        <v>1045</v>
      </c>
    </row>
    <row r="1031" spans="2:45" x14ac:dyDescent="0.3">
      <c r="B1031"/>
      <c r="N1031" s="6" t="s">
        <v>12835</v>
      </c>
      <c r="O1031">
        <v>1</v>
      </c>
      <c r="R1031" s="6" t="s">
        <v>11938</v>
      </c>
      <c r="S1031" s="11">
        <v>0.54</v>
      </c>
      <c r="AR1031" s="6" t="s">
        <v>1017</v>
      </c>
      <c r="AS1031">
        <v>1035</v>
      </c>
    </row>
    <row r="1032" spans="2:45" x14ac:dyDescent="0.3">
      <c r="B1032"/>
      <c r="N1032" s="6" t="s">
        <v>2468</v>
      </c>
      <c r="O1032">
        <v>1</v>
      </c>
      <c r="R1032" s="6" t="s">
        <v>7754</v>
      </c>
      <c r="S1032" s="11">
        <v>0.56000000000000005</v>
      </c>
      <c r="AR1032" s="6" t="s">
        <v>9705</v>
      </c>
      <c r="AS1032">
        <v>1034</v>
      </c>
    </row>
    <row r="1033" spans="2:45" x14ac:dyDescent="0.3">
      <c r="B1033"/>
      <c r="N1033" s="6" t="s">
        <v>2119</v>
      </c>
      <c r="O1033">
        <v>1</v>
      </c>
      <c r="R1033" s="6" t="s">
        <v>577</v>
      </c>
      <c r="S1033" s="11">
        <v>0.31</v>
      </c>
      <c r="AR1033" s="6" t="s">
        <v>6773</v>
      </c>
      <c r="AS1033">
        <v>1030</v>
      </c>
    </row>
    <row r="1034" spans="2:45" x14ac:dyDescent="0.3">
      <c r="B1034"/>
      <c r="N1034" s="6" t="s">
        <v>1223</v>
      </c>
      <c r="O1034">
        <v>1</v>
      </c>
      <c r="R1034" s="6" t="s">
        <v>809</v>
      </c>
      <c r="S1034" s="11">
        <v>0.41</v>
      </c>
      <c r="AR1034" s="6" t="s">
        <v>2551</v>
      </c>
      <c r="AS1034">
        <v>1029</v>
      </c>
    </row>
    <row r="1035" spans="2:45" x14ac:dyDescent="0.3">
      <c r="B1035"/>
      <c r="N1035" s="6" t="s">
        <v>9834</v>
      </c>
      <c r="O1035">
        <v>1</v>
      </c>
      <c r="R1035" s="6" t="s">
        <v>1691</v>
      </c>
      <c r="S1035" s="11">
        <v>0.32</v>
      </c>
      <c r="AR1035" s="6" t="s">
        <v>7785</v>
      </c>
      <c r="AS1035">
        <v>1026</v>
      </c>
    </row>
    <row r="1036" spans="2:45" x14ac:dyDescent="0.3">
      <c r="B1036"/>
      <c r="N1036" s="6" t="s">
        <v>10951</v>
      </c>
      <c r="O1036">
        <v>1</v>
      </c>
      <c r="R1036" s="6" t="s">
        <v>2428</v>
      </c>
      <c r="S1036" s="11">
        <v>0.34</v>
      </c>
      <c r="AR1036" s="6" t="s">
        <v>11346</v>
      </c>
      <c r="AS1036">
        <v>1021</v>
      </c>
    </row>
    <row r="1037" spans="2:45" x14ac:dyDescent="0.3">
      <c r="B1037"/>
      <c r="N1037" s="6" t="s">
        <v>7408</v>
      </c>
      <c r="O1037">
        <v>1</v>
      </c>
      <c r="R1037" s="6" t="s">
        <v>7713</v>
      </c>
      <c r="S1037" s="11">
        <v>0.47</v>
      </c>
      <c r="AR1037" s="6" t="s">
        <v>9580</v>
      </c>
      <c r="AS1037">
        <v>1017</v>
      </c>
    </row>
    <row r="1038" spans="2:45" x14ac:dyDescent="0.3">
      <c r="B1038"/>
      <c r="N1038" s="6" t="s">
        <v>1183</v>
      </c>
      <c r="O1038">
        <v>1</v>
      </c>
      <c r="R1038" s="6" t="s">
        <v>3161</v>
      </c>
      <c r="S1038" s="11">
        <v>0.28000000000000003</v>
      </c>
      <c r="AR1038" s="6" t="s">
        <v>9385</v>
      </c>
      <c r="AS1038">
        <v>1017</v>
      </c>
    </row>
    <row r="1039" spans="2:45" x14ac:dyDescent="0.3">
      <c r="B1039"/>
      <c r="N1039" s="6" t="s">
        <v>8474</v>
      </c>
      <c r="O1039">
        <v>1</v>
      </c>
      <c r="R1039" s="6" t="s">
        <v>224</v>
      </c>
      <c r="S1039" s="11">
        <v>0.82</v>
      </c>
      <c r="AR1039" s="6" t="s">
        <v>11094</v>
      </c>
      <c r="AS1039">
        <v>1015</v>
      </c>
    </row>
    <row r="1040" spans="2:45" x14ac:dyDescent="0.3">
      <c r="B1040"/>
      <c r="N1040" s="6" t="s">
        <v>9954</v>
      </c>
      <c r="O1040">
        <v>1</v>
      </c>
      <c r="R1040" s="6" t="s">
        <v>1368</v>
      </c>
      <c r="S1040" s="11">
        <v>0.26</v>
      </c>
      <c r="AR1040" s="6" t="s">
        <v>12132</v>
      </c>
      <c r="AS1040">
        <v>1004</v>
      </c>
    </row>
    <row r="1041" spans="2:45" x14ac:dyDescent="0.3">
      <c r="B1041"/>
      <c r="N1041" s="6" t="s">
        <v>11837</v>
      </c>
      <c r="O1041">
        <v>1</v>
      </c>
      <c r="R1041" s="6" t="s">
        <v>3913</v>
      </c>
      <c r="S1041" s="11">
        <v>0</v>
      </c>
      <c r="AR1041" s="6" t="s">
        <v>2507</v>
      </c>
      <c r="AS1041">
        <v>1001</v>
      </c>
    </row>
    <row r="1042" spans="2:45" x14ac:dyDescent="0.3">
      <c r="B1042"/>
      <c r="N1042" s="6" t="s">
        <v>10642</v>
      </c>
      <c r="O1042">
        <v>1</v>
      </c>
      <c r="R1042" s="6" t="s">
        <v>3442</v>
      </c>
      <c r="S1042" s="11">
        <v>1.45</v>
      </c>
      <c r="AR1042" s="6" t="s">
        <v>11155</v>
      </c>
      <c r="AS1042">
        <v>992</v>
      </c>
    </row>
    <row r="1043" spans="2:45" x14ac:dyDescent="0.3">
      <c r="B1043"/>
      <c r="N1043" s="6" t="s">
        <v>8803</v>
      </c>
      <c r="O1043">
        <v>1</v>
      </c>
      <c r="R1043" s="6" t="s">
        <v>3589</v>
      </c>
      <c r="S1043" s="11">
        <v>0.68</v>
      </c>
      <c r="AR1043" s="6" t="s">
        <v>6159</v>
      </c>
      <c r="AS1043">
        <v>989</v>
      </c>
    </row>
    <row r="1044" spans="2:45" x14ac:dyDescent="0.3">
      <c r="B1044"/>
      <c r="N1044" s="6" t="s">
        <v>10032</v>
      </c>
      <c r="O1044">
        <v>1</v>
      </c>
      <c r="R1044" s="6" t="s">
        <v>3504</v>
      </c>
      <c r="S1044" s="11">
        <v>0.7</v>
      </c>
      <c r="AR1044" s="6" t="s">
        <v>8927</v>
      </c>
      <c r="AS1044">
        <v>976</v>
      </c>
    </row>
    <row r="1045" spans="2:45" x14ac:dyDescent="0.3">
      <c r="B1045"/>
      <c r="N1045" s="6" t="s">
        <v>4815</v>
      </c>
      <c r="O1045">
        <v>1</v>
      </c>
      <c r="R1045" s="6" t="s">
        <v>3934</v>
      </c>
      <c r="S1045" s="11">
        <v>0.22</v>
      </c>
      <c r="AR1045" s="6" t="s">
        <v>1363</v>
      </c>
      <c r="AS1045">
        <v>974</v>
      </c>
    </row>
    <row r="1046" spans="2:45" x14ac:dyDescent="0.3">
      <c r="B1046"/>
      <c r="N1046" s="6" t="s">
        <v>10851</v>
      </c>
      <c r="O1046">
        <v>1</v>
      </c>
      <c r="R1046" s="6" t="s">
        <v>3076</v>
      </c>
      <c r="S1046" s="11">
        <v>0.21</v>
      </c>
      <c r="AR1046" s="6" t="s">
        <v>11084</v>
      </c>
      <c r="AS1046">
        <v>959</v>
      </c>
    </row>
    <row r="1047" spans="2:45" x14ac:dyDescent="0.3">
      <c r="B1047"/>
      <c r="N1047" s="6" t="s">
        <v>244</v>
      </c>
      <c r="O1047">
        <v>1</v>
      </c>
      <c r="R1047" s="6" t="s">
        <v>3131</v>
      </c>
      <c r="S1047" s="11">
        <v>0.21</v>
      </c>
      <c r="AR1047" s="6" t="s">
        <v>10951</v>
      </c>
      <c r="AS1047">
        <v>942</v>
      </c>
    </row>
    <row r="1048" spans="2:45" x14ac:dyDescent="0.3">
      <c r="B1048"/>
      <c r="N1048" s="6" t="s">
        <v>3274</v>
      </c>
      <c r="O1048">
        <v>1</v>
      </c>
      <c r="R1048" s="6" t="s">
        <v>3539</v>
      </c>
      <c r="S1048" s="11">
        <v>0.27</v>
      </c>
      <c r="AR1048" s="6" t="s">
        <v>1889</v>
      </c>
      <c r="AS1048">
        <v>928</v>
      </c>
    </row>
    <row r="1049" spans="2:45" x14ac:dyDescent="0.3">
      <c r="B1049"/>
      <c r="N1049" s="6" t="s">
        <v>10135</v>
      </c>
      <c r="O1049">
        <v>1</v>
      </c>
      <c r="R1049" s="6" t="s">
        <v>3207</v>
      </c>
      <c r="S1049" s="11">
        <v>0.28000000000000003</v>
      </c>
      <c r="AR1049" s="6" t="s">
        <v>10982</v>
      </c>
      <c r="AS1049">
        <v>925</v>
      </c>
    </row>
    <row r="1050" spans="2:45" x14ac:dyDescent="0.3">
      <c r="B1050"/>
      <c r="N1050" s="6" t="s">
        <v>2035</v>
      </c>
      <c r="O1050">
        <v>1</v>
      </c>
      <c r="R1050" s="6" t="s">
        <v>3604</v>
      </c>
      <c r="S1050" s="11">
        <v>0.27</v>
      </c>
      <c r="AR1050" s="6" t="s">
        <v>387</v>
      </c>
      <c r="AS1050">
        <v>924</v>
      </c>
    </row>
    <row r="1051" spans="2:45" x14ac:dyDescent="0.3">
      <c r="B1051"/>
      <c r="N1051" s="6" t="s">
        <v>5212</v>
      </c>
      <c r="O1051">
        <v>1</v>
      </c>
      <c r="R1051" s="6" t="s">
        <v>3767</v>
      </c>
      <c r="S1051" s="11">
        <v>0.28000000000000003</v>
      </c>
      <c r="AR1051" s="6" t="s">
        <v>1322</v>
      </c>
      <c r="AS1051">
        <v>919</v>
      </c>
    </row>
    <row r="1052" spans="2:45" x14ac:dyDescent="0.3">
      <c r="B1052"/>
      <c r="N1052" s="6" t="s">
        <v>11717</v>
      </c>
      <c r="O1052">
        <v>1</v>
      </c>
      <c r="R1052" s="6" t="s">
        <v>3462</v>
      </c>
      <c r="S1052" s="11">
        <v>0.84000000000000008</v>
      </c>
      <c r="AR1052" s="6" t="s">
        <v>2015</v>
      </c>
      <c r="AS1052">
        <v>910</v>
      </c>
    </row>
    <row r="1053" spans="2:45" x14ac:dyDescent="0.3">
      <c r="B1053"/>
      <c r="N1053" s="6" t="s">
        <v>1398</v>
      </c>
      <c r="O1053">
        <v>1</v>
      </c>
      <c r="R1053" s="6" t="s">
        <v>4791</v>
      </c>
      <c r="S1053" s="11">
        <v>0.28000000000000003</v>
      </c>
      <c r="AR1053" s="6" t="s">
        <v>6242</v>
      </c>
      <c r="AS1053">
        <v>903</v>
      </c>
    </row>
    <row r="1054" spans="2:45" x14ac:dyDescent="0.3">
      <c r="B1054"/>
      <c r="N1054" s="6" t="s">
        <v>8999</v>
      </c>
      <c r="O1054">
        <v>1</v>
      </c>
      <c r="R1054" s="6" t="s">
        <v>4141</v>
      </c>
      <c r="S1054" s="11">
        <v>0.04</v>
      </c>
      <c r="AR1054" s="6" t="s">
        <v>769</v>
      </c>
      <c r="AS1054">
        <v>902</v>
      </c>
    </row>
    <row r="1055" spans="2:45" x14ac:dyDescent="0.3">
      <c r="B1055"/>
      <c r="N1055" s="6" t="s">
        <v>2099</v>
      </c>
      <c r="O1055">
        <v>1</v>
      </c>
      <c r="R1055" s="6" t="s">
        <v>3231</v>
      </c>
      <c r="S1055" s="11">
        <v>0.64</v>
      </c>
      <c r="AR1055" s="6" t="s">
        <v>622</v>
      </c>
      <c r="AS1055">
        <v>900</v>
      </c>
    </row>
    <row r="1056" spans="2:45" x14ac:dyDescent="0.3">
      <c r="B1056"/>
      <c r="N1056" s="6" t="s">
        <v>12443</v>
      </c>
      <c r="O1056">
        <v>1</v>
      </c>
      <c r="R1056" s="6" t="s">
        <v>3192</v>
      </c>
      <c r="S1056" s="11">
        <v>0.28999999999999998</v>
      </c>
      <c r="AR1056" s="6" t="s">
        <v>8917</v>
      </c>
      <c r="AS1056">
        <v>900</v>
      </c>
    </row>
    <row r="1057" spans="2:45" x14ac:dyDescent="0.3">
      <c r="B1057"/>
      <c r="N1057" s="6" t="s">
        <v>844</v>
      </c>
      <c r="O1057">
        <v>1</v>
      </c>
      <c r="R1057" s="6" t="s">
        <v>4482</v>
      </c>
      <c r="S1057" s="11">
        <v>0.27</v>
      </c>
      <c r="AR1057" s="6" t="s">
        <v>12705</v>
      </c>
      <c r="AS1057">
        <v>898</v>
      </c>
    </row>
    <row r="1058" spans="2:45" x14ac:dyDescent="0.3">
      <c r="B1058"/>
      <c r="N1058" s="6" t="s">
        <v>11728</v>
      </c>
      <c r="O1058">
        <v>1</v>
      </c>
      <c r="R1058" s="6" t="s">
        <v>4688</v>
      </c>
      <c r="S1058" s="11">
        <v>0.49</v>
      </c>
      <c r="AR1058" s="6" t="s">
        <v>2356</v>
      </c>
      <c r="AS1058">
        <v>897</v>
      </c>
    </row>
    <row r="1059" spans="2:45" x14ac:dyDescent="0.3">
      <c r="B1059"/>
      <c r="N1059" s="6" t="s">
        <v>5453</v>
      </c>
      <c r="O1059">
        <v>1</v>
      </c>
      <c r="R1059" s="6" t="s">
        <v>5778</v>
      </c>
      <c r="S1059" s="11">
        <v>0.6</v>
      </c>
      <c r="AR1059" s="6" t="s">
        <v>1785</v>
      </c>
      <c r="AS1059">
        <v>839</v>
      </c>
    </row>
    <row r="1060" spans="2:45" x14ac:dyDescent="0.3">
      <c r="B1060"/>
      <c r="N1060" s="6" t="s">
        <v>8917</v>
      </c>
      <c r="O1060">
        <v>1</v>
      </c>
      <c r="R1060" s="6" t="s">
        <v>3379</v>
      </c>
      <c r="S1060" s="11">
        <v>0.37</v>
      </c>
      <c r="AR1060" s="6" t="s">
        <v>2763</v>
      </c>
      <c r="AS1060">
        <v>838</v>
      </c>
    </row>
    <row r="1061" spans="2:45" x14ac:dyDescent="0.3">
      <c r="B1061"/>
      <c r="N1061" s="6" t="s">
        <v>1502</v>
      </c>
      <c r="O1061">
        <v>1</v>
      </c>
      <c r="R1061" s="6" t="s">
        <v>4308</v>
      </c>
      <c r="S1061" s="11">
        <v>0.05</v>
      </c>
      <c r="AR1061" s="6" t="s">
        <v>2892</v>
      </c>
      <c r="AS1061">
        <v>838</v>
      </c>
    </row>
    <row r="1062" spans="2:45" x14ac:dyDescent="0.3">
      <c r="B1062"/>
      <c r="N1062" s="6" t="s">
        <v>10419</v>
      </c>
      <c r="O1062">
        <v>1</v>
      </c>
      <c r="R1062" s="6" t="s">
        <v>331</v>
      </c>
      <c r="S1062" s="11">
        <v>0</v>
      </c>
      <c r="AR1062" s="6" t="s">
        <v>11989</v>
      </c>
      <c r="AS1062">
        <v>832</v>
      </c>
    </row>
    <row r="1063" spans="2:45" x14ac:dyDescent="0.3">
      <c r="B1063"/>
      <c r="N1063" s="6" t="s">
        <v>5379</v>
      </c>
      <c r="O1063">
        <v>1</v>
      </c>
      <c r="R1063" s="6" t="s">
        <v>7826</v>
      </c>
      <c r="S1063" s="11">
        <v>0.68</v>
      </c>
      <c r="AR1063" s="6" t="s">
        <v>4252</v>
      </c>
      <c r="AS1063">
        <v>828</v>
      </c>
    </row>
    <row r="1064" spans="2:45" x14ac:dyDescent="0.3">
      <c r="B1064"/>
      <c r="N1064" s="6" t="s">
        <v>8968</v>
      </c>
      <c r="O1064">
        <v>1</v>
      </c>
      <c r="R1064" s="6" t="s">
        <v>4833</v>
      </c>
      <c r="S1064" s="11">
        <v>0.56000000000000005</v>
      </c>
      <c r="AR1064" s="6" t="s">
        <v>12564</v>
      </c>
      <c r="AS1064">
        <v>827</v>
      </c>
    </row>
    <row r="1065" spans="2:45" x14ac:dyDescent="0.3">
      <c r="B1065"/>
      <c r="N1065" s="6" t="s">
        <v>9684</v>
      </c>
      <c r="O1065">
        <v>1</v>
      </c>
      <c r="R1065" s="6" t="s">
        <v>6169</v>
      </c>
      <c r="S1065" s="11">
        <v>0.54</v>
      </c>
      <c r="AR1065" s="6" t="s">
        <v>7514</v>
      </c>
      <c r="AS1065">
        <v>817</v>
      </c>
    </row>
    <row r="1066" spans="2:45" x14ac:dyDescent="0.3">
      <c r="B1066"/>
      <c r="N1066" s="6" t="s">
        <v>12212</v>
      </c>
      <c r="O1066">
        <v>1</v>
      </c>
      <c r="R1066" s="6" t="s">
        <v>7204</v>
      </c>
      <c r="S1066" s="11">
        <v>0.48</v>
      </c>
      <c r="AR1066" s="6" t="s">
        <v>1745</v>
      </c>
      <c r="AS1066">
        <v>789</v>
      </c>
    </row>
    <row r="1067" spans="2:45" x14ac:dyDescent="0.3">
      <c r="B1067"/>
      <c r="N1067" s="6" t="s">
        <v>8432</v>
      </c>
      <c r="O1067">
        <v>1</v>
      </c>
      <c r="R1067" s="6" t="s">
        <v>5285</v>
      </c>
      <c r="S1067" s="11">
        <v>0.64</v>
      </c>
      <c r="AR1067" s="6" t="s">
        <v>9396</v>
      </c>
      <c r="AS1067">
        <v>787</v>
      </c>
    </row>
    <row r="1068" spans="2:45" x14ac:dyDescent="0.3">
      <c r="B1068"/>
      <c r="N1068" s="6" t="s">
        <v>12352</v>
      </c>
      <c r="O1068">
        <v>1</v>
      </c>
      <c r="R1068" s="6" t="s">
        <v>6303</v>
      </c>
      <c r="S1068" s="11">
        <v>0.56000000000000005</v>
      </c>
      <c r="AR1068" s="6" t="s">
        <v>10681</v>
      </c>
      <c r="AS1068">
        <v>780</v>
      </c>
    </row>
    <row r="1069" spans="2:45" x14ac:dyDescent="0.3">
      <c r="B1069"/>
      <c r="N1069" s="6" t="s">
        <v>9121</v>
      </c>
      <c r="O1069">
        <v>1</v>
      </c>
      <c r="R1069" s="6" t="s">
        <v>5893</v>
      </c>
      <c r="S1069" s="11">
        <v>0.59</v>
      </c>
      <c r="AR1069" s="6" t="s">
        <v>12503</v>
      </c>
      <c r="AS1069">
        <v>777</v>
      </c>
    </row>
    <row r="1070" spans="2:45" x14ac:dyDescent="0.3">
      <c r="B1070"/>
      <c r="N1070" s="6" t="s">
        <v>12694</v>
      </c>
      <c r="O1070">
        <v>1</v>
      </c>
      <c r="R1070" s="6" t="s">
        <v>5551</v>
      </c>
      <c r="S1070" s="11">
        <v>0.6</v>
      </c>
      <c r="AR1070" s="6" t="s">
        <v>12664</v>
      </c>
      <c r="AS1070">
        <v>771</v>
      </c>
    </row>
    <row r="1071" spans="2:45" x14ac:dyDescent="0.3">
      <c r="B1071"/>
      <c r="N1071" s="6" t="s">
        <v>8752</v>
      </c>
      <c r="O1071">
        <v>1</v>
      </c>
      <c r="R1071" s="6" t="s">
        <v>5680</v>
      </c>
      <c r="S1071" s="11">
        <v>0.56999999999999995</v>
      </c>
      <c r="AR1071" s="6" t="s">
        <v>4777</v>
      </c>
      <c r="AS1071">
        <v>768</v>
      </c>
    </row>
    <row r="1072" spans="2:45" x14ac:dyDescent="0.3">
      <c r="B1072"/>
      <c r="N1072" s="6" t="s">
        <v>9385</v>
      </c>
      <c r="O1072">
        <v>1</v>
      </c>
      <c r="R1072" s="6" t="s">
        <v>5188</v>
      </c>
      <c r="S1072" s="11">
        <v>0.62</v>
      </c>
      <c r="AR1072" s="6" t="s">
        <v>976</v>
      </c>
      <c r="AS1072">
        <v>766</v>
      </c>
    </row>
    <row r="1073" spans="2:45" x14ac:dyDescent="0.3">
      <c r="B1073"/>
      <c r="N1073" s="6" t="s">
        <v>8112</v>
      </c>
      <c r="O1073">
        <v>1</v>
      </c>
      <c r="R1073" s="6" t="s">
        <v>3202</v>
      </c>
      <c r="S1073" s="11">
        <v>0.47</v>
      </c>
      <c r="AR1073" s="6" t="s">
        <v>4240</v>
      </c>
      <c r="AS1073">
        <v>758</v>
      </c>
    </row>
    <row r="1074" spans="2:45" x14ac:dyDescent="0.3">
      <c r="B1074"/>
      <c r="N1074" s="6" t="s">
        <v>2822</v>
      </c>
      <c r="O1074">
        <v>1</v>
      </c>
      <c r="R1074" s="6" t="s">
        <v>4435</v>
      </c>
      <c r="S1074" s="11">
        <v>0.73</v>
      </c>
      <c r="AR1074" s="6" t="s">
        <v>10931</v>
      </c>
      <c r="AS1074">
        <v>743</v>
      </c>
    </row>
    <row r="1075" spans="2:45" x14ac:dyDescent="0.3">
      <c r="B1075"/>
      <c r="N1075" s="6" t="s">
        <v>1672</v>
      </c>
      <c r="O1075">
        <v>1</v>
      </c>
      <c r="R1075" s="6" t="s">
        <v>6514</v>
      </c>
      <c r="S1075" s="11">
        <v>0.44</v>
      </c>
      <c r="AR1075" s="6" t="s">
        <v>11979</v>
      </c>
      <c r="AS1075">
        <v>727</v>
      </c>
    </row>
    <row r="1076" spans="2:45" x14ac:dyDescent="0.3">
      <c r="B1076"/>
      <c r="N1076" s="6" t="s">
        <v>6199</v>
      </c>
      <c r="O1076">
        <v>1</v>
      </c>
      <c r="R1076" s="6" t="s">
        <v>3127</v>
      </c>
      <c r="S1076" s="11">
        <v>0.47</v>
      </c>
      <c r="AR1076" s="6" t="s">
        <v>4646</v>
      </c>
      <c r="AS1076">
        <v>714</v>
      </c>
    </row>
    <row r="1077" spans="2:45" x14ac:dyDescent="0.3">
      <c r="B1077"/>
      <c r="N1077" s="6" t="s">
        <v>5658</v>
      </c>
      <c r="O1077">
        <v>1</v>
      </c>
      <c r="R1077" s="6" t="s">
        <v>4204</v>
      </c>
      <c r="S1077" s="11">
        <v>0.43</v>
      </c>
      <c r="AR1077" s="6" t="s">
        <v>331</v>
      </c>
      <c r="AS1077">
        <v>710</v>
      </c>
    </row>
    <row r="1078" spans="2:45" x14ac:dyDescent="0.3">
      <c r="B1078"/>
      <c r="N1078" s="6" t="s">
        <v>7723</v>
      </c>
      <c r="O1078">
        <v>1</v>
      </c>
      <c r="R1078" s="6" t="s">
        <v>3023</v>
      </c>
      <c r="S1078" s="11">
        <v>0.86</v>
      </c>
      <c r="AR1078" s="6" t="s">
        <v>12634</v>
      </c>
      <c r="AS1078">
        <v>710</v>
      </c>
    </row>
    <row r="1079" spans="2:45" x14ac:dyDescent="0.3">
      <c r="B1079"/>
      <c r="N1079" s="6" t="s">
        <v>6262</v>
      </c>
      <c r="O1079">
        <v>1</v>
      </c>
      <c r="R1079" s="6" t="s">
        <v>2066</v>
      </c>
      <c r="S1079" s="11">
        <v>0.42</v>
      </c>
      <c r="AR1079" s="6" t="s">
        <v>2448</v>
      </c>
      <c r="AS1079">
        <v>708</v>
      </c>
    </row>
    <row r="1080" spans="2:45" x14ac:dyDescent="0.3">
      <c r="B1080"/>
      <c r="N1080" s="6" t="s">
        <v>6596</v>
      </c>
      <c r="O1080">
        <v>1</v>
      </c>
      <c r="R1080" s="6" t="s">
        <v>2707</v>
      </c>
      <c r="S1080" s="11">
        <v>0.45</v>
      </c>
      <c r="AR1080" s="6" t="s">
        <v>12091</v>
      </c>
      <c r="AS1080">
        <v>693</v>
      </c>
    </row>
    <row r="1081" spans="2:45" x14ac:dyDescent="0.3">
      <c r="B1081"/>
      <c r="N1081" s="6" t="s">
        <v>1012</v>
      </c>
      <c r="O1081">
        <v>1</v>
      </c>
      <c r="R1081" s="6" t="s">
        <v>7963</v>
      </c>
      <c r="S1081" s="11">
        <v>0.5</v>
      </c>
      <c r="AR1081" s="6" t="s">
        <v>8263</v>
      </c>
      <c r="AS1081">
        <v>691</v>
      </c>
    </row>
    <row r="1082" spans="2:45" x14ac:dyDescent="0.3">
      <c r="B1082"/>
      <c r="N1082" s="6" t="s">
        <v>5964</v>
      </c>
      <c r="O1082">
        <v>1</v>
      </c>
      <c r="R1082" s="6" t="s">
        <v>5121</v>
      </c>
      <c r="S1082" s="11">
        <v>0.18</v>
      </c>
      <c r="AR1082" s="6" t="s">
        <v>4875</v>
      </c>
      <c r="AS1082">
        <v>690</v>
      </c>
    </row>
    <row r="1083" spans="2:45" x14ac:dyDescent="0.3">
      <c r="B1083"/>
      <c r="N1083" s="6" t="s">
        <v>5202</v>
      </c>
      <c r="O1083">
        <v>1</v>
      </c>
      <c r="R1083" s="6" t="s">
        <v>6783</v>
      </c>
      <c r="S1083" s="11">
        <v>0.28000000000000003</v>
      </c>
      <c r="AR1083" s="6" t="s">
        <v>11597</v>
      </c>
      <c r="AS1083">
        <v>687</v>
      </c>
    </row>
    <row r="1084" spans="2:45" x14ac:dyDescent="0.3">
      <c r="B1084"/>
      <c r="N1084" s="6" t="s">
        <v>6896</v>
      </c>
      <c r="O1084">
        <v>1</v>
      </c>
      <c r="R1084" s="6" t="s">
        <v>8175</v>
      </c>
      <c r="S1084" s="11">
        <v>0.25</v>
      </c>
      <c r="AR1084" s="6" t="s">
        <v>4552</v>
      </c>
      <c r="AS1084">
        <v>681</v>
      </c>
    </row>
    <row r="1085" spans="2:45" x14ac:dyDescent="0.3">
      <c r="B1085"/>
      <c r="N1085" s="6" t="s">
        <v>8357</v>
      </c>
      <c r="O1085">
        <v>1</v>
      </c>
      <c r="R1085" s="6" t="s">
        <v>12423</v>
      </c>
      <c r="S1085" s="11">
        <v>0.46</v>
      </c>
      <c r="AR1085" s="6" t="s">
        <v>7153</v>
      </c>
      <c r="AS1085">
        <v>676</v>
      </c>
    </row>
    <row r="1086" spans="2:45" x14ac:dyDescent="0.3">
      <c r="B1086"/>
      <c r="N1086" s="6" t="s">
        <v>2408</v>
      </c>
      <c r="O1086">
        <v>1</v>
      </c>
      <c r="R1086" s="6" t="s">
        <v>11326</v>
      </c>
      <c r="S1086" s="11">
        <v>0.4</v>
      </c>
      <c r="AR1086" s="6" t="s">
        <v>7921</v>
      </c>
      <c r="AS1086">
        <v>670</v>
      </c>
    </row>
    <row r="1087" spans="2:45" x14ac:dyDescent="0.3">
      <c r="B1087"/>
      <c r="N1087" s="6" t="s">
        <v>3852</v>
      </c>
      <c r="O1087">
        <v>1</v>
      </c>
      <c r="R1087" s="6" t="s">
        <v>2773</v>
      </c>
      <c r="S1087" s="11">
        <v>0.59</v>
      </c>
      <c r="AR1087" s="6" t="s">
        <v>10652</v>
      </c>
      <c r="AS1087">
        <v>646</v>
      </c>
    </row>
    <row r="1088" spans="2:45" x14ac:dyDescent="0.3">
      <c r="B1088"/>
      <c r="N1088" s="6" t="s">
        <v>2907</v>
      </c>
      <c r="O1088">
        <v>1</v>
      </c>
      <c r="R1088" s="6" t="s">
        <v>8667</v>
      </c>
      <c r="S1088" s="11">
        <v>0.5</v>
      </c>
      <c r="AR1088" s="6" t="s">
        <v>5325</v>
      </c>
      <c r="AS1088">
        <v>644</v>
      </c>
    </row>
    <row r="1089" spans="2:45" x14ac:dyDescent="0.3">
      <c r="B1089"/>
      <c r="N1089" s="6" t="s">
        <v>10901</v>
      </c>
      <c r="O1089">
        <v>1</v>
      </c>
      <c r="R1089" s="6" t="s">
        <v>4502</v>
      </c>
      <c r="S1089" s="11">
        <v>0.86</v>
      </c>
      <c r="AR1089" s="6" t="s">
        <v>10841</v>
      </c>
      <c r="AS1089">
        <v>638</v>
      </c>
    </row>
    <row r="1090" spans="2:45" x14ac:dyDescent="0.3">
      <c r="B1090"/>
      <c r="N1090" s="6" t="s">
        <v>1303</v>
      </c>
      <c r="O1090">
        <v>1</v>
      </c>
      <c r="R1090" s="6" t="s">
        <v>7691</v>
      </c>
      <c r="S1090" s="11">
        <v>0.9</v>
      </c>
      <c r="AR1090" s="6" t="s">
        <v>11478</v>
      </c>
      <c r="AS1090">
        <v>638</v>
      </c>
    </row>
    <row r="1091" spans="2:45" x14ac:dyDescent="0.3">
      <c r="B1091"/>
      <c r="N1091" s="6" t="s">
        <v>5176</v>
      </c>
      <c r="O1091">
        <v>1</v>
      </c>
      <c r="R1091" s="6" t="s">
        <v>9222</v>
      </c>
      <c r="S1091" s="11">
        <v>0.65</v>
      </c>
      <c r="AR1091" s="6" t="s">
        <v>9417</v>
      </c>
      <c r="AS1091">
        <v>629</v>
      </c>
    </row>
    <row r="1092" spans="2:45" x14ac:dyDescent="0.3">
      <c r="B1092"/>
      <c r="N1092" s="6" t="s">
        <v>567</v>
      </c>
      <c r="O1092">
        <v>1</v>
      </c>
      <c r="R1092" s="6" t="s">
        <v>11857</v>
      </c>
      <c r="S1092" s="11">
        <v>0.6</v>
      </c>
      <c r="AR1092" s="6" t="s">
        <v>517</v>
      </c>
      <c r="AS1092">
        <v>628</v>
      </c>
    </row>
    <row r="1093" spans="2:45" x14ac:dyDescent="0.3">
      <c r="B1093"/>
      <c r="N1093" s="6" t="s">
        <v>5295</v>
      </c>
      <c r="O1093">
        <v>1</v>
      </c>
      <c r="R1093" s="6" t="s">
        <v>1561</v>
      </c>
      <c r="S1093" s="11">
        <v>0.6</v>
      </c>
      <c r="AR1093" s="6" t="s">
        <v>2742</v>
      </c>
      <c r="AS1093">
        <v>621</v>
      </c>
    </row>
    <row r="1094" spans="2:45" x14ac:dyDescent="0.3">
      <c r="B1094"/>
      <c r="N1094" s="6" t="s">
        <v>2897</v>
      </c>
      <c r="O1094">
        <v>1</v>
      </c>
      <c r="R1094" s="6" t="s">
        <v>4875</v>
      </c>
      <c r="S1094" s="11">
        <v>0.62</v>
      </c>
      <c r="AR1094" s="6" t="s">
        <v>11266</v>
      </c>
      <c r="AS1094">
        <v>618</v>
      </c>
    </row>
    <row r="1095" spans="2:45" x14ac:dyDescent="0.3">
      <c r="B1095"/>
      <c r="N1095" s="6" t="s">
        <v>9101</v>
      </c>
      <c r="O1095">
        <v>1</v>
      </c>
      <c r="R1095" s="6" t="s">
        <v>10052</v>
      </c>
      <c r="S1095" s="11">
        <v>0.49</v>
      </c>
      <c r="AR1095" s="6" t="s">
        <v>11517</v>
      </c>
      <c r="AS1095">
        <v>617</v>
      </c>
    </row>
    <row r="1096" spans="2:45" x14ac:dyDescent="0.3">
      <c r="B1096"/>
      <c r="N1096" s="6" t="s">
        <v>10871</v>
      </c>
      <c r="O1096">
        <v>1</v>
      </c>
      <c r="R1096" s="6" t="s">
        <v>769</v>
      </c>
      <c r="S1096" s="11">
        <v>0.62</v>
      </c>
      <c r="AR1096" s="6" t="s">
        <v>1561</v>
      </c>
      <c r="AS1096">
        <v>612</v>
      </c>
    </row>
    <row r="1097" spans="2:45" x14ac:dyDescent="0.3">
      <c r="B1097"/>
      <c r="N1097" s="6" t="s">
        <v>7816</v>
      </c>
      <c r="O1097">
        <v>1</v>
      </c>
      <c r="R1097" s="6" t="s">
        <v>8039</v>
      </c>
      <c r="S1097" s="11">
        <v>0.59</v>
      </c>
      <c r="AR1097" s="6" t="s">
        <v>11667</v>
      </c>
      <c r="AS1097">
        <v>611</v>
      </c>
    </row>
    <row r="1098" spans="2:45" x14ac:dyDescent="0.3">
      <c r="B1098"/>
      <c r="N1098" s="6" t="s">
        <v>12915</v>
      </c>
      <c r="O1098">
        <v>1</v>
      </c>
      <c r="R1098" s="6" t="s">
        <v>2158</v>
      </c>
      <c r="S1098" s="11">
        <v>1</v>
      </c>
      <c r="AR1098" s="6" t="s">
        <v>9775</v>
      </c>
      <c r="AS1098">
        <v>610</v>
      </c>
    </row>
    <row r="1099" spans="2:45" x14ac:dyDescent="0.3">
      <c r="B1099"/>
      <c r="N1099" s="6" t="s">
        <v>12252</v>
      </c>
      <c r="O1099">
        <v>1</v>
      </c>
      <c r="R1099" s="6" t="s">
        <v>9029</v>
      </c>
      <c r="S1099" s="11">
        <v>0.62</v>
      </c>
      <c r="AR1099" s="6" t="s">
        <v>9101</v>
      </c>
      <c r="AS1099">
        <v>604</v>
      </c>
    </row>
    <row r="1100" spans="2:45" x14ac:dyDescent="0.3">
      <c r="B1100"/>
      <c r="N1100" s="6" t="s">
        <v>10265</v>
      </c>
      <c r="O1100">
        <v>1</v>
      </c>
      <c r="R1100" s="6" t="s">
        <v>11677</v>
      </c>
      <c r="S1100" s="11">
        <v>0.41</v>
      </c>
      <c r="AR1100" s="6" t="s">
        <v>4284</v>
      </c>
      <c r="AS1100">
        <v>596</v>
      </c>
    </row>
    <row r="1101" spans="2:45" x14ac:dyDescent="0.3">
      <c r="B1101"/>
      <c r="N1101" s="6" t="s">
        <v>1965</v>
      </c>
      <c r="O1101">
        <v>1</v>
      </c>
      <c r="R1101" s="6" t="s">
        <v>2005</v>
      </c>
      <c r="S1101" s="11">
        <v>0.57999999999999996</v>
      </c>
      <c r="AR1101" s="6" t="s">
        <v>7691</v>
      </c>
      <c r="AS1101">
        <v>594</v>
      </c>
    </row>
    <row r="1102" spans="2:45" x14ac:dyDescent="0.3">
      <c r="B1102"/>
      <c r="N1102" s="6" t="s">
        <v>11104</v>
      </c>
      <c r="O1102">
        <v>1</v>
      </c>
      <c r="R1102" s="6" t="s">
        <v>2202</v>
      </c>
      <c r="S1102" s="11">
        <v>0.44</v>
      </c>
      <c r="AR1102" s="6" t="s">
        <v>1107</v>
      </c>
      <c r="AS1102">
        <v>592</v>
      </c>
    </row>
    <row r="1103" spans="2:45" x14ac:dyDescent="0.3">
      <c r="B1103"/>
      <c r="N1103" s="6" t="s">
        <v>9933</v>
      </c>
      <c r="O1103">
        <v>1</v>
      </c>
      <c r="R1103" s="6" t="s">
        <v>1597</v>
      </c>
      <c r="S1103" s="11">
        <v>0.59</v>
      </c>
      <c r="AR1103" s="6" t="s">
        <v>12060</v>
      </c>
      <c r="AS1103">
        <v>590</v>
      </c>
    </row>
    <row r="1104" spans="2:45" x14ac:dyDescent="0.3">
      <c r="B1104"/>
      <c r="N1104" s="6" t="s">
        <v>7901</v>
      </c>
      <c r="O1104">
        <v>1</v>
      </c>
      <c r="R1104" s="6" t="s">
        <v>7346</v>
      </c>
      <c r="S1104" s="11">
        <v>0.43</v>
      </c>
      <c r="AR1104" s="6" t="s">
        <v>1052</v>
      </c>
      <c r="AS1104">
        <v>590</v>
      </c>
    </row>
    <row r="1105" spans="2:45" x14ac:dyDescent="0.3">
      <c r="B1105"/>
      <c r="N1105" s="6" t="s">
        <v>9580</v>
      </c>
      <c r="O1105">
        <v>1</v>
      </c>
      <c r="R1105" s="6" t="s">
        <v>4339</v>
      </c>
      <c r="S1105" s="11">
        <v>0.74</v>
      </c>
      <c r="AR1105" s="6" t="s">
        <v>11867</v>
      </c>
      <c r="AS1105">
        <v>588</v>
      </c>
    </row>
    <row r="1106" spans="2:45" x14ac:dyDescent="0.3">
      <c r="B1106"/>
      <c r="N1106" s="6" t="s">
        <v>2678</v>
      </c>
      <c r="O1106">
        <v>1</v>
      </c>
      <c r="R1106" s="6" t="s">
        <v>367</v>
      </c>
      <c r="S1106" s="11">
        <v>1.6</v>
      </c>
      <c r="AR1106" s="6" t="s">
        <v>10155</v>
      </c>
      <c r="AS1106">
        <v>578</v>
      </c>
    </row>
    <row r="1107" spans="2:45" x14ac:dyDescent="0.3">
      <c r="B1107"/>
      <c r="N1107" s="6" t="s">
        <v>12503</v>
      </c>
      <c r="O1107">
        <v>1</v>
      </c>
      <c r="R1107" s="6" t="s">
        <v>38</v>
      </c>
      <c r="S1107" s="11">
        <v>2.5</v>
      </c>
      <c r="AR1107" s="6" t="s">
        <v>1467</v>
      </c>
      <c r="AS1107">
        <v>577</v>
      </c>
    </row>
    <row r="1108" spans="2:45" x14ac:dyDescent="0.3">
      <c r="B1108"/>
      <c r="N1108" s="6" t="s">
        <v>9050</v>
      </c>
      <c r="O1108">
        <v>1</v>
      </c>
      <c r="R1108" s="6" t="s">
        <v>4572</v>
      </c>
      <c r="S1108" s="11">
        <v>1.76</v>
      </c>
      <c r="AR1108" s="6" t="s">
        <v>1587</v>
      </c>
      <c r="AS1108">
        <v>576</v>
      </c>
    </row>
    <row r="1109" spans="2:45" x14ac:dyDescent="0.3">
      <c r="B1109"/>
      <c r="N1109" s="6" t="s">
        <v>10601</v>
      </c>
      <c r="O1109">
        <v>1</v>
      </c>
      <c r="R1109" s="6" t="s">
        <v>4472</v>
      </c>
      <c r="S1109" s="11">
        <v>0.9</v>
      </c>
      <c r="AR1109" s="6" t="s">
        <v>2066</v>
      </c>
      <c r="AS1109">
        <v>567</v>
      </c>
    </row>
    <row r="1110" spans="2:45" x14ac:dyDescent="0.3">
      <c r="B1110"/>
      <c r="N1110" s="6" t="s">
        <v>2129</v>
      </c>
      <c r="O1110">
        <v>1</v>
      </c>
      <c r="R1110" s="6" t="s">
        <v>3518</v>
      </c>
      <c r="S1110" s="11">
        <v>1.8</v>
      </c>
      <c r="AR1110" s="6" t="s">
        <v>11206</v>
      </c>
      <c r="AS1110">
        <v>562</v>
      </c>
    </row>
    <row r="1111" spans="2:45" x14ac:dyDescent="0.3">
      <c r="B1111"/>
      <c r="N1111" s="6" t="s">
        <v>1735</v>
      </c>
      <c r="O1111">
        <v>1</v>
      </c>
      <c r="R1111" s="6" t="s">
        <v>3925</v>
      </c>
      <c r="S1111" s="11">
        <v>0.66</v>
      </c>
      <c r="AR1111" s="6" t="s">
        <v>11627</v>
      </c>
      <c r="AS1111">
        <v>561</v>
      </c>
    </row>
    <row r="1112" spans="2:45" x14ac:dyDescent="0.3">
      <c r="B1112"/>
      <c r="N1112" s="6" t="s">
        <v>4736</v>
      </c>
      <c r="O1112">
        <v>1</v>
      </c>
      <c r="R1112" s="6" t="s">
        <v>3856</v>
      </c>
      <c r="S1112" s="11">
        <v>0.66</v>
      </c>
      <c r="AR1112" s="6" t="s">
        <v>11717</v>
      </c>
      <c r="AS1112">
        <v>557</v>
      </c>
    </row>
    <row r="1113" spans="2:45" x14ac:dyDescent="0.3">
      <c r="B1113"/>
      <c r="N1113" s="6" t="s">
        <v>2090</v>
      </c>
      <c r="O1113">
        <v>1</v>
      </c>
      <c r="R1113" s="6" t="s">
        <v>3776</v>
      </c>
      <c r="S1113" s="11">
        <v>0.66</v>
      </c>
      <c r="AR1113" s="6" t="s">
        <v>283</v>
      </c>
      <c r="AS1113">
        <v>552</v>
      </c>
    </row>
    <row r="1114" spans="2:45" x14ac:dyDescent="0.3">
      <c r="B1114"/>
      <c r="N1114" s="6" t="s">
        <v>9232</v>
      </c>
      <c r="O1114">
        <v>1</v>
      </c>
      <c r="R1114" s="6" t="s">
        <v>4595</v>
      </c>
      <c r="S1114" s="11">
        <v>0.38</v>
      </c>
      <c r="AR1114" s="6" t="s">
        <v>12955</v>
      </c>
      <c r="AS1114">
        <v>550</v>
      </c>
    </row>
    <row r="1115" spans="2:45" x14ac:dyDescent="0.3">
      <c r="B1115"/>
      <c r="N1115" s="6" t="s">
        <v>10780</v>
      </c>
      <c r="O1115">
        <v>1</v>
      </c>
      <c r="R1115" s="6" t="s">
        <v>4855</v>
      </c>
      <c r="S1115" s="11">
        <v>0.08</v>
      </c>
      <c r="AR1115" s="6" t="s">
        <v>10357</v>
      </c>
      <c r="AS1115">
        <v>550</v>
      </c>
    </row>
    <row r="1116" spans="2:45" x14ac:dyDescent="0.3">
      <c r="B1116"/>
      <c r="N1116" s="6" t="s">
        <v>11687</v>
      </c>
      <c r="O1116">
        <v>1</v>
      </c>
      <c r="R1116" s="6" t="s">
        <v>2232</v>
      </c>
      <c r="S1116" s="11">
        <v>0.63</v>
      </c>
      <c r="AR1116" s="6" t="s">
        <v>9815</v>
      </c>
      <c r="AS1116">
        <v>546</v>
      </c>
    </row>
    <row r="1117" spans="2:45" x14ac:dyDescent="0.3">
      <c r="B1117"/>
      <c r="N1117" s="6" t="s">
        <v>2178</v>
      </c>
      <c r="O1117">
        <v>1</v>
      </c>
      <c r="R1117" s="6" t="s">
        <v>2517</v>
      </c>
      <c r="S1117" s="11">
        <v>0.75</v>
      </c>
      <c r="AR1117" s="6" t="s">
        <v>2812</v>
      </c>
      <c r="AS1117">
        <v>538</v>
      </c>
    </row>
    <row r="1118" spans="2:45" x14ac:dyDescent="0.3">
      <c r="B1118"/>
      <c r="N1118" s="6" t="s">
        <v>11266</v>
      </c>
      <c r="O1118">
        <v>1</v>
      </c>
      <c r="R1118" s="6" t="s">
        <v>2842</v>
      </c>
      <c r="S1118" s="11">
        <v>0.56999999999999995</v>
      </c>
      <c r="AR1118" s="6" t="s">
        <v>11537</v>
      </c>
      <c r="AS1118">
        <v>535</v>
      </c>
    </row>
    <row r="1119" spans="2:45" x14ac:dyDescent="0.3">
      <c r="B1119"/>
      <c r="N1119" s="6" t="s">
        <v>4819</v>
      </c>
      <c r="O1119">
        <v>1</v>
      </c>
      <c r="R1119" s="6" t="s">
        <v>1765</v>
      </c>
      <c r="S1119" s="11">
        <v>0.63</v>
      </c>
      <c r="AR1119" s="6" t="s">
        <v>12694</v>
      </c>
      <c r="AS1119">
        <v>534</v>
      </c>
    </row>
    <row r="1120" spans="2:45" x14ac:dyDescent="0.3">
      <c r="B1120"/>
      <c r="N1120" s="6" t="s">
        <v>1929</v>
      </c>
      <c r="O1120">
        <v>1</v>
      </c>
      <c r="R1120" s="6" t="s">
        <v>1607</v>
      </c>
      <c r="S1120" s="11">
        <v>0.56999999999999995</v>
      </c>
      <c r="AR1120" s="6" t="s">
        <v>12262</v>
      </c>
      <c r="AS1120">
        <v>532</v>
      </c>
    </row>
    <row r="1121" spans="2:45" x14ac:dyDescent="0.3">
      <c r="B1121"/>
      <c r="N1121" s="6" t="s">
        <v>3467</v>
      </c>
      <c r="O1121">
        <v>1</v>
      </c>
      <c r="R1121" s="6" t="s">
        <v>2937</v>
      </c>
      <c r="S1121" s="11">
        <v>0.63</v>
      </c>
      <c r="AR1121" s="6" t="s">
        <v>2468</v>
      </c>
      <c r="AS1121">
        <v>523</v>
      </c>
    </row>
    <row r="1122" spans="2:45" x14ac:dyDescent="0.3">
      <c r="B1122"/>
      <c r="N1122" s="6" t="s">
        <v>456</v>
      </c>
      <c r="O1122">
        <v>1</v>
      </c>
      <c r="R1122" s="6" t="s">
        <v>4294</v>
      </c>
      <c r="S1122" s="11">
        <v>0.84</v>
      </c>
      <c r="AR1122" s="6" t="s">
        <v>2383</v>
      </c>
      <c r="AS1122">
        <v>513</v>
      </c>
    </row>
    <row r="1123" spans="2:45" x14ac:dyDescent="0.3">
      <c r="B1123"/>
      <c r="N1123" s="6" t="s">
        <v>5091</v>
      </c>
      <c r="O1123">
        <v>1</v>
      </c>
      <c r="R1123" s="6" t="s">
        <v>4041</v>
      </c>
      <c r="S1123" s="11">
        <v>1.62</v>
      </c>
      <c r="AR1123" s="6" t="s">
        <v>1032</v>
      </c>
      <c r="AS1123">
        <v>505</v>
      </c>
    </row>
    <row r="1124" spans="2:45" x14ac:dyDescent="0.3">
      <c r="B1124"/>
      <c r="N1124" s="6" t="s">
        <v>617</v>
      </c>
      <c r="O1124">
        <v>1</v>
      </c>
      <c r="R1124" s="6" t="s">
        <v>4900</v>
      </c>
      <c r="S1124" s="11">
        <v>0.77</v>
      </c>
      <c r="AR1124" s="6" t="s">
        <v>461</v>
      </c>
      <c r="AS1124">
        <v>493</v>
      </c>
    </row>
    <row r="1125" spans="2:45" x14ac:dyDescent="0.3">
      <c r="B1125"/>
      <c r="N1125" s="6" t="s">
        <v>5233</v>
      </c>
      <c r="O1125">
        <v>1</v>
      </c>
      <c r="R1125" s="6" t="s">
        <v>6242</v>
      </c>
      <c r="S1125" s="11">
        <v>0.8</v>
      </c>
      <c r="AR1125" s="6" t="s">
        <v>5357</v>
      </c>
      <c r="AS1125">
        <v>491</v>
      </c>
    </row>
    <row r="1126" spans="2:45" x14ac:dyDescent="0.3">
      <c r="B1126"/>
      <c r="N1126" s="6" t="s">
        <v>6092</v>
      </c>
      <c r="O1126">
        <v>1</v>
      </c>
      <c r="R1126" s="6" t="s">
        <v>5601</v>
      </c>
      <c r="S1126" s="11">
        <v>0.55000000000000004</v>
      </c>
      <c r="AR1126" s="6" t="s">
        <v>1705</v>
      </c>
      <c r="AS1126">
        <v>491</v>
      </c>
    </row>
    <row r="1127" spans="2:45" x14ac:dyDescent="0.3">
      <c r="B1127"/>
      <c r="N1127" s="6" t="s">
        <v>5839</v>
      </c>
      <c r="O1127">
        <v>1</v>
      </c>
      <c r="R1127" s="6" t="s">
        <v>5357</v>
      </c>
      <c r="S1127" s="11">
        <v>0.87</v>
      </c>
      <c r="AR1127" s="6" t="s">
        <v>4702</v>
      </c>
      <c r="AS1127">
        <v>490</v>
      </c>
    </row>
    <row r="1128" spans="2:45" x14ac:dyDescent="0.3">
      <c r="B1128"/>
      <c r="N1128" s="6" t="s">
        <v>6072</v>
      </c>
      <c r="O1128">
        <v>1</v>
      </c>
      <c r="R1128" s="6" t="s">
        <v>4313</v>
      </c>
      <c r="S1128" s="11">
        <v>0.8</v>
      </c>
      <c r="AR1128" s="6" t="s">
        <v>1695</v>
      </c>
      <c r="AS1128">
        <v>490</v>
      </c>
    </row>
    <row r="1129" spans="2:45" x14ac:dyDescent="0.3">
      <c r="B1129"/>
      <c r="N1129" s="6" t="s">
        <v>1617</v>
      </c>
      <c r="O1129">
        <v>1</v>
      </c>
      <c r="R1129" s="6" t="s">
        <v>3494</v>
      </c>
      <c r="S1129" s="11">
        <v>0.8</v>
      </c>
      <c r="AR1129" s="6" t="s">
        <v>12615</v>
      </c>
      <c r="AS1129">
        <v>490</v>
      </c>
    </row>
    <row r="1130" spans="2:45" x14ac:dyDescent="0.3">
      <c r="B1130"/>
      <c r="N1130" s="6" t="s">
        <v>928</v>
      </c>
      <c r="O1130">
        <v>1</v>
      </c>
      <c r="R1130" s="6" t="s">
        <v>6380</v>
      </c>
      <c r="S1130" s="11">
        <v>0.8</v>
      </c>
      <c r="AR1130" s="6" t="s">
        <v>7630</v>
      </c>
      <c r="AS1130">
        <v>485</v>
      </c>
    </row>
    <row r="1131" spans="2:45" x14ac:dyDescent="0.3">
      <c r="B1131"/>
      <c r="N1131" s="6" t="s">
        <v>3887</v>
      </c>
      <c r="O1131">
        <v>1</v>
      </c>
      <c r="R1131" s="6" t="s">
        <v>4766</v>
      </c>
      <c r="S1131" s="11">
        <v>0.82</v>
      </c>
      <c r="AR1131" s="6" t="s">
        <v>2005</v>
      </c>
      <c r="AS1131">
        <v>479</v>
      </c>
    </row>
    <row r="1132" spans="2:45" x14ac:dyDescent="0.3">
      <c r="B1132"/>
      <c r="N1132" s="6" t="s">
        <v>1642</v>
      </c>
      <c r="O1132">
        <v>1</v>
      </c>
      <c r="R1132" s="6" t="s">
        <v>8573</v>
      </c>
      <c r="S1132" s="11">
        <v>0.54</v>
      </c>
      <c r="AR1132" s="6" t="s">
        <v>9519</v>
      </c>
      <c r="AS1132">
        <v>478</v>
      </c>
    </row>
    <row r="1133" spans="2:45" x14ac:dyDescent="0.3">
      <c r="B1133"/>
      <c r="N1133" s="6" t="s">
        <v>804</v>
      </c>
      <c r="O1133">
        <v>1</v>
      </c>
      <c r="R1133" s="6" t="s">
        <v>10691</v>
      </c>
      <c r="S1133" s="11">
        <v>0.7</v>
      </c>
      <c r="AR1133" s="6" t="s">
        <v>2090</v>
      </c>
      <c r="AS1133">
        <v>474</v>
      </c>
    </row>
    <row r="1134" spans="2:45" x14ac:dyDescent="0.3">
      <c r="B1134"/>
      <c r="N1134" s="6" t="s">
        <v>1682</v>
      </c>
      <c r="O1134">
        <v>1</v>
      </c>
      <c r="R1134" s="6" t="s">
        <v>11948</v>
      </c>
      <c r="S1134" s="11">
        <v>0.08</v>
      </c>
      <c r="AR1134" s="6" t="s">
        <v>12995</v>
      </c>
      <c r="AS1134">
        <v>468</v>
      </c>
    </row>
    <row r="1135" spans="2:45" x14ac:dyDescent="0.3">
      <c r="B1135"/>
      <c r="N1135" s="6" t="s">
        <v>2378</v>
      </c>
      <c r="O1135">
        <v>1</v>
      </c>
      <c r="R1135" s="6" t="s">
        <v>12182</v>
      </c>
      <c r="S1135" s="11">
        <v>0.28000000000000003</v>
      </c>
      <c r="AR1135" s="6" t="s">
        <v>2076</v>
      </c>
      <c r="AS1135">
        <v>466</v>
      </c>
    </row>
    <row r="1136" spans="2:45" x14ac:dyDescent="0.3">
      <c r="B1136"/>
      <c r="N1136" s="6" t="s">
        <v>2280</v>
      </c>
      <c r="O1136">
        <v>1</v>
      </c>
      <c r="R1136" s="6" t="s">
        <v>12654</v>
      </c>
      <c r="S1136" s="11">
        <v>0.24</v>
      </c>
      <c r="AR1136" s="6" t="s">
        <v>4678</v>
      </c>
      <c r="AS1136">
        <v>465</v>
      </c>
    </row>
    <row r="1137" spans="2:45" x14ac:dyDescent="0.3">
      <c r="B1137"/>
      <c r="N1137" s="6" t="s">
        <v>1532</v>
      </c>
      <c r="O1137">
        <v>1</v>
      </c>
      <c r="R1137" s="6" t="s">
        <v>10800</v>
      </c>
      <c r="S1137" s="11">
        <v>0.22</v>
      </c>
      <c r="AR1137" s="6" t="s">
        <v>10612</v>
      </c>
      <c r="AS1137">
        <v>463</v>
      </c>
    </row>
    <row r="1138" spans="2:45" x14ac:dyDescent="0.3">
      <c r="B1138"/>
      <c r="N1138" s="6" t="s">
        <v>1879</v>
      </c>
      <c r="O1138">
        <v>1</v>
      </c>
      <c r="R1138" s="6" t="s">
        <v>11246</v>
      </c>
      <c r="S1138" s="11">
        <v>0.26</v>
      </c>
      <c r="AR1138" s="6" t="s">
        <v>10901</v>
      </c>
      <c r="AS1138">
        <v>461</v>
      </c>
    </row>
    <row r="1139" spans="2:45" x14ac:dyDescent="0.3">
      <c r="B1139"/>
      <c r="N1139" s="6" t="s">
        <v>3617</v>
      </c>
      <c r="O1139">
        <v>1</v>
      </c>
      <c r="R1139" s="6" t="s">
        <v>12342</v>
      </c>
      <c r="S1139" s="11">
        <v>0.25</v>
      </c>
      <c r="AR1139" s="6" t="s">
        <v>632</v>
      </c>
      <c r="AS1139">
        <v>457</v>
      </c>
    </row>
    <row r="1140" spans="2:45" x14ac:dyDescent="0.3">
      <c r="B1140"/>
      <c r="N1140" s="6" t="s">
        <v>11286</v>
      </c>
      <c r="O1140">
        <v>1</v>
      </c>
      <c r="R1140" s="6" t="s">
        <v>12473</v>
      </c>
      <c r="S1140" s="11">
        <v>0.24</v>
      </c>
      <c r="AR1140" s="6" t="s">
        <v>12855</v>
      </c>
      <c r="AS1140">
        <v>451</v>
      </c>
    </row>
    <row r="1141" spans="2:45" x14ac:dyDescent="0.3">
      <c r="B1141"/>
      <c r="N1141" s="6" t="s">
        <v>4133</v>
      </c>
      <c r="O1141">
        <v>1</v>
      </c>
      <c r="R1141" s="6" t="s">
        <v>7430</v>
      </c>
      <c r="S1141" s="11">
        <v>0.62</v>
      </c>
      <c r="AR1141" s="6" t="s">
        <v>9834</v>
      </c>
      <c r="AS1141">
        <v>444</v>
      </c>
    </row>
    <row r="1142" spans="2:45" x14ac:dyDescent="0.3">
      <c r="B1142"/>
      <c r="N1142" s="6" t="s">
        <v>6389</v>
      </c>
      <c r="O1142">
        <v>1</v>
      </c>
      <c r="R1142" s="6" t="s">
        <v>10810</v>
      </c>
      <c r="S1142" s="11">
        <v>0.49</v>
      </c>
      <c r="AR1142" s="6" t="s">
        <v>9694</v>
      </c>
      <c r="AS1142">
        <v>441</v>
      </c>
    </row>
    <row r="1143" spans="2:45" x14ac:dyDescent="0.3">
      <c r="B1143"/>
      <c r="N1143" s="6" t="s">
        <v>11316</v>
      </c>
      <c r="O1143">
        <v>1</v>
      </c>
      <c r="R1143" s="6" t="s">
        <v>2247</v>
      </c>
      <c r="S1143" s="11">
        <v>0.76</v>
      </c>
      <c r="AR1143" s="6" t="s">
        <v>11135</v>
      </c>
      <c r="AS1143">
        <v>441</v>
      </c>
    </row>
    <row r="1144" spans="2:45" x14ac:dyDescent="0.3">
      <c r="B1144"/>
      <c r="N1144" s="6" t="s">
        <v>8562</v>
      </c>
      <c r="O1144">
        <v>1</v>
      </c>
      <c r="R1144" s="6" t="s">
        <v>737</v>
      </c>
      <c r="S1144" s="11">
        <v>1.1599999999999999</v>
      </c>
      <c r="AR1144" s="6" t="s">
        <v>7430</v>
      </c>
      <c r="AS1144">
        <v>434</v>
      </c>
    </row>
    <row r="1145" spans="2:45" x14ac:dyDescent="0.3">
      <c r="B1145"/>
      <c r="N1145" s="6" t="s">
        <v>12373</v>
      </c>
      <c r="O1145">
        <v>1</v>
      </c>
      <c r="R1145" s="6" t="s">
        <v>3939</v>
      </c>
      <c r="S1145" s="11">
        <v>0.75</v>
      </c>
      <c r="AR1145" s="6" t="s">
        <v>2099</v>
      </c>
      <c r="AS1145">
        <v>431</v>
      </c>
    </row>
    <row r="1146" spans="2:45" x14ac:dyDescent="0.3">
      <c r="B1146"/>
      <c r="N1146" s="6" t="s">
        <v>2433</v>
      </c>
      <c r="O1146">
        <v>1</v>
      </c>
      <c r="R1146" s="6" t="s">
        <v>8520</v>
      </c>
      <c r="S1146" s="11">
        <v>0.7</v>
      </c>
      <c r="AR1146" s="6" t="s">
        <v>7864</v>
      </c>
      <c r="AS1146">
        <v>427</v>
      </c>
    </row>
    <row r="1147" spans="2:45" x14ac:dyDescent="0.3">
      <c r="B1147"/>
      <c r="N1147" s="6" t="s">
        <v>5315</v>
      </c>
      <c r="O1147">
        <v>1</v>
      </c>
      <c r="R1147" s="6" t="s">
        <v>9805</v>
      </c>
      <c r="S1147" s="11">
        <v>0.28000000000000003</v>
      </c>
      <c r="AR1147" s="6" t="s">
        <v>848</v>
      </c>
      <c r="AS1147">
        <v>425</v>
      </c>
    </row>
    <row r="1148" spans="2:45" x14ac:dyDescent="0.3">
      <c r="B1148"/>
      <c r="N1148" s="6" t="s">
        <v>2478</v>
      </c>
      <c r="O1148">
        <v>1</v>
      </c>
      <c r="R1148" s="6" t="s">
        <v>10612</v>
      </c>
      <c r="S1148" s="11">
        <v>0.46</v>
      </c>
      <c r="AR1148" s="6" t="s">
        <v>1955</v>
      </c>
      <c r="AS1148">
        <v>425</v>
      </c>
    </row>
    <row r="1149" spans="2:45" x14ac:dyDescent="0.3">
      <c r="B1149"/>
      <c r="N1149" s="6" t="s">
        <v>7163</v>
      </c>
      <c r="O1149">
        <v>1</v>
      </c>
      <c r="R1149" s="6" t="s">
        <v>1551</v>
      </c>
      <c r="S1149" s="11">
        <v>0.8</v>
      </c>
      <c r="AR1149" s="6" t="s">
        <v>11827</v>
      </c>
      <c r="AS1149">
        <v>422</v>
      </c>
    </row>
    <row r="1150" spans="2:45" x14ac:dyDescent="0.3">
      <c r="B1150"/>
      <c r="N1150" s="6" t="s">
        <v>2753</v>
      </c>
      <c r="O1150">
        <v>1</v>
      </c>
      <c r="R1150" s="6" t="s">
        <v>2892</v>
      </c>
      <c r="S1150" s="11">
        <v>0.65</v>
      </c>
      <c r="AR1150" s="6" t="s">
        <v>673</v>
      </c>
      <c r="AS1150">
        <v>420</v>
      </c>
    </row>
    <row r="1151" spans="2:45" x14ac:dyDescent="0.3">
      <c r="B1151"/>
      <c r="N1151" s="6" t="s">
        <v>5389</v>
      </c>
      <c r="O1151">
        <v>1</v>
      </c>
      <c r="R1151" s="6" t="s">
        <v>2763</v>
      </c>
      <c r="S1151" s="11">
        <v>0.61</v>
      </c>
      <c r="AR1151" s="6" t="s">
        <v>7953</v>
      </c>
      <c r="AS1151">
        <v>419</v>
      </c>
    </row>
    <row r="1152" spans="2:45" x14ac:dyDescent="0.3">
      <c r="B1152"/>
      <c r="N1152" s="6" t="s">
        <v>2290</v>
      </c>
      <c r="O1152">
        <v>1</v>
      </c>
      <c r="R1152" s="6" t="s">
        <v>2717</v>
      </c>
      <c r="S1152" s="11">
        <v>0.66</v>
      </c>
      <c r="AR1152" s="6" t="s">
        <v>8505</v>
      </c>
      <c r="AS1152">
        <v>418</v>
      </c>
    </row>
    <row r="1153" spans="2:45" x14ac:dyDescent="0.3">
      <c r="B1153"/>
      <c r="N1153" s="6" t="s">
        <v>6210</v>
      </c>
      <c r="O1153">
        <v>1</v>
      </c>
      <c r="R1153" s="6" t="s">
        <v>12845</v>
      </c>
      <c r="S1153" s="11">
        <v>0.43</v>
      </c>
      <c r="AR1153" s="6" t="s">
        <v>4542</v>
      </c>
      <c r="AS1153">
        <v>412</v>
      </c>
    </row>
    <row r="1154" spans="2:45" x14ac:dyDescent="0.3">
      <c r="B1154"/>
      <c r="N1154" s="6" t="s">
        <v>2551</v>
      </c>
      <c r="O1154">
        <v>1</v>
      </c>
      <c r="R1154" s="6" t="s">
        <v>5165</v>
      </c>
      <c r="S1154" s="11">
        <v>0.8</v>
      </c>
      <c r="AR1154" s="6" t="s">
        <v>8388</v>
      </c>
      <c r="AS1154">
        <v>408</v>
      </c>
    </row>
    <row r="1155" spans="2:45" x14ac:dyDescent="0.3">
      <c r="B1155"/>
      <c r="N1155" s="6" t="s">
        <v>12302</v>
      </c>
      <c r="O1155">
        <v>1</v>
      </c>
      <c r="R1155" s="6" t="s">
        <v>12312</v>
      </c>
      <c r="S1155" s="11">
        <v>0.45</v>
      </c>
      <c r="AR1155" s="6" t="s">
        <v>1755</v>
      </c>
      <c r="AS1155">
        <v>407</v>
      </c>
    </row>
    <row r="1156" spans="2:45" x14ac:dyDescent="0.3">
      <c r="B1156"/>
      <c r="N1156" s="6" t="s">
        <v>2877</v>
      </c>
      <c r="O1156">
        <v>1</v>
      </c>
      <c r="R1156" s="6" t="s">
        <v>7911</v>
      </c>
      <c r="S1156" s="11">
        <v>0.8</v>
      </c>
      <c r="AR1156" s="6" t="s">
        <v>6092</v>
      </c>
      <c r="AS1156">
        <v>401</v>
      </c>
    </row>
    <row r="1157" spans="2:45" x14ac:dyDescent="0.3">
      <c r="B1157"/>
      <c r="N1157" s="6" t="s">
        <v>11887</v>
      </c>
      <c r="O1157">
        <v>1</v>
      </c>
      <c r="R1157" s="6" t="s">
        <v>6646</v>
      </c>
      <c r="S1157" s="11">
        <v>0.44</v>
      </c>
      <c r="AR1157" s="6" t="s">
        <v>727</v>
      </c>
      <c r="AS1157">
        <v>398</v>
      </c>
    </row>
    <row r="1158" spans="2:45" x14ac:dyDescent="0.3">
      <c r="B1158"/>
      <c r="N1158" s="6" t="s">
        <v>1142</v>
      </c>
      <c r="O1158">
        <v>1</v>
      </c>
      <c r="R1158" s="6" t="s">
        <v>6327</v>
      </c>
      <c r="S1158" s="11">
        <v>0.6</v>
      </c>
      <c r="AR1158" s="6" t="s">
        <v>11487</v>
      </c>
      <c r="AS1158">
        <v>397</v>
      </c>
    </row>
    <row r="1159" spans="2:45" x14ac:dyDescent="0.3">
      <c r="B1159"/>
      <c r="N1159" s="6" t="s">
        <v>9560</v>
      </c>
      <c r="O1159">
        <v>1</v>
      </c>
      <c r="R1159" s="6" t="s">
        <v>2492</v>
      </c>
      <c r="S1159" s="11">
        <v>0.56999999999999995</v>
      </c>
      <c r="AR1159" s="6" t="s">
        <v>2732</v>
      </c>
      <c r="AS1159">
        <v>390</v>
      </c>
    </row>
    <row r="1160" spans="2:45" x14ac:dyDescent="0.3">
      <c r="B1160"/>
      <c r="N1160" s="6" t="s">
        <v>1172</v>
      </c>
      <c r="O1160">
        <v>1</v>
      </c>
      <c r="R1160" s="6" t="s">
        <v>1984</v>
      </c>
      <c r="S1160" s="11">
        <v>0.46</v>
      </c>
      <c r="AR1160" s="6" t="s">
        <v>12553</v>
      </c>
      <c r="AS1160">
        <v>388</v>
      </c>
    </row>
    <row r="1161" spans="2:45" x14ac:dyDescent="0.3">
      <c r="B1161"/>
      <c r="N1161" s="6" t="s">
        <v>1755</v>
      </c>
      <c r="O1161">
        <v>1</v>
      </c>
      <c r="R1161" s="6" t="s">
        <v>527</v>
      </c>
      <c r="S1161" s="11">
        <v>0.54</v>
      </c>
      <c r="AR1161" s="6" t="s">
        <v>6711</v>
      </c>
      <c r="AS1161">
        <v>388</v>
      </c>
    </row>
    <row r="1162" spans="2:45" x14ac:dyDescent="0.3">
      <c r="B1162"/>
      <c r="N1162" s="6" t="s">
        <v>2045</v>
      </c>
      <c r="O1162">
        <v>1</v>
      </c>
      <c r="R1162" s="6" t="s">
        <v>1844</v>
      </c>
      <c r="S1162" s="11">
        <v>0.66</v>
      </c>
      <c r="AR1162" s="6" t="s">
        <v>1343</v>
      </c>
      <c r="AS1162">
        <v>387</v>
      </c>
    </row>
    <row r="1163" spans="2:45" x14ac:dyDescent="0.3">
      <c r="B1163"/>
      <c r="N1163" s="6" t="s">
        <v>8230</v>
      </c>
      <c r="O1163">
        <v>1</v>
      </c>
      <c r="R1163" s="6" t="s">
        <v>10093</v>
      </c>
      <c r="S1163" s="11">
        <v>0</v>
      </c>
      <c r="AR1163" s="6" t="s">
        <v>11707</v>
      </c>
      <c r="AS1163">
        <v>386</v>
      </c>
    </row>
    <row r="1164" spans="2:45" x14ac:dyDescent="0.3">
      <c r="B1164"/>
      <c r="N1164" s="6" t="s">
        <v>1132</v>
      </c>
      <c r="O1164">
        <v>1</v>
      </c>
      <c r="R1164" s="6" t="s">
        <v>858</v>
      </c>
      <c r="S1164" s="11">
        <v>0.54</v>
      </c>
      <c r="AR1164" s="6" t="s">
        <v>7193</v>
      </c>
      <c r="AS1164">
        <v>362</v>
      </c>
    </row>
    <row r="1165" spans="2:45" x14ac:dyDescent="0.3">
      <c r="B1165"/>
      <c r="N1165" s="6" t="s">
        <v>12000</v>
      </c>
      <c r="O1165">
        <v>1</v>
      </c>
      <c r="R1165" s="6" t="s">
        <v>2852</v>
      </c>
      <c r="S1165" s="11">
        <v>0.52</v>
      </c>
      <c r="AR1165" s="6" t="s">
        <v>7540</v>
      </c>
      <c r="AS1165">
        <v>357</v>
      </c>
    </row>
    <row r="1166" spans="2:45" x14ac:dyDescent="0.3">
      <c r="B1166"/>
      <c r="N1166" s="6" t="s">
        <v>11747</v>
      </c>
      <c r="O1166">
        <v>1</v>
      </c>
      <c r="R1166" s="6" t="s">
        <v>727</v>
      </c>
      <c r="S1166" s="11">
        <v>0.65</v>
      </c>
      <c r="AR1166" s="6" t="s">
        <v>11023</v>
      </c>
      <c r="AS1166">
        <v>356</v>
      </c>
    </row>
    <row r="1167" spans="2:45" x14ac:dyDescent="0.3">
      <c r="B1167"/>
      <c r="N1167" s="6" t="s">
        <v>7702</v>
      </c>
      <c r="O1167">
        <v>1</v>
      </c>
      <c r="R1167" s="6" t="s">
        <v>1815</v>
      </c>
      <c r="S1167" s="11">
        <v>0.63</v>
      </c>
      <c r="AR1167" s="6" t="s">
        <v>1940</v>
      </c>
      <c r="AS1167">
        <v>356</v>
      </c>
    </row>
    <row r="1168" spans="2:45" x14ac:dyDescent="0.3">
      <c r="B1168"/>
      <c r="N1168" s="6" t="s">
        <v>1434</v>
      </c>
      <c r="O1168">
        <v>1</v>
      </c>
      <c r="R1168" s="6" t="s">
        <v>12152</v>
      </c>
      <c r="S1168" s="11">
        <v>0.71</v>
      </c>
      <c r="AR1168" s="6" t="s">
        <v>7005</v>
      </c>
      <c r="AS1168">
        <v>352</v>
      </c>
    </row>
    <row r="1169" spans="2:45" x14ac:dyDescent="0.3">
      <c r="B1169"/>
      <c r="N1169" s="6" t="s">
        <v>8419</v>
      </c>
      <c r="O1169">
        <v>1</v>
      </c>
      <c r="R1169" s="6" t="s">
        <v>2648</v>
      </c>
      <c r="S1169" s="11">
        <v>0.63</v>
      </c>
      <c r="AR1169" s="6" t="s">
        <v>1662</v>
      </c>
      <c r="AS1169">
        <v>350</v>
      </c>
    </row>
    <row r="1170" spans="2:45" x14ac:dyDescent="0.3">
      <c r="B1170"/>
      <c r="N1170" s="6" t="s">
        <v>1632</v>
      </c>
      <c r="O1170">
        <v>1</v>
      </c>
      <c r="R1170" s="6" t="s">
        <v>4369</v>
      </c>
      <c r="S1170" s="11">
        <v>0.35</v>
      </c>
      <c r="AR1170" s="6" t="s">
        <v>1492</v>
      </c>
      <c r="AS1170">
        <v>343</v>
      </c>
    </row>
    <row r="1171" spans="2:45" x14ac:dyDescent="0.3">
      <c r="B1171"/>
      <c r="N1171" s="6" t="s">
        <v>12644</v>
      </c>
      <c r="O1171">
        <v>1</v>
      </c>
      <c r="R1171" s="6" t="s">
        <v>3993</v>
      </c>
      <c r="S1171" s="11">
        <v>0.33</v>
      </c>
      <c r="AR1171" s="6" t="s">
        <v>11959</v>
      </c>
      <c r="AS1171">
        <v>340</v>
      </c>
    </row>
    <row r="1172" spans="2:45" x14ac:dyDescent="0.3">
      <c r="B1172"/>
      <c r="N1172" s="6" t="s">
        <v>2537</v>
      </c>
      <c r="O1172">
        <v>1</v>
      </c>
      <c r="R1172" s="6" t="s">
        <v>10841</v>
      </c>
      <c r="S1172" s="11">
        <v>0.27</v>
      </c>
      <c r="AR1172" s="6" t="s">
        <v>1844</v>
      </c>
      <c r="AS1172">
        <v>339</v>
      </c>
    </row>
    <row r="1173" spans="2:45" x14ac:dyDescent="0.3">
      <c r="B1173"/>
      <c r="N1173" s="6" t="s">
        <v>8772</v>
      </c>
      <c r="O1173">
        <v>1</v>
      </c>
      <c r="R1173" s="6" t="s">
        <v>9674</v>
      </c>
      <c r="S1173" s="11">
        <v>0.47</v>
      </c>
      <c r="AR1173" s="6" t="s">
        <v>11396</v>
      </c>
      <c r="AS1173">
        <v>330</v>
      </c>
    </row>
    <row r="1174" spans="2:45" x14ac:dyDescent="0.3">
      <c r="B1174"/>
      <c r="N1174" s="6" t="s">
        <v>1238</v>
      </c>
      <c r="O1174">
        <v>1</v>
      </c>
      <c r="R1174" s="6" t="s">
        <v>12262</v>
      </c>
      <c r="S1174" s="11">
        <v>0.62</v>
      </c>
      <c r="AR1174" s="6" t="s">
        <v>10941</v>
      </c>
      <c r="AS1174">
        <v>328</v>
      </c>
    </row>
    <row r="1175" spans="2:45" x14ac:dyDescent="0.3">
      <c r="B1175"/>
      <c r="N1175" s="6" t="s">
        <v>11084</v>
      </c>
      <c r="O1175">
        <v>1</v>
      </c>
      <c r="R1175" s="6" t="s">
        <v>1745</v>
      </c>
      <c r="S1175" s="11">
        <v>0.55000000000000004</v>
      </c>
      <c r="AR1175" s="6" t="s">
        <v>11497</v>
      </c>
      <c r="AS1175">
        <v>326</v>
      </c>
    </row>
    <row r="1176" spans="2:45" x14ac:dyDescent="0.3">
      <c r="B1176"/>
      <c r="N1176" s="6" t="s">
        <v>12763</v>
      </c>
      <c r="O1176">
        <v>1</v>
      </c>
      <c r="R1176" s="6" t="s">
        <v>214</v>
      </c>
      <c r="S1176" s="11">
        <v>0.88</v>
      </c>
      <c r="AR1176" s="6" t="s">
        <v>8484</v>
      </c>
      <c r="AS1176">
        <v>323</v>
      </c>
    </row>
    <row r="1177" spans="2:45" x14ac:dyDescent="0.3">
      <c r="B1177"/>
      <c r="N1177" s="6" t="s">
        <v>10992</v>
      </c>
      <c r="O1177">
        <v>1</v>
      </c>
      <c r="R1177" s="6" t="s">
        <v>2643</v>
      </c>
      <c r="S1177" s="11">
        <v>0.62</v>
      </c>
      <c r="AR1177" s="6" t="s">
        <v>2212</v>
      </c>
      <c r="AS1177">
        <v>323</v>
      </c>
    </row>
    <row r="1178" spans="2:45" x14ac:dyDescent="0.3">
      <c r="B1178"/>
      <c r="N1178" s="6" t="s">
        <v>2346</v>
      </c>
      <c r="O1178">
        <v>1</v>
      </c>
      <c r="R1178" s="6" t="s">
        <v>253</v>
      </c>
      <c r="S1178" s="11">
        <v>1.44</v>
      </c>
      <c r="AR1178" s="6" t="s">
        <v>10440</v>
      </c>
      <c r="AS1178">
        <v>322</v>
      </c>
    </row>
    <row r="1179" spans="2:45" x14ac:dyDescent="0.3">
      <c r="B1179"/>
      <c r="N1179" s="6" t="s">
        <v>10205</v>
      </c>
      <c r="O1179">
        <v>1</v>
      </c>
      <c r="R1179" s="6" t="s">
        <v>5562</v>
      </c>
      <c r="S1179" s="11">
        <v>0.43</v>
      </c>
      <c r="AR1179" s="6" t="s">
        <v>11527</v>
      </c>
      <c r="AS1179">
        <v>314</v>
      </c>
    </row>
    <row r="1180" spans="2:45" x14ac:dyDescent="0.3">
      <c r="B1180"/>
      <c r="N1180" s="6" t="s">
        <v>10681</v>
      </c>
      <c r="O1180">
        <v>1</v>
      </c>
      <c r="R1180" s="6" t="s">
        <v>4552</v>
      </c>
      <c r="S1180" s="11">
        <v>0.74</v>
      </c>
      <c r="AR1180" s="6" t="s">
        <v>1597</v>
      </c>
      <c r="AS1180">
        <v>313</v>
      </c>
    </row>
    <row r="1181" spans="2:45" x14ac:dyDescent="0.3">
      <c r="B1181"/>
      <c r="N1181" s="6" t="s">
        <v>8626</v>
      </c>
      <c r="O1181">
        <v>1</v>
      </c>
      <c r="R1181" s="6" t="s">
        <v>11053</v>
      </c>
      <c r="S1181" s="11">
        <v>0.61</v>
      </c>
      <c r="AR1181" s="6" t="s">
        <v>11176</v>
      </c>
      <c r="AS1181">
        <v>313</v>
      </c>
    </row>
    <row r="1182" spans="2:45" x14ac:dyDescent="0.3">
      <c r="B1182"/>
      <c r="N1182" s="6" t="s">
        <v>492</v>
      </c>
      <c r="O1182">
        <v>1</v>
      </c>
      <c r="R1182" s="6" t="s">
        <v>10245</v>
      </c>
      <c r="S1182" s="11">
        <v>0.26</v>
      </c>
      <c r="AR1182" s="6" t="s">
        <v>9601</v>
      </c>
      <c r="AS1182">
        <v>311</v>
      </c>
    </row>
    <row r="1183" spans="2:45" x14ac:dyDescent="0.3">
      <c r="B1183"/>
      <c r="N1183" s="6" t="s">
        <v>9376</v>
      </c>
      <c r="O1183">
        <v>1</v>
      </c>
      <c r="R1183" s="6" t="s">
        <v>2458</v>
      </c>
      <c r="S1183" s="11">
        <v>0.37</v>
      </c>
      <c r="AR1183" s="6" t="s">
        <v>10062</v>
      </c>
      <c r="AS1183">
        <v>305</v>
      </c>
    </row>
    <row r="1184" spans="2:45" x14ac:dyDescent="0.3">
      <c r="B1184"/>
      <c r="N1184" s="6" t="s">
        <v>4542</v>
      </c>
      <c r="O1184">
        <v>1</v>
      </c>
      <c r="R1184" s="6" t="s">
        <v>8006</v>
      </c>
      <c r="S1184" s="11">
        <v>0.38</v>
      </c>
      <c r="AR1184" s="6" t="s">
        <v>4610</v>
      </c>
      <c r="AS1184">
        <v>305</v>
      </c>
    </row>
    <row r="1185" spans="2:45" x14ac:dyDescent="0.3">
      <c r="B1185"/>
      <c r="N1185" s="6" t="s">
        <v>8584</v>
      </c>
      <c r="O1185">
        <v>1</v>
      </c>
      <c r="R1185" s="6" t="s">
        <v>1273</v>
      </c>
      <c r="S1185" s="11">
        <v>0.43</v>
      </c>
      <c r="AR1185" s="6" t="s">
        <v>11196</v>
      </c>
      <c r="AS1185">
        <v>303</v>
      </c>
    </row>
    <row r="1186" spans="2:45" x14ac:dyDescent="0.3">
      <c r="B1186"/>
      <c r="N1186" s="6" t="s">
        <v>1213</v>
      </c>
      <c r="O1186">
        <v>1</v>
      </c>
      <c r="R1186" s="6" t="s">
        <v>1522</v>
      </c>
      <c r="S1186" s="11">
        <v>0.44</v>
      </c>
      <c r="AR1186" s="6" t="s">
        <v>2907</v>
      </c>
      <c r="AS1186">
        <v>301</v>
      </c>
    </row>
    <row r="1187" spans="2:45" x14ac:dyDescent="0.3">
      <c r="B1187"/>
      <c r="N1187" s="6" t="s">
        <v>1087</v>
      </c>
      <c r="O1187">
        <v>1</v>
      </c>
      <c r="R1187" s="6" t="s">
        <v>482</v>
      </c>
      <c r="S1187" s="11">
        <v>0.9</v>
      </c>
      <c r="AR1187" s="6" t="s">
        <v>663</v>
      </c>
      <c r="AS1187">
        <v>298</v>
      </c>
    </row>
    <row r="1188" spans="2:45" x14ac:dyDescent="0.3">
      <c r="B1188"/>
      <c r="N1188" s="6" t="s">
        <v>6866</v>
      </c>
      <c r="O1188">
        <v>1</v>
      </c>
      <c r="R1188" s="6" t="s">
        <v>6221</v>
      </c>
      <c r="S1188" s="11">
        <v>0.36</v>
      </c>
      <c r="AR1188" s="6" t="s">
        <v>12423</v>
      </c>
      <c r="AS1188">
        <v>297</v>
      </c>
    </row>
    <row r="1189" spans="2:45" x14ac:dyDescent="0.3">
      <c r="B1189"/>
      <c r="N1189" s="6" t="s">
        <v>2305</v>
      </c>
      <c r="O1189">
        <v>1</v>
      </c>
      <c r="R1189" s="6" t="s">
        <v>5222</v>
      </c>
      <c r="S1189" s="11">
        <v>0.66</v>
      </c>
      <c r="AR1189" s="6" t="s">
        <v>11053</v>
      </c>
      <c r="AS1189">
        <v>296</v>
      </c>
    </row>
    <row r="1190" spans="2:45" x14ac:dyDescent="0.3">
      <c r="B1190"/>
      <c r="N1190" s="6" t="s">
        <v>1313</v>
      </c>
      <c r="O1190">
        <v>1</v>
      </c>
      <c r="R1190" s="6" t="s">
        <v>5442</v>
      </c>
      <c r="S1190" s="11">
        <v>0.5</v>
      </c>
      <c r="AR1190" s="6" t="s">
        <v>2192</v>
      </c>
      <c r="AS1190">
        <v>295</v>
      </c>
    </row>
    <row r="1191" spans="2:45" x14ac:dyDescent="0.3">
      <c r="B1191"/>
      <c r="N1191" s="6" t="s">
        <v>1467</v>
      </c>
      <c r="O1191">
        <v>1</v>
      </c>
      <c r="R1191" s="6" t="s">
        <v>6029</v>
      </c>
      <c r="S1191" s="11">
        <v>0.32</v>
      </c>
      <c r="AR1191" s="6" t="s">
        <v>9081</v>
      </c>
      <c r="AS1191">
        <v>291</v>
      </c>
    </row>
    <row r="1192" spans="2:45" x14ac:dyDescent="0.3">
      <c r="B1192"/>
      <c r="N1192" s="6" t="s">
        <v>5068</v>
      </c>
      <c r="O1192">
        <v>1</v>
      </c>
      <c r="R1192" s="6" t="s">
        <v>421</v>
      </c>
      <c r="S1192" s="11">
        <v>0.76</v>
      </c>
      <c r="AR1192" s="6" t="s">
        <v>10125</v>
      </c>
      <c r="AS1192">
        <v>290</v>
      </c>
    </row>
    <row r="1193" spans="2:45" x14ac:dyDescent="0.3">
      <c r="B1193"/>
      <c r="N1193" s="6" t="s">
        <v>2732</v>
      </c>
      <c r="O1193">
        <v>1</v>
      </c>
      <c r="R1193" s="6" t="s">
        <v>1288</v>
      </c>
      <c r="S1193" s="11">
        <v>0.44</v>
      </c>
      <c r="AR1193" s="6" t="s">
        <v>12212</v>
      </c>
      <c r="AS1193">
        <v>290</v>
      </c>
    </row>
    <row r="1194" spans="2:45" x14ac:dyDescent="0.3">
      <c r="B1194"/>
      <c r="N1194" s="6" t="s">
        <v>12935</v>
      </c>
      <c r="O1194">
        <v>1</v>
      </c>
      <c r="R1194" s="6" t="s">
        <v>5903</v>
      </c>
      <c r="S1194" s="11">
        <v>0.24</v>
      </c>
      <c r="AR1194" s="6" t="s">
        <v>12543</v>
      </c>
      <c r="AS1194">
        <v>287</v>
      </c>
    </row>
    <row r="1195" spans="2:45" x14ac:dyDescent="0.3">
      <c r="B1195"/>
      <c r="N1195" s="6" t="s">
        <v>11787</v>
      </c>
      <c r="O1195">
        <v>1</v>
      </c>
      <c r="R1195" s="6" t="s">
        <v>5744</v>
      </c>
      <c r="S1195" s="11">
        <v>0.41</v>
      </c>
      <c r="AR1195" s="6" t="s">
        <v>12533</v>
      </c>
      <c r="AS1195">
        <v>287</v>
      </c>
    </row>
    <row r="1196" spans="2:45" x14ac:dyDescent="0.3">
      <c r="B1196"/>
      <c r="N1196" s="6" t="s">
        <v>2310</v>
      </c>
      <c r="O1196">
        <v>1</v>
      </c>
      <c r="R1196" s="6" t="s">
        <v>8347</v>
      </c>
      <c r="S1196" s="11">
        <v>0.56000000000000005</v>
      </c>
      <c r="AR1196" s="6" t="s">
        <v>1278</v>
      </c>
      <c r="AS1196">
        <v>285</v>
      </c>
    </row>
    <row r="1197" spans="2:45" x14ac:dyDescent="0.3">
      <c r="B1197"/>
      <c r="N1197" s="6" t="s">
        <v>1332</v>
      </c>
      <c r="O1197">
        <v>1</v>
      </c>
      <c r="R1197" s="6" t="s">
        <v>898</v>
      </c>
      <c r="S1197" s="11">
        <v>0.42</v>
      </c>
      <c r="AR1197" s="6" t="s">
        <v>3131</v>
      </c>
      <c r="AS1197">
        <v>284</v>
      </c>
    </row>
    <row r="1198" spans="2:45" x14ac:dyDescent="0.3">
      <c r="B1198"/>
      <c r="N1198" s="6" t="s">
        <v>1874</v>
      </c>
      <c r="O1198">
        <v>1</v>
      </c>
      <c r="R1198" s="6" t="s">
        <v>7847</v>
      </c>
      <c r="S1198" s="11">
        <v>0.4</v>
      </c>
      <c r="AR1198" s="6" t="s">
        <v>3934</v>
      </c>
      <c r="AS1198">
        <v>284</v>
      </c>
    </row>
    <row r="1199" spans="2:45" x14ac:dyDescent="0.3">
      <c r="B1199"/>
      <c r="N1199" s="6" t="s">
        <v>1795</v>
      </c>
      <c r="O1199">
        <v>1</v>
      </c>
      <c r="R1199" s="6" t="s">
        <v>5668</v>
      </c>
      <c r="S1199" s="11">
        <v>0.33</v>
      </c>
      <c r="AR1199" s="6" t="s">
        <v>3076</v>
      </c>
      <c r="AS1199">
        <v>284</v>
      </c>
    </row>
    <row r="1200" spans="2:45" x14ac:dyDescent="0.3">
      <c r="B1200"/>
      <c r="N1200" s="6" t="s">
        <v>1627</v>
      </c>
      <c r="O1200">
        <v>1</v>
      </c>
      <c r="R1200" s="6" t="s">
        <v>97</v>
      </c>
      <c r="S1200" s="11">
        <v>0.5</v>
      </c>
      <c r="AR1200" s="6" t="s">
        <v>1162</v>
      </c>
      <c r="AS1200">
        <v>284</v>
      </c>
    </row>
    <row r="1201" spans="2:45" x14ac:dyDescent="0.3">
      <c r="B1201"/>
      <c r="N1201" s="6" t="s">
        <v>779</v>
      </c>
      <c r="O1201">
        <v>1</v>
      </c>
      <c r="R1201" s="6" t="s">
        <v>537</v>
      </c>
      <c r="S1201" s="11">
        <v>0.54</v>
      </c>
      <c r="AR1201" s="6" t="s">
        <v>10911</v>
      </c>
      <c r="AS1201">
        <v>282</v>
      </c>
    </row>
    <row r="1202" spans="2:45" x14ac:dyDescent="0.3">
      <c r="B1202"/>
      <c r="N1202" s="6" t="s">
        <v>1652</v>
      </c>
      <c r="O1202">
        <v>1</v>
      </c>
      <c r="R1202" s="6" t="s">
        <v>12202</v>
      </c>
      <c r="S1202" s="11">
        <v>0.44</v>
      </c>
      <c r="AR1202" s="6" t="s">
        <v>2367</v>
      </c>
      <c r="AS1202">
        <v>282</v>
      </c>
    </row>
    <row r="1203" spans="2:45" x14ac:dyDescent="0.3">
      <c r="B1203"/>
      <c r="N1203" s="6" t="s">
        <v>4866</v>
      </c>
      <c r="O1203">
        <v>1</v>
      </c>
      <c r="R1203" s="6" t="s">
        <v>2571</v>
      </c>
      <c r="S1203" s="11">
        <v>0.7</v>
      </c>
      <c r="AR1203" s="6" t="s">
        <v>4712</v>
      </c>
      <c r="AS1203">
        <v>276</v>
      </c>
    </row>
    <row r="1204" spans="2:45" x14ac:dyDescent="0.3">
      <c r="B1204"/>
      <c r="N1204" s="6" t="s">
        <v>2581</v>
      </c>
      <c r="O1204">
        <v>1</v>
      </c>
      <c r="R1204" s="6" t="s">
        <v>4010</v>
      </c>
      <c r="S1204" s="11">
        <v>1.3</v>
      </c>
      <c r="AR1204" s="6" t="s">
        <v>2753</v>
      </c>
      <c r="AS1204">
        <v>265</v>
      </c>
    </row>
    <row r="1205" spans="2:45" x14ac:dyDescent="0.3">
      <c r="B1205"/>
      <c r="N1205" s="6" t="s">
        <v>5914</v>
      </c>
      <c r="O1205">
        <v>1</v>
      </c>
      <c r="R1205" s="6" t="s">
        <v>4022</v>
      </c>
      <c r="S1205" s="11">
        <v>0.65</v>
      </c>
      <c r="AR1205" s="6" t="s">
        <v>12272</v>
      </c>
      <c r="AS1205">
        <v>260</v>
      </c>
    </row>
    <row r="1206" spans="2:45" x14ac:dyDescent="0.3">
      <c r="B1206"/>
      <c r="N1206" s="6" t="s">
        <v>1587</v>
      </c>
      <c r="O1206">
        <v>1</v>
      </c>
      <c r="R1206" s="6" t="s">
        <v>8208</v>
      </c>
      <c r="S1206" s="11">
        <v>0.79</v>
      </c>
      <c r="AR1206" s="6" t="s">
        <v>8833</v>
      </c>
      <c r="AS1206">
        <v>257</v>
      </c>
    </row>
    <row r="1207" spans="2:45" x14ac:dyDescent="0.3">
      <c r="B1207"/>
      <c r="N1207" s="6" t="s">
        <v>7153</v>
      </c>
      <c r="O1207">
        <v>1</v>
      </c>
      <c r="R1207" s="6" t="s">
        <v>7368</v>
      </c>
      <c r="S1207" s="11">
        <v>0.53</v>
      </c>
      <c r="AR1207" s="6" t="s">
        <v>6616</v>
      </c>
      <c r="AS1207">
        <v>255</v>
      </c>
    </row>
    <row r="1208" spans="2:45" x14ac:dyDescent="0.3">
      <c r="B1208"/>
      <c r="N1208" s="6" t="s">
        <v>2187</v>
      </c>
      <c r="O1208">
        <v>1</v>
      </c>
      <c r="R1208" s="6" t="s">
        <v>7482</v>
      </c>
      <c r="S1208" s="11">
        <v>0.66</v>
      </c>
      <c r="AR1208" s="6" t="s">
        <v>814</v>
      </c>
      <c r="AS1208">
        <v>254</v>
      </c>
    </row>
    <row r="1209" spans="2:45" x14ac:dyDescent="0.3">
      <c r="B1209"/>
      <c r="N1209" s="6" t="s">
        <v>3117</v>
      </c>
      <c r="O1209">
        <v>1</v>
      </c>
      <c r="R1209" s="6" t="s">
        <v>6804</v>
      </c>
      <c r="S1209" s="11">
        <v>0.59</v>
      </c>
      <c r="AR1209" s="6" t="s">
        <v>1424</v>
      </c>
      <c r="AS1209">
        <v>254</v>
      </c>
    </row>
    <row r="1210" spans="2:45" x14ac:dyDescent="0.3">
      <c r="B1210"/>
      <c r="N1210" s="6" t="s">
        <v>3565</v>
      </c>
      <c r="O1210">
        <v>1</v>
      </c>
      <c r="R1210" s="6" t="s">
        <v>7785</v>
      </c>
      <c r="S1210" s="11">
        <v>0.76</v>
      </c>
      <c r="AR1210" s="6" t="s">
        <v>10671</v>
      </c>
      <c r="AS1210">
        <v>252</v>
      </c>
    </row>
    <row r="1211" spans="2:45" x14ac:dyDescent="0.3">
      <c r="B1211"/>
      <c r="N1211" s="6" t="s">
        <v>7620</v>
      </c>
      <c r="O1211">
        <v>1</v>
      </c>
      <c r="R1211" s="6" t="s">
        <v>5411</v>
      </c>
      <c r="S1211" s="11">
        <v>0.6</v>
      </c>
      <c r="AR1211" s="6" t="s">
        <v>10500</v>
      </c>
      <c r="AS1211">
        <v>250</v>
      </c>
    </row>
    <row r="1212" spans="2:45" x14ac:dyDescent="0.3">
      <c r="B1212"/>
      <c r="N1212" s="6" t="s">
        <v>3762</v>
      </c>
      <c r="O1212">
        <v>1</v>
      </c>
      <c r="R1212" s="6" t="s">
        <v>3432</v>
      </c>
      <c r="S1212" s="11">
        <v>1.6</v>
      </c>
      <c r="AR1212" s="6" t="s">
        <v>1995</v>
      </c>
      <c r="AS1212">
        <v>246</v>
      </c>
    </row>
    <row r="1213" spans="2:45" x14ac:dyDescent="0.3">
      <c r="B1213"/>
      <c r="N1213" s="6" t="s">
        <v>5079</v>
      </c>
      <c r="O1213">
        <v>1</v>
      </c>
      <c r="R1213" s="6" t="s">
        <v>1775</v>
      </c>
      <c r="S1213" s="11">
        <v>0.66</v>
      </c>
      <c r="AR1213" s="6" t="s">
        <v>2109</v>
      </c>
      <c r="AS1213">
        <v>242</v>
      </c>
    </row>
    <row r="1214" spans="2:45" x14ac:dyDescent="0.3">
      <c r="B1214"/>
      <c r="N1214" s="6" t="s">
        <v>2212</v>
      </c>
      <c r="O1214">
        <v>1</v>
      </c>
      <c r="R1214" s="6" t="s">
        <v>7525</v>
      </c>
      <c r="S1214" s="11">
        <v>0.64</v>
      </c>
      <c r="AR1214" s="6" t="s">
        <v>6471</v>
      </c>
      <c r="AS1214">
        <v>241</v>
      </c>
    </row>
    <row r="1215" spans="2:45" x14ac:dyDescent="0.3">
      <c r="B1215"/>
      <c r="N1215" s="6" t="s">
        <v>3716</v>
      </c>
      <c r="O1215">
        <v>1</v>
      </c>
      <c r="R1215" s="6" t="s">
        <v>4379</v>
      </c>
      <c r="S1215" s="11">
        <v>0.46</v>
      </c>
      <c r="AR1215" s="6" t="s">
        <v>4230</v>
      </c>
      <c r="AS1215">
        <v>240</v>
      </c>
    </row>
    <row r="1216" spans="2:45" x14ac:dyDescent="0.3">
      <c r="B1216"/>
      <c r="N1216" s="6" t="s">
        <v>461</v>
      </c>
      <c r="O1216">
        <v>1</v>
      </c>
      <c r="R1216" s="6" t="s">
        <v>4562</v>
      </c>
      <c r="S1216" s="11">
        <v>0.54</v>
      </c>
      <c r="AR1216" s="6" t="s">
        <v>9530</v>
      </c>
      <c r="AS1216">
        <v>237</v>
      </c>
    </row>
    <row r="1217" spans="2:45" x14ac:dyDescent="0.3">
      <c r="B1217"/>
      <c r="N1217" s="6" t="s">
        <v>8495</v>
      </c>
      <c r="O1217">
        <v>1</v>
      </c>
      <c r="R1217" s="6" t="s">
        <v>3664</v>
      </c>
      <c r="S1217" s="11">
        <v>0.62</v>
      </c>
      <c r="AR1217" s="6" t="s">
        <v>12584</v>
      </c>
      <c r="AS1217">
        <v>229</v>
      </c>
    </row>
    <row r="1218" spans="2:45" x14ac:dyDescent="0.3">
      <c r="B1218"/>
      <c r="N1218" s="6" t="s">
        <v>4756</v>
      </c>
      <c r="O1218">
        <v>1</v>
      </c>
      <c r="R1218" s="6" t="s">
        <v>12925</v>
      </c>
      <c r="S1218" s="11">
        <v>0.3</v>
      </c>
      <c r="AR1218" s="6" t="s">
        <v>11567</v>
      </c>
      <c r="AS1218">
        <v>227</v>
      </c>
    </row>
    <row r="1219" spans="2:45" x14ac:dyDescent="0.3">
      <c r="B1219"/>
      <c r="N1219" s="6" t="s">
        <v>12463</v>
      </c>
      <c r="O1219">
        <v>1</v>
      </c>
      <c r="R1219" s="6" t="s">
        <v>9161</v>
      </c>
      <c r="S1219" s="11">
        <v>0.39</v>
      </c>
      <c r="AR1219" s="6" t="s">
        <v>2802</v>
      </c>
      <c r="AS1219">
        <v>227</v>
      </c>
    </row>
    <row r="1220" spans="2:45" x14ac:dyDescent="0.3">
      <c r="B1220"/>
      <c r="N1220" s="6" t="s">
        <v>1536</v>
      </c>
      <c r="O1220">
        <v>1</v>
      </c>
      <c r="R1220" s="6" t="s">
        <v>11417</v>
      </c>
      <c r="S1220" s="11">
        <v>0.48</v>
      </c>
      <c r="AR1220" s="6" t="s">
        <v>2320</v>
      </c>
      <c r="AS1220">
        <v>224</v>
      </c>
    </row>
    <row r="1221" spans="2:45" x14ac:dyDescent="0.3">
      <c r="B1221"/>
      <c r="N1221" s="6" t="s">
        <v>2331</v>
      </c>
      <c r="O1221">
        <v>1</v>
      </c>
      <c r="R1221" s="6" t="s">
        <v>9912</v>
      </c>
      <c r="S1221" s="11">
        <v>0.48</v>
      </c>
      <c r="AR1221" s="6" t="s">
        <v>12895</v>
      </c>
      <c r="AS1221">
        <v>222</v>
      </c>
    </row>
    <row r="1222" spans="2:45" x14ac:dyDescent="0.3">
      <c r="B1222"/>
      <c r="N1222" s="6" t="s">
        <v>1424</v>
      </c>
      <c r="O1222">
        <v>1</v>
      </c>
      <c r="R1222" s="6" t="s">
        <v>9715</v>
      </c>
      <c r="S1222" s="11">
        <v>0.48</v>
      </c>
      <c r="AR1222" s="6" t="s">
        <v>2603</v>
      </c>
      <c r="AS1222">
        <v>214</v>
      </c>
    </row>
    <row r="1223" spans="2:45" x14ac:dyDescent="0.3">
      <c r="B1223"/>
      <c r="N1223" s="6" t="s">
        <v>2025</v>
      </c>
      <c r="O1223">
        <v>1</v>
      </c>
      <c r="R1223" s="6" t="s">
        <v>12242</v>
      </c>
      <c r="S1223" s="11">
        <v>0.31</v>
      </c>
      <c r="AR1223" s="6" t="s">
        <v>12825</v>
      </c>
      <c r="AS1223">
        <v>212</v>
      </c>
    </row>
    <row r="1224" spans="2:45" x14ac:dyDescent="0.3">
      <c r="B1224"/>
      <c r="N1224" s="6" t="s">
        <v>2140</v>
      </c>
      <c r="O1224">
        <v>1</v>
      </c>
      <c r="R1224" s="6" t="s">
        <v>10550</v>
      </c>
      <c r="S1224" s="11">
        <v>0.28999999999999998</v>
      </c>
      <c r="AR1224" s="6" t="s">
        <v>12322</v>
      </c>
      <c r="AS1224">
        <v>212</v>
      </c>
    </row>
    <row r="1225" spans="2:45" x14ac:dyDescent="0.3">
      <c r="B1225"/>
      <c r="N1225" s="6" t="s">
        <v>1940</v>
      </c>
      <c r="O1225">
        <v>1</v>
      </c>
      <c r="R1225" s="6" t="s">
        <v>12905</v>
      </c>
      <c r="S1225" s="11">
        <v>0.28999999999999998</v>
      </c>
      <c r="AR1225" s="6" t="s">
        <v>1353</v>
      </c>
      <c r="AS1225">
        <v>211</v>
      </c>
    </row>
    <row r="1226" spans="2:45" x14ac:dyDescent="0.3">
      <c r="B1226"/>
      <c r="N1226" s="6" t="s">
        <v>1388</v>
      </c>
      <c r="O1226">
        <v>1</v>
      </c>
      <c r="R1226" s="6" t="s">
        <v>9478</v>
      </c>
      <c r="S1226" s="11">
        <v>0.26</v>
      </c>
      <c r="AR1226" s="6" t="s">
        <v>5091</v>
      </c>
      <c r="AS1226">
        <v>206</v>
      </c>
    </row>
    <row r="1227" spans="2:45" x14ac:dyDescent="0.3">
      <c r="B1227"/>
      <c r="N1227" s="6" t="s">
        <v>4323</v>
      </c>
      <c r="O1227">
        <v>1</v>
      </c>
      <c r="R1227" s="6" t="s">
        <v>10632</v>
      </c>
      <c r="S1227" s="11">
        <v>0.2</v>
      </c>
      <c r="AR1227" s="6" t="s">
        <v>11125</v>
      </c>
      <c r="AS1227">
        <v>203</v>
      </c>
    </row>
    <row r="1228" spans="2:45" x14ac:dyDescent="0.3">
      <c r="B1228"/>
      <c r="N1228" s="6" t="s">
        <v>1458</v>
      </c>
      <c r="O1228">
        <v>1</v>
      </c>
      <c r="R1228" s="6" t="s">
        <v>10771</v>
      </c>
      <c r="S1228" s="11">
        <v>0.19</v>
      </c>
      <c r="AR1228" s="6" t="s">
        <v>2793</v>
      </c>
      <c r="AS1228">
        <v>200</v>
      </c>
    </row>
    <row r="1229" spans="2:45" x14ac:dyDescent="0.3">
      <c r="B1229"/>
      <c r="N1229" s="6" t="s">
        <v>4890</v>
      </c>
      <c r="O1229">
        <v>1</v>
      </c>
      <c r="R1229" s="6" t="s">
        <v>8551</v>
      </c>
      <c r="S1229" s="11">
        <v>0.28999999999999998</v>
      </c>
      <c r="AR1229" s="6" t="s">
        <v>2168</v>
      </c>
      <c r="AS1229">
        <v>197</v>
      </c>
    </row>
    <row r="1230" spans="2:45" x14ac:dyDescent="0.3">
      <c r="B1230"/>
      <c r="N1230" s="6" t="s">
        <v>1322</v>
      </c>
      <c r="O1230">
        <v>1</v>
      </c>
      <c r="R1230" s="6" t="s">
        <v>11468</v>
      </c>
      <c r="S1230" s="11">
        <v>0.28000000000000003</v>
      </c>
      <c r="AR1230" s="6" t="s">
        <v>1864</v>
      </c>
      <c r="AS1230">
        <v>197</v>
      </c>
    </row>
    <row r="1231" spans="2:45" x14ac:dyDescent="0.3">
      <c r="B1231"/>
      <c r="N1231" s="6" t="s">
        <v>5504</v>
      </c>
      <c r="O1231">
        <v>1</v>
      </c>
      <c r="R1231" s="6" t="s">
        <v>10276</v>
      </c>
      <c r="S1231" s="11">
        <v>0.36</v>
      </c>
      <c r="AR1231" s="6" t="s">
        <v>12905</v>
      </c>
      <c r="AS1231">
        <v>195</v>
      </c>
    </row>
    <row r="1232" spans="2:45" x14ac:dyDescent="0.3">
      <c r="B1232"/>
      <c r="N1232" s="6" t="s">
        <v>3555</v>
      </c>
      <c r="O1232">
        <v>1</v>
      </c>
      <c r="R1232" s="6" t="s">
        <v>12222</v>
      </c>
      <c r="S1232" s="11">
        <v>0.35</v>
      </c>
      <c r="AR1232" s="6" t="s">
        <v>11063</v>
      </c>
      <c r="AS1232">
        <v>185</v>
      </c>
    </row>
    <row r="1233" spans="2:45" x14ac:dyDescent="0.3">
      <c r="B1233"/>
      <c r="N1233" s="6" t="s">
        <v>4923</v>
      </c>
      <c r="O1233">
        <v>1</v>
      </c>
      <c r="R1233" s="6" t="s">
        <v>10326</v>
      </c>
      <c r="S1233" s="11">
        <v>0.37</v>
      </c>
      <c r="AR1233" s="6" t="s">
        <v>2222</v>
      </c>
      <c r="AS1233">
        <v>185</v>
      </c>
    </row>
    <row r="1234" spans="2:45" x14ac:dyDescent="0.3">
      <c r="B1234"/>
      <c r="N1234" s="6" t="s">
        <v>1162</v>
      </c>
      <c r="O1234">
        <v>1</v>
      </c>
      <c r="R1234" s="6" t="s">
        <v>10155</v>
      </c>
      <c r="S1234" s="11">
        <v>0.79</v>
      </c>
      <c r="AR1234" s="6" t="s">
        <v>9954</v>
      </c>
      <c r="AS1234">
        <v>185</v>
      </c>
    </row>
    <row r="1235" spans="2:45" x14ac:dyDescent="0.3">
      <c r="B1235"/>
      <c r="N1235" s="6" t="s">
        <v>2275</v>
      </c>
      <c r="O1235">
        <v>1</v>
      </c>
      <c r="R1235" s="6" t="s">
        <v>7015</v>
      </c>
      <c r="S1235" s="11">
        <v>0.38</v>
      </c>
      <c r="AR1235" s="6" t="s">
        <v>2613</v>
      </c>
      <c r="AS1235">
        <v>184</v>
      </c>
    </row>
    <row r="1236" spans="2:45" x14ac:dyDescent="0.3">
      <c r="B1236"/>
      <c r="N1236" s="6" t="s">
        <v>1864</v>
      </c>
      <c r="O1236">
        <v>1</v>
      </c>
      <c r="R1236" s="6" t="s">
        <v>10255</v>
      </c>
      <c r="S1236" s="11">
        <v>0.24</v>
      </c>
      <c r="AR1236" s="6" t="s">
        <v>12804</v>
      </c>
      <c r="AS1236">
        <v>178</v>
      </c>
    </row>
    <row r="1237" spans="2:45" x14ac:dyDescent="0.3">
      <c r="B1237"/>
      <c r="N1237" s="6" t="s">
        <v>6691</v>
      </c>
      <c r="O1237">
        <v>1</v>
      </c>
      <c r="R1237" s="6" t="s">
        <v>12493</v>
      </c>
      <c r="S1237" s="11">
        <v>0.33</v>
      </c>
      <c r="AR1237" s="6" t="s">
        <v>2822</v>
      </c>
      <c r="AS1237">
        <v>171</v>
      </c>
    </row>
    <row r="1238" spans="2:45" x14ac:dyDescent="0.3">
      <c r="B1238"/>
      <c r="N1238" s="6" t="s">
        <v>2222</v>
      </c>
      <c r="O1238">
        <v>1</v>
      </c>
      <c r="R1238" s="6" t="s">
        <v>9983</v>
      </c>
      <c r="S1238" s="11">
        <v>0.43</v>
      </c>
      <c r="AR1238" s="6" t="s">
        <v>11326</v>
      </c>
      <c r="AS1238">
        <v>170</v>
      </c>
    </row>
    <row r="1239" spans="2:45" x14ac:dyDescent="0.3">
      <c r="B1239"/>
      <c r="N1239" s="6" t="s">
        <v>6670</v>
      </c>
      <c r="O1239">
        <v>1</v>
      </c>
      <c r="R1239" s="6" t="s">
        <v>9283</v>
      </c>
      <c r="S1239" s="11">
        <v>0</v>
      </c>
      <c r="AR1239" s="6" t="s">
        <v>12443</v>
      </c>
      <c r="AS1239">
        <v>168</v>
      </c>
    </row>
    <row r="1240" spans="2:45" x14ac:dyDescent="0.3">
      <c r="B1240"/>
      <c r="N1240" s="6" t="s">
        <v>2802</v>
      </c>
      <c r="O1240">
        <v>1</v>
      </c>
      <c r="R1240" s="6" t="s">
        <v>10520</v>
      </c>
      <c r="S1240" s="11">
        <v>0.5</v>
      </c>
      <c r="AR1240" s="6" t="s">
        <v>11186</v>
      </c>
      <c r="AS1240">
        <v>166</v>
      </c>
    </row>
    <row r="1241" spans="2:45" x14ac:dyDescent="0.3">
      <c r="B1241"/>
      <c r="N1241" s="6" t="s">
        <v>1027</v>
      </c>
      <c r="O1241">
        <v>1</v>
      </c>
      <c r="R1241" s="6" t="s">
        <v>2507</v>
      </c>
      <c r="S1241" s="11">
        <v>0.46</v>
      </c>
      <c r="AR1241" s="6" t="s">
        <v>2658</v>
      </c>
      <c r="AS1241">
        <v>163</v>
      </c>
    </row>
    <row r="1242" spans="2:45" x14ac:dyDescent="0.3">
      <c r="B1242"/>
      <c r="N1242" s="6" t="s">
        <v>2603</v>
      </c>
      <c r="O1242">
        <v>1</v>
      </c>
      <c r="R1242" s="6" t="s">
        <v>1353</v>
      </c>
      <c r="S1242" s="11">
        <v>0.54</v>
      </c>
      <c r="AR1242" s="6" t="s">
        <v>12865</v>
      </c>
      <c r="AS1242">
        <v>159</v>
      </c>
    </row>
    <row r="1243" spans="2:45" x14ac:dyDescent="0.3">
      <c r="B1243"/>
      <c r="N1243" s="6" t="s">
        <v>1258</v>
      </c>
      <c r="O1243">
        <v>1</v>
      </c>
      <c r="R1243" s="6" t="s">
        <v>986</v>
      </c>
      <c r="S1243" s="11">
        <v>0.42</v>
      </c>
      <c r="AR1243" s="6" t="s">
        <v>11767</v>
      </c>
      <c r="AS1243">
        <v>157</v>
      </c>
    </row>
    <row r="1244" spans="2:45" x14ac:dyDescent="0.3">
      <c r="B1244"/>
      <c r="N1244" s="6" t="s">
        <v>11336</v>
      </c>
      <c r="O1244">
        <v>1</v>
      </c>
      <c r="R1244" s="6" t="s">
        <v>2257</v>
      </c>
      <c r="S1244" s="11">
        <v>0.35</v>
      </c>
      <c r="AR1244" s="6" t="s">
        <v>12605</v>
      </c>
      <c r="AS1244">
        <v>156</v>
      </c>
    </row>
    <row r="1245" spans="2:45" x14ac:dyDescent="0.3">
      <c r="B1245"/>
      <c r="N1245" s="6" t="s">
        <v>3404</v>
      </c>
      <c r="O1245">
        <v>1</v>
      </c>
      <c r="R1245" s="6" t="s">
        <v>1677</v>
      </c>
      <c r="S1245" s="11">
        <v>0.48</v>
      </c>
      <c r="AR1245" s="6" t="s">
        <v>4323</v>
      </c>
      <c r="AS1245">
        <v>154</v>
      </c>
    </row>
    <row r="1246" spans="2:45" x14ac:dyDescent="0.3">
      <c r="B1246"/>
      <c r="N1246" s="6" t="s">
        <v>1805</v>
      </c>
      <c r="O1246">
        <v>1</v>
      </c>
      <c r="R1246" s="6" t="s">
        <v>507</v>
      </c>
      <c r="S1246" s="11">
        <v>0.46</v>
      </c>
      <c r="AR1246" s="6" t="s">
        <v>3887</v>
      </c>
      <c r="AS1246">
        <v>154</v>
      </c>
    </row>
    <row r="1247" spans="2:45" x14ac:dyDescent="0.3">
      <c r="B1247"/>
      <c r="N1247" s="6" t="s">
        <v>632</v>
      </c>
      <c r="O1247">
        <v>1</v>
      </c>
      <c r="R1247" s="6" t="s">
        <v>2398</v>
      </c>
      <c r="S1247" s="11">
        <v>0.53</v>
      </c>
      <c r="AR1247" s="6" t="s">
        <v>2783</v>
      </c>
      <c r="AS1247">
        <v>151</v>
      </c>
    </row>
    <row r="1248" spans="2:45" x14ac:dyDescent="0.3">
      <c r="B1248"/>
      <c r="N1248" s="6" t="s">
        <v>4658</v>
      </c>
      <c r="O1248">
        <v>1</v>
      </c>
      <c r="R1248" s="6" t="s">
        <v>1107</v>
      </c>
      <c r="S1248" s="11">
        <v>0.47</v>
      </c>
      <c r="AR1248" s="6" t="s">
        <v>11938</v>
      </c>
      <c r="AS1248">
        <v>144</v>
      </c>
    </row>
    <row r="1249" spans="2:45" x14ac:dyDescent="0.3">
      <c r="B1249"/>
      <c r="N1249" s="6" t="s">
        <v>3848</v>
      </c>
      <c r="O1249">
        <v>1</v>
      </c>
      <c r="R1249" s="6" t="s">
        <v>7316</v>
      </c>
      <c r="S1249" s="11">
        <v>0.3</v>
      </c>
      <c r="AR1249" s="6" t="s">
        <v>11969</v>
      </c>
      <c r="AS1249">
        <v>144</v>
      </c>
    </row>
    <row r="1250" spans="2:45" x14ac:dyDescent="0.3">
      <c r="B1250"/>
      <c r="N1250" s="6" t="s">
        <v>3972</v>
      </c>
      <c r="O1250">
        <v>1</v>
      </c>
      <c r="R1250" s="6" t="s">
        <v>2623</v>
      </c>
      <c r="S1250" s="11">
        <v>0.52</v>
      </c>
      <c r="AR1250" s="6" t="s">
        <v>2773</v>
      </c>
      <c r="AS1250">
        <v>143</v>
      </c>
    </row>
    <row r="1251" spans="2:45" x14ac:dyDescent="0.3">
      <c r="B1251"/>
      <c r="N1251" s="6" t="s">
        <v>5817</v>
      </c>
      <c r="O1251">
        <v>1</v>
      </c>
      <c r="R1251" s="6" t="s">
        <v>2109</v>
      </c>
      <c r="S1251" s="11">
        <v>0.59</v>
      </c>
      <c r="AR1251" s="6" t="s">
        <v>8874</v>
      </c>
      <c r="AS1251">
        <v>136</v>
      </c>
    </row>
    <row r="1252" spans="2:45" x14ac:dyDescent="0.3">
      <c r="B1252"/>
      <c r="N1252" s="6" t="s">
        <v>7046</v>
      </c>
      <c r="O1252">
        <v>1</v>
      </c>
      <c r="R1252" s="6" t="s">
        <v>824</v>
      </c>
      <c r="S1252" s="11">
        <v>0.68</v>
      </c>
      <c r="AR1252" s="6" t="s">
        <v>2897</v>
      </c>
      <c r="AS1252">
        <v>136</v>
      </c>
    </row>
    <row r="1253" spans="2:45" x14ac:dyDescent="0.3">
      <c r="B1253"/>
      <c r="N1253" s="6" t="s">
        <v>9191</v>
      </c>
      <c r="O1253">
        <v>1</v>
      </c>
      <c r="R1253" s="6" t="s">
        <v>972</v>
      </c>
      <c r="S1253" s="11">
        <v>0.65</v>
      </c>
      <c r="AR1253" s="6" t="s">
        <v>12644</v>
      </c>
      <c r="AS1253">
        <v>133</v>
      </c>
    </row>
    <row r="1254" spans="2:45" x14ac:dyDescent="0.3">
      <c r="B1254"/>
      <c r="N1254" s="6" t="s">
        <v>7133</v>
      </c>
      <c r="O1254">
        <v>1</v>
      </c>
      <c r="R1254" s="6" t="s">
        <v>416</v>
      </c>
      <c r="S1254" s="11">
        <v>0.64</v>
      </c>
      <c r="AR1254" s="6" t="s">
        <v>1077</v>
      </c>
      <c r="AS1254">
        <v>132</v>
      </c>
    </row>
    <row r="1255" spans="2:45" x14ac:dyDescent="0.3">
      <c r="B1255"/>
      <c r="N1255" s="6" t="s">
        <v>13015</v>
      </c>
      <c r="O1255">
        <v>1</v>
      </c>
      <c r="R1255" s="6" t="s">
        <v>1487</v>
      </c>
      <c r="S1255" s="11">
        <v>0.69</v>
      </c>
      <c r="AR1255" s="6" t="s">
        <v>9884</v>
      </c>
      <c r="AS1255">
        <v>132</v>
      </c>
    </row>
    <row r="1256" spans="2:45" x14ac:dyDescent="0.3">
      <c r="B1256"/>
      <c r="N1256" s="6" t="s">
        <v>11577</v>
      </c>
      <c r="O1256">
        <v>1</v>
      </c>
      <c r="R1256" s="6" t="s">
        <v>952</v>
      </c>
      <c r="S1256" s="11">
        <v>0.65</v>
      </c>
      <c r="AR1256" s="6" t="s">
        <v>2707</v>
      </c>
      <c r="AS1256">
        <v>129</v>
      </c>
    </row>
    <row r="1257" spans="2:45" x14ac:dyDescent="0.3">
      <c r="B1257"/>
      <c r="N1257" s="6" t="s">
        <v>12784</v>
      </c>
      <c r="O1257">
        <v>1</v>
      </c>
      <c r="R1257" s="6" t="s">
        <v>1950</v>
      </c>
      <c r="S1257" s="11">
        <v>0.68</v>
      </c>
      <c r="AR1257" s="6" t="s">
        <v>4512</v>
      </c>
      <c r="AS1257">
        <v>125</v>
      </c>
    </row>
    <row r="1258" spans="2:45" x14ac:dyDescent="0.3">
      <c r="B1258"/>
      <c r="N1258" s="6" t="s">
        <v>6410</v>
      </c>
      <c r="O1258">
        <v>1</v>
      </c>
      <c r="R1258" s="6" t="s">
        <v>17</v>
      </c>
      <c r="S1258" s="11">
        <v>1.92</v>
      </c>
      <c r="AR1258" s="6" t="s">
        <v>9540</v>
      </c>
      <c r="AS1258">
        <v>124</v>
      </c>
    </row>
    <row r="1259" spans="2:45" x14ac:dyDescent="0.3">
      <c r="B1259"/>
      <c r="N1259" s="6" t="s">
        <v>9263</v>
      </c>
      <c r="O1259">
        <v>1</v>
      </c>
      <c r="R1259" s="6" t="s">
        <v>2300</v>
      </c>
      <c r="S1259" s="11">
        <v>0.7</v>
      </c>
      <c r="AR1259" s="6" t="s">
        <v>11256</v>
      </c>
      <c r="AS1259">
        <v>124</v>
      </c>
    </row>
    <row r="1260" spans="2:45" x14ac:dyDescent="0.3">
      <c r="B1260"/>
      <c r="N1260" s="6" t="s">
        <v>7112</v>
      </c>
      <c r="O1260">
        <v>1</v>
      </c>
      <c r="R1260" s="6" t="s">
        <v>1444</v>
      </c>
      <c r="S1260" s="11">
        <v>0.66</v>
      </c>
      <c r="AR1260" s="6" t="s">
        <v>2492</v>
      </c>
      <c r="AS1260">
        <v>121</v>
      </c>
    </row>
    <row r="1261" spans="2:45" x14ac:dyDescent="0.3">
      <c r="B1261"/>
      <c r="N1261" s="6" t="s">
        <v>7234</v>
      </c>
      <c r="O1261">
        <v>1</v>
      </c>
      <c r="R1261" s="6" t="s">
        <v>2393</v>
      </c>
      <c r="S1261" s="11">
        <v>0.52</v>
      </c>
      <c r="AR1261" s="6" t="s">
        <v>4439</v>
      </c>
      <c r="AS1261">
        <v>119</v>
      </c>
    </row>
    <row r="1262" spans="2:45" x14ac:dyDescent="0.3">
      <c r="B1262"/>
      <c r="N1262" s="6" t="s">
        <v>12533</v>
      </c>
      <c r="O1262">
        <v>1</v>
      </c>
      <c r="R1262" s="6" t="s">
        <v>908</v>
      </c>
      <c r="S1262" s="11">
        <v>0.52</v>
      </c>
      <c r="AR1262" s="6" t="s">
        <v>9050</v>
      </c>
      <c r="AS1262">
        <v>119</v>
      </c>
    </row>
    <row r="1263" spans="2:45" x14ac:dyDescent="0.3">
      <c r="B1263"/>
      <c r="N1263" s="6" t="s">
        <v>7660</v>
      </c>
      <c r="O1263">
        <v>1</v>
      </c>
      <c r="R1263" s="6" t="s">
        <v>7896</v>
      </c>
      <c r="S1263" s="11">
        <v>0.66</v>
      </c>
      <c r="AR1263" s="6" t="s">
        <v>12935</v>
      </c>
      <c r="AS1263">
        <v>113</v>
      </c>
    </row>
    <row r="1264" spans="2:45" x14ac:dyDescent="0.3">
      <c r="B1264"/>
      <c r="N1264" s="6" t="s">
        <v>11256</v>
      </c>
      <c r="O1264">
        <v>1</v>
      </c>
      <c r="R1264" s="6" t="s">
        <v>962</v>
      </c>
      <c r="S1264" s="11">
        <v>0.6</v>
      </c>
      <c r="AR1264" s="6" t="s">
        <v>2517</v>
      </c>
      <c r="AS1264">
        <v>112</v>
      </c>
    </row>
    <row r="1265" spans="2:45" x14ac:dyDescent="0.3">
      <c r="B1265"/>
      <c r="N1265" s="6" t="s">
        <v>4995</v>
      </c>
      <c r="O1265">
        <v>1</v>
      </c>
      <c r="R1265" s="6" t="s">
        <v>1657</v>
      </c>
      <c r="S1265" s="11">
        <v>0.66</v>
      </c>
      <c r="AR1265" s="6" t="s">
        <v>9232</v>
      </c>
      <c r="AS1265">
        <v>111</v>
      </c>
    </row>
    <row r="1266" spans="2:45" x14ac:dyDescent="0.3">
      <c r="B1266"/>
      <c r="N1266" s="6" t="s">
        <v>11617</v>
      </c>
      <c r="O1266">
        <v>1</v>
      </c>
      <c r="R1266" s="6" t="s">
        <v>757</v>
      </c>
      <c r="S1266" s="11">
        <v>0.64</v>
      </c>
      <c r="AR1266" s="6" t="s">
        <v>1899</v>
      </c>
      <c r="AS1266">
        <v>110</v>
      </c>
    </row>
    <row r="1267" spans="2:45" x14ac:dyDescent="0.3">
      <c r="B1267"/>
      <c r="N1267" s="6" t="s">
        <v>6371</v>
      </c>
      <c r="O1267">
        <v>1</v>
      </c>
      <c r="R1267" s="6" t="s">
        <v>1187</v>
      </c>
      <c r="S1267" s="11">
        <v>0.6</v>
      </c>
      <c r="AR1267" s="6" t="s">
        <v>11226</v>
      </c>
      <c r="AS1267">
        <v>109</v>
      </c>
    </row>
    <row r="1268" spans="2:45" x14ac:dyDescent="0.3">
      <c r="B1268"/>
      <c r="N1268" s="6" t="s">
        <v>10460</v>
      </c>
      <c r="O1268">
        <v>1</v>
      </c>
      <c r="R1268" s="6" t="s">
        <v>1541</v>
      </c>
      <c r="S1268" s="11">
        <v>0.67</v>
      </c>
      <c r="AR1268" s="6" t="s">
        <v>2697</v>
      </c>
      <c r="AS1268">
        <v>106</v>
      </c>
    </row>
    <row r="1269" spans="2:45" x14ac:dyDescent="0.3">
      <c r="B1269"/>
      <c r="N1269" s="6" t="s">
        <v>6441</v>
      </c>
      <c r="O1269">
        <v>1</v>
      </c>
      <c r="R1269" s="6" t="s">
        <v>789</v>
      </c>
      <c r="S1269" s="11">
        <v>1.5</v>
      </c>
      <c r="AR1269" s="6" t="s">
        <v>747</v>
      </c>
      <c r="AS1269">
        <v>105</v>
      </c>
    </row>
    <row r="1270" spans="2:45" x14ac:dyDescent="0.3">
      <c r="B1270"/>
      <c r="N1270" s="6" t="s">
        <v>8133</v>
      </c>
      <c r="O1270">
        <v>1</v>
      </c>
      <c r="R1270" s="6" t="s">
        <v>2271</v>
      </c>
      <c r="S1270" s="11">
        <v>0.7</v>
      </c>
      <c r="AR1270" s="6" t="s">
        <v>4359</v>
      </c>
      <c r="AS1270">
        <v>104</v>
      </c>
    </row>
    <row r="1271" spans="2:45" x14ac:dyDescent="0.3">
      <c r="B1271"/>
      <c r="N1271" s="6" t="s">
        <v>5033</v>
      </c>
      <c r="O1271">
        <v>1</v>
      </c>
      <c r="R1271" s="6" t="s">
        <v>2144</v>
      </c>
      <c r="S1271" s="11">
        <v>0.66</v>
      </c>
      <c r="AR1271" s="6" t="s">
        <v>2310</v>
      </c>
      <c r="AS1271">
        <v>103</v>
      </c>
    </row>
    <row r="1272" spans="2:45" x14ac:dyDescent="0.3">
      <c r="B1272"/>
      <c r="N1272" s="6" t="s">
        <v>2448</v>
      </c>
      <c r="O1272">
        <v>1</v>
      </c>
      <c r="R1272" s="6" t="s">
        <v>4328</v>
      </c>
      <c r="S1272" s="11">
        <v>0.66</v>
      </c>
      <c r="AR1272" s="6" t="s">
        <v>12453</v>
      </c>
      <c r="AS1272">
        <v>101</v>
      </c>
    </row>
    <row r="1273" spans="2:45" x14ac:dyDescent="0.3">
      <c r="B1273"/>
      <c r="N1273" s="6" t="s">
        <v>10751</v>
      </c>
      <c r="O1273">
        <v>1</v>
      </c>
      <c r="R1273" s="6" t="s">
        <v>3344</v>
      </c>
      <c r="S1273" s="11">
        <v>0.66</v>
      </c>
      <c r="AR1273" s="6" t="s">
        <v>11376</v>
      </c>
      <c r="AS1273">
        <v>97</v>
      </c>
    </row>
    <row r="1274" spans="2:45" x14ac:dyDescent="0.3">
      <c r="B1274"/>
      <c r="N1274" s="6" t="s">
        <v>1955</v>
      </c>
      <c r="O1274">
        <v>1</v>
      </c>
      <c r="R1274" s="6" t="s">
        <v>3684</v>
      </c>
      <c r="S1274" s="11">
        <v>0.76</v>
      </c>
      <c r="AR1274" s="6" t="s">
        <v>10003</v>
      </c>
      <c r="AS1274">
        <v>97</v>
      </c>
    </row>
    <row r="1275" spans="2:45" x14ac:dyDescent="0.3">
      <c r="B1275"/>
      <c r="N1275" s="6" t="s">
        <v>6711</v>
      </c>
      <c r="O1275">
        <v>1</v>
      </c>
      <c r="R1275" s="6" t="s">
        <v>7854</v>
      </c>
      <c r="S1275" s="11">
        <v>0.56000000000000005</v>
      </c>
      <c r="AR1275" s="6" t="s">
        <v>11687</v>
      </c>
      <c r="AS1275">
        <v>97</v>
      </c>
    </row>
    <row r="1276" spans="2:45" x14ac:dyDescent="0.3">
      <c r="B1276"/>
      <c r="N1276" s="6" t="s">
        <v>9844</v>
      </c>
      <c r="O1276">
        <v>1</v>
      </c>
      <c r="R1276" s="6" t="s">
        <v>436</v>
      </c>
      <c r="S1276" s="11">
        <v>1.34</v>
      </c>
      <c r="AR1276" s="6" t="s">
        <v>9468</v>
      </c>
      <c r="AS1276">
        <v>95</v>
      </c>
    </row>
    <row r="1277" spans="2:45" x14ac:dyDescent="0.3">
      <c r="B1277"/>
      <c r="N1277" s="6" t="s">
        <v>9273</v>
      </c>
      <c r="O1277">
        <v>1</v>
      </c>
      <c r="R1277" s="6" t="s">
        <v>4702</v>
      </c>
      <c r="S1277" s="11">
        <v>1.1000000000000001</v>
      </c>
      <c r="AR1277" s="6" t="s">
        <v>7046</v>
      </c>
      <c r="AS1277">
        <v>93</v>
      </c>
    </row>
    <row r="1278" spans="2:45" x14ac:dyDescent="0.3">
      <c r="B1278"/>
      <c r="N1278" s="6" t="s">
        <v>9894</v>
      </c>
      <c r="O1278">
        <v>1</v>
      </c>
      <c r="R1278" s="6" t="s">
        <v>547</v>
      </c>
      <c r="S1278" s="11">
        <v>1.54</v>
      </c>
      <c r="AR1278" s="6" t="s">
        <v>11557</v>
      </c>
      <c r="AS1278">
        <v>91</v>
      </c>
    </row>
    <row r="1279" spans="2:45" x14ac:dyDescent="0.3">
      <c r="B1279"/>
      <c r="N1279" s="6" t="s">
        <v>9171</v>
      </c>
      <c r="O1279">
        <v>1</v>
      </c>
      <c r="R1279" s="6" t="s">
        <v>6451</v>
      </c>
      <c r="S1279" s="11">
        <v>0.85</v>
      </c>
      <c r="AR1279" s="6" t="s">
        <v>4502</v>
      </c>
      <c r="AS1279">
        <v>87</v>
      </c>
    </row>
    <row r="1280" spans="2:45" x14ac:dyDescent="0.3">
      <c r="B1280"/>
      <c r="N1280" s="6" t="s">
        <v>6059</v>
      </c>
      <c r="O1280">
        <v>1</v>
      </c>
      <c r="R1280" s="6" t="s">
        <v>6815</v>
      </c>
      <c r="S1280" s="11">
        <v>0.22</v>
      </c>
      <c r="AR1280" s="6" t="s">
        <v>2668</v>
      </c>
      <c r="AS1280">
        <v>87</v>
      </c>
    </row>
    <row r="1281" spans="2:45" x14ac:dyDescent="0.3">
      <c r="B1281"/>
      <c r="N1281" s="6" t="s">
        <v>9019</v>
      </c>
      <c r="O1281">
        <v>1</v>
      </c>
      <c r="R1281" s="6" t="s">
        <v>6566</v>
      </c>
      <c r="S1281" s="11">
        <v>0.24</v>
      </c>
      <c r="AR1281" s="6" t="s">
        <v>2336</v>
      </c>
      <c r="AS1281">
        <v>85</v>
      </c>
    </row>
    <row r="1282" spans="2:45" x14ac:dyDescent="0.3">
      <c r="B1282"/>
      <c r="N1282" s="6" t="s">
        <v>11306</v>
      </c>
      <c r="O1282">
        <v>1</v>
      </c>
      <c r="R1282" s="6" t="s">
        <v>7450</v>
      </c>
      <c r="S1282" s="11">
        <v>0.56999999999999995</v>
      </c>
      <c r="AR1282" s="6" t="s">
        <v>12624</v>
      </c>
      <c r="AS1282">
        <v>82</v>
      </c>
    </row>
    <row r="1283" spans="2:45" x14ac:dyDescent="0.3">
      <c r="B1283"/>
      <c r="N1283" s="6" t="s">
        <v>10408</v>
      </c>
      <c r="O1283">
        <v>1</v>
      </c>
      <c r="R1283" s="6" t="s">
        <v>9735</v>
      </c>
      <c r="S1283" s="11">
        <v>0.6</v>
      </c>
      <c r="AR1283" s="6" t="s">
        <v>1203</v>
      </c>
      <c r="AS1283">
        <v>81</v>
      </c>
    </row>
    <row r="1284" spans="2:45" x14ac:dyDescent="0.3">
      <c r="B1284"/>
      <c r="N1284" s="6" t="s">
        <v>12433</v>
      </c>
      <c r="O1284">
        <v>1</v>
      </c>
      <c r="R1284" s="6" t="s">
        <v>10296</v>
      </c>
      <c r="S1284" s="11">
        <v>0.74</v>
      </c>
      <c r="AR1284" s="6" t="s">
        <v>10520</v>
      </c>
      <c r="AS1284">
        <v>79</v>
      </c>
    </row>
    <row r="1285" spans="2:45" x14ac:dyDescent="0.3">
      <c r="B1285"/>
      <c r="N1285" s="6" t="s">
        <v>2261</v>
      </c>
      <c r="O1285">
        <v>1</v>
      </c>
      <c r="R1285" s="6" t="s">
        <v>7795</v>
      </c>
      <c r="S1285" s="11">
        <v>0.78</v>
      </c>
      <c r="AR1285" s="6" t="s">
        <v>11837</v>
      </c>
      <c r="AS1285">
        <v>79</v>
      </c>
    </row>
    <row r="1286" spans="2:45" x14ac:dyDescent="0.3">
      <c r="B1286"/>
      <c r="N1286" s="6" t="s">
        <v>8378</v>
      </c>
      <c r="O1286">
        <v>1</v>
      </c>
      <c r="R1286" s="6" t="s">
        <v>11739</v>
      </c>
      <c r="S1286" s="11">
        <v>0.18</v>
      </c>
      <c r="AR1286" s="6" t="s">
        <v>8185</v>
      </c>
      <c r="AS1286">
        <v>75</v>
      </c>
    </row>
    <row r="1287" spans="2:45" x14ac:dyDescent="0.3">
      <c r="B1287"/>
      <c r="N1287" s="6" t="s">
        <v>12362</v>
      </c>
      <c r="O1287">
        <v>1</v>
      </c>
      <c r="R1287" s="6" t="s">
        <v>9601</v>
      </c>
      <c r="S1287" s="11">
        <v>0.35</v>
      </c>
      <c r="AR1287" s="6" t="s">
        <v>10691</v>
      </c>
      <c r="AS1287">
        <v>74</v>
      </c>
    </row>
    <row r="1288" spans="2:45" x14ac:dyDescent="0.3">
      <c r="B1288"/>
      <c r="N1288" s="6" t="s">
        <v>6536</v>
      </c>
      <c r="O1288">
        <v>1</v>
      </c>
      <c r="R1288" s="6" t="s">
        <v>11557</v>
      </c>
      <c r="S1288" s="11">
        <v>0.4</v>
      </c>
      <c r="AR1288" s="6" t="s">
        <v>7816</v>
      </c>
      <c r="AS1288">
        <v>74</v>
      </c>
    </row>
    <row r="1289" spans="2:45" x14ac:dyDescent="0.3">
      <c r="B1289"/>
      <c r="N1289" s="6" t="s">
        <v>6049</v>
      </c>
      <c r="O1289">
        <v>1</v>
      </c>
      <c r="R1289" s="6" t="s">
        <v>10500</v>
      </c>
      <c r="S1289" s="11">
        <v>0.46</v>
      </c>
      <c r="AR1289" s="6" t="s">
        <v>3477</v>
      </c>
      <c r="AS1289">
        <v>73</v>
      </c>
    </row>
    <row r="1290" spans="2:45" x14ac:dyDescent="0.3">
      <c r="B1290"/>
      <c r="N1290" s="6" t="s">
        <v>7460</v>
      </c>
      <c r="O1290">
        <v>1</v>
      </c>
      <c r="R1290" s="6" t="s">
        <v>12664</v>
      </c>
      <c r="S1290" s="11">
        <v>0.31</v>
      </c>
      <c r="AR1290" s="6" t="s">
        <v>9141</v>
      </c>
      <c r="AS1290">
        <v>70</v>
      </c>
    </row>
    <row r="1291" spans="2:45" x14ac:dyDescent="0.3">
      <c r="B1291"/>
      <c r="N1291" s="6" t="s">
        <v>7550</v>
      </c>
      <c r="O1291">
        <v>1</v>
      </c>
      <c r="R1291" s="6" t="s">
        <v>10560</v>
      </c>
      <c r="S1291" s="11">
        <v>0.41</v>
      </c>
      <c r="AR1291" s="6" t="s">
        <v>12332</v>
      </c>
      <c r="AS1291">
        <v>65</v>
      </c>
    </row>
    <row r="1292" spans="2:45" x14ac:dyDescent="0.3">
      <c r="B1292"/>
      <c r="N1292" s="6" t="s">
        <v>7953</v>
      </c>
      <c r="O1292">
        <v>1</v>
      </c>
      <c r="R1292" s="6" t="s">
        <v>10911</v>
      </c>
      <c r="S1292" s="11">
        <v>0.33</v>
      </c>
      <c r="AR1292" s="6" t="s">
        <v>1815</v>
      </c>
      <c r="AS1292">
        <v>64</v>
      </c>
    </row>
    <row r="1293" spans="2:45" x14ac:dyDescent="0.3">
      <c r="B1293"/>
      <c r="N1293" s="6" t="s">
        <v>8408</v>
      </c>
      <c r="O1293">
        <v>1</v>
      </c>
      <c r="R1293" s="6" t="s">
        <v>12453</v>
      </c>
      <c r="S1293" s="11">
        <v>0.78</v>
      </c>
      <c r="AR1293" s="6" t="s">
        <v>12152</v>
      </c>
      <c r="AS1293">
        <v>63</v>
      </c>
    </row>
    <row r="1294" spans="2:45" x14ac:dyDescent="0.3">
      <c r="B1294"/>
      <c r="N1294" s="6" t="s">
        <v>6743</v>
      </c>
      <c r="O1294">
        <v>1</v>
      </c>
      <c r="R1294" s="6" t="s">
        <v>10286</v>
      </c>
      <c r="S1294" s="11">
        <v>0.49</v>
      </c>
      <c r="AR1294" s="6" t="s">
        <v>11276</v>
      </c>
      <c r="AS1294">
        <v>63</v>
      </c>
    </row>
    <row r="1295" spans="2:45" x14ac:dyDescent="0.3">
      <c r="B1295"/>
      <c r="N1295" s="6" t="s">
        <v>12383</v>
      </c>
      <c r="O1295">
        <v>1</v>
      </c>
      <c r="R1295" s="6" t="s">
        <v>9151</v>
      </c>
      <c r="S1295" s="11">
        <v>0.46</v>
      </c>
      <c r="AR1295" s="6" t="s">
        <v>11033</v>
      </c>
      <c r="AS1295">
        <v>63</v>
      </c>
    </row>
    <row r="1296" spans="2:45" x14ac:dyDescent="0.3">
      <c r="B1296"/>
      <c r="N1296" s="6" t="s">
        <v>7243</v>
      </c>
      <c r="O1296">
        <v>1</v>
      </c>
      <c r="R1296" s="6" t="s">
        <v>10761</v>
      </c>
      <c r="S1296" s="11">
        <v>0.47</v>
      </c>
      <c r="AR1296" s="6" t="s">
        <v>1715</v>
      </c>
      <c r="AS1296">
        <v>61</v>
      </c>
    </row>
    <row r="1297" spans="2:45" x14ac:dyDescent="0.3">
      <c r="B1297"/>
      <c r="N1297" s="6" t="s">
        <v>11176</v>
      </c>
      <c r="O1297">
        <v>1</v>
      </c>
      <c r="R1297" s="6" t="s">
        <v>1854</v>
      </c>
      <c r="S1297" s="11">
        <v>0.35</v>
      </c>
      <c r="AR1297" s="6" t="s">
        <v>2086</v>
      </c>
      <c r="AS1297">
        <v>61</v>
      </c>
    </row>
    <row r="1298" spans="2:45" x14ac:dyDescent="0.3">
      <c r="B1298"/>
      <c r="N1298" s="6" t="s">
        <v>9785</v>
      </c>
      <c r="O1298">
        <v>1</v>
      </c>
      <c r="R1298" s="6" t="s">
        <v>8029</v>
      </c>
      <c r="S1298" s="11">
        <v>0.48</v>
      </c>
      <c r="AR1298" s="6" t="s">
        <v>1458</v>
      </c>
      <c r="AS1298">
        <v>57</v>
      </c>
    </row>
    <row r="1299" spans="2:45" x14ac:dyDescent="0.3">
      <c r="B1299"/>
      <c r="N1299" s="6" t="s">
        <v>8092</v>
      </c>
      <c r="O1299">
        <v>1</v>
      </c>
      <c r="R1299" s="6" t="s">
        <v>5464</v>
      </c>
      <c r="S1299" s="11">
        <v>0.28000000000000003</v>
      </c>
      <c r="AR1299" s="6" t="s">
        <v>12000</v>
      </c>
      <c r="AS1299">
        <v>57</v>
      </c>
    </row>
    <row r="1300" spans="2:45" x14ac:dyDescent="0.3">
      <c r="B1300"/>
      <c r="N1300" s="6" t="s">
        <v>1032</v>
      </c>
      <c r="O1300">
        <v>1</v>
      </c>
      <c r="R1300" s="6" t="s">
        <v>8164</v>
      </c>
      <c r="S1300" s="11">
        <v>0.28999999999999998</v>
      </c>
      <c r="AR1300" s="6" t="s">
        <v>12352</v>
      </c>
      <c r="AS1300">
        <v>55</v>
      </c>
    </row>
    <row r="1301" spans="2:45" x14ac:dyDescent="0.3">
      <c r="B1301"/>
      <c r="N1301" s="6" t="s">
        <v>2148</v>
      </c>
      <c r="O1301">
        <v>1</v>
      </c>
      <c r="R1301" s="6" t="s">
        <v>8308</v>
      </c>
      <c r="S1301" s="11">
        <v>0.55000000000000004</v>
      </c>
      <c r="AR1301" s="6" t="s">
        <v>10622</v>
      </c>
      <c r="AS1301">
        <v>54</v>
      </c>
    </row>
    <row r="1302" spans="2:45" x14ac:dyDescent="0.3">
      <c r="B1302"/>
      <c r="N1302" s="6" t="s">
        <v>7275</v>
      </c>
      <c r="O1302">
        <v>1</v>
      </c>
      <c r="R1302" s="6" t="s">
        <v>8505</v>
      </c>
      <c r="S1302" s="11">
        <v>0.6</v>
      </c>
      <c r="AR1302" s="6" t="s">
        <v>10470</v>
      </c>
      <c r="AS1302">
        <v>53</v>
      </c>
    </row>
    <row r="1303" spans="2:45" x14ac:dyDescent="0.3">
      <c r="B1303"/>
      <c r="N1303" s="6" t="s">
        <v>12483</v>
      </c>
      <c r="O1303">
        <v>1</v>
      </c>
      <c r="R1303" s="6" t="s">
        <v>2086</v>
      </c>
      <c r="S1303" s="11">
        <v>0.77</v>
      </c>
      <c r="AR1303" s="6" t="s">
        <v>2433</v>
      </c>
      <c r="AS1303">
        <v>51</v>
      </c>
    </row>
    <row r="1304" spans="2:45" x14ac:dyDescent="0.3">
      <c r="B1304"/>
      <c r="N1304" s="6" t="s">
        <v>2192</v>
      </c>
      <c r="O1304">
        <v>1</v>
      </c>
      <c r="R1304" s="6" t="s">
        <v>1715</v>
      </c>
      <c r="S1304" s="11">
        <v>0.75</v>
      </c>
      <c r="AR1304" s="6" t="s">
        <v>10195</v>
      </c>
      <c r="AS1304">
        <v>49</v>
      </c>
    </row>
    <row r="1305" spans="2:45" x14ac:dyDescent="0.3">
      <c r="B1305"/>
      <c r="N1305" s="6" t="s">
        <v>5401</v>
      </c>
      <c r="O1305">
        <v>1</v>
      </c>
      <c r="R1305" s="6" t="s">
        <v>1414</v>
      </c>
      <c r="S1305" s="11">
        <v>0.57999999999999996</v>
      </c>
      <c r="AR1305" s="6" t="s">
        <v>2571</v>
      </c>
      <c r="AS1305">
        <v>47</v>
      </c>
    </row>
    <row r="1306" spans="2:45" x14ac:dyDescent="0.3">
      <c r="B1306"/>
      <c r="N1306" s="6" t="s">
        <v>1002</v>
      </c>
      <c r="O1306">
        <v>1</v>
      </c>
      <c r="R1306" s="6" t="s">
        <v>5862</v>
      </c>
      <c r="S1306" s="11">
        <v>0.36</v>
      </c>
      <c r="AR1306" s="6" t="s">
        <v>10296</v>
      </c>
      <c r="AS1306">
        <v>43</v>
      </c>
    </row>
    <row r="1307" spans="2:45" x14ac:dyDescent="0.3">
      <c r="B1307"/>
      <c r="N1307" s="6" t="s">
        <v>7973</v>
      </c>
      <c r="O1307">
        <v>1</v>
      </c>
      <c r="R1307" s="6" t="s">
        <v>6118</v>
      </c>
      <c r="S1307" s="11">
        <v>0.43</v>
      </c>
      <c r="AR1307" s="6" t="s">
        <v>2633</v>
      </c>
      <c r="AS1307">
        <v>41</v>
      </c>
    </row>
    <row r="1308" spans="2:45" x14ac:dyDescent="0.3">
      <c r="B1308"/>
      <c r="N1308" s="6" t="s">
        <v>9181</v>
      </c>
      <c r="O1308">
        <v>1</v>
      </c>
      <c r="R1308" s="6" t="s">
        <v>7025</v>
      </c>
      <c r="S1308" s="11">
        <v>0.43</v>
      </c>
      <c r="AR1308" s="6" t="s">
        <v>12875</v>
      </c>
      <c r="AS1308">
        <v>39</v>
      </c>
    </row>
    <row r="1309" spans="2:45" x14ac:dyDescent="0.3">
      <c r="B1309"/>
      <c r="N1309" s="6" t="s">
        <v>9356</v>
      </c>
      <c r="O1309">
        <v>1</v>
      </c>
      <c r="R1309" s="6" t="s">
        <v>7650</v>
      </c>
      <c r="S1309" s="11">
        <v>0.34</v>
      </c>
      <c r="AR1309" s="6" t="s">
        <v>4522</v>
      </c>
      <c r="AS1309">
        <v>38</v>
      </c>
    </row>
    <row r="1310" spans="2:45" x14ac:dyDescent="0.3">
      <c r="B1310"/>
      <c r="N1310" s="6" t="s">
        <v>11448</v>
      </c>
      <c r="O1310">
        <v>1</v>
      </c>
      <c r="R1310" s="6" t="s">
        <v>6102</v>
      </c>
      <c r="S1310" s="11">
        <v>0.64</v>
      </c>
      <c r="AR1310" s="6" t="s">
        <v>1097</v>
      </c>
      <c r="AS1310">
        <v>37</v>
      </c>
    </row>
    <row r="1311" spans="2:45" x14ac:dyDescent="0.3">
      <c r="B1311"/>
      <c r="N1311" s="6" t="s">
        <v>11527</v>
      </c>
      <c r="O1311">
        <v>1</v>
      </c>
      <c r="R1311" s="6" t="s">
        <v>5514</v>
      </c>
      <c r="S1311" s="11">
        <v>0.54</v>
      </c>
      <c r="AR1311" s="6" t="s">
        <v>4055</v>
      </c>
      <c r="AS1311">
        <v>37</v>
      </c>
    </row>
    <row r="1312" spans="2:45" x14ac:dyDescent="0.3">
      <c r="B1312"/>
      <c r="N1312" s="6" t="s">
        <v>10165</v>
      </c>
      <c r="O1312">
        <v>1</v>
      </c>
      <c r="R1312" s="6" t="s">
        <v>4911</v>
      </c>
      <c r="S1312" s="11">
        <v>0.63</v>
      </c>
      <c r="AR1312" s="6" t="s">
        <v>11448</v>
      </c>
      <c r="AS1312">
        <v>37</v>
      </c>
    </row>
    <row r="1313" spans="2:45" x14ac:dyDescent="0.3">
      <c r="B1313"/>
      <c r="N1313" s="6" t="s">
        <v>5953</v>
      </c>
      <c r="O1313">
        <v>1</v>
      </c>
      <c r="R1313" s="6" t="s">
        <v>6981</v>
      </c>
      <c r="S1313" s="11">
        <v>0.6</v>
      </c>
      <c r="AR1313" s="6" t="s">
        <v>10540</v>
      </c>
      <c r="AS1313">
        <v>29</v>
      </c>
    </row>
    <row r="1314" spans="2:45" x14ac:dyDescent="0.3">
      <c r="B1314"/>
      <c r="N1314" s="6" t="s">
        <v>9396</v>
      </c>
      <c r="O1314">
        <v>1</v>
      </c>
      <c r="R1314" s="6" t="s">
        <v>5494</v>
      </c>
      <c r="S1314" s="11">
        <v>0.54</v>
      </c>
      <c r="AR1314" s="6" t="s">
        <v>10368</v>
      </c>
      <c r="AS1314">
        <v>28</v>
      </c>
    </row>
    <row r="1315" spans="2:45" x14ac:dyDescent="0.3">
      <c r="B1315"/>
      <c r="N1315" s="6" t="s">
        <v>8123</v>
      </c>
      <c r="O1315">
        <v>1</v>
      </c>
      <c r="R1315" s="6" t="s">
        <v>5155</v>
      </c>
      <c r="S1315" s="11">
        <v>0.3</v>
      </c>
      <c r="AR1315" s="6" t="s">
        <v>1854</v>
      </c>
      <c r="AS1315">
        <v>27</v>
      </c>
    </row>
    <row r="1316" spans="2:45" x14ac:dyDescent="0.3">
      <c r="B1316"/>
      <c r="N1316" s="6" t="s">
        <v>10450</v>
      </c>
      <c r="O1316">
        <v>1</v>
      </c>
      <c r="R1316" s="6" t="s">
        <v>5849</v>
      </c>
      <c r="S1316" s="11">
        <v>0.45</v>
      </c>
      <c r="AR1316" s="6" t="s">
        <v>2648</v>
      </c>
      <c r="AS1316">
        <v>25</v>
      </c>
    </row>
    <row r="1317" spans="2:45" x14ac:dyDescent="0.3">
      <c r="B1317"/>
      <c r="N1317" s="6" t="s">
        <v>7471</v>
      </c>
      <c r="O1317">
        <v>1</v>
      </c>
      <c r="R1317" s="6" t="s">
        <v>5143</v>
      </c>
      <c r="S1317" s="11">
        <v>0.33</v>
      </c>
      <c r="AR1317" s="6" t="s">
        <v>10731</v>
      </c>
      <c r="AS1317">
        <v>25</v>
      </c>
    </row>
    <row r="1318" spans="2:45" x14ac:dyDescent="0.3">
      <c r="B1318"/>
      <c r="N1318" s="6" t="s">
        <v>9366</v>
      </c>
      <c r="O1318">
        <v>1</v>
      </c>
      <c r="R1318" s="6" t="s">
        <v>6763</v>
      </c>
      <c r="S1318" s="11">
        <v>0.67</v>
      </c>
      <c r="AR1318" s="6" t="s">
        <v>1414</v>
      </c>
      <c r="AS1318">
        <v>24</v>
      </c>
    </row>
    <row r="1319" spans="2:45" x14ac:dyDescent="0.3">
      <c r="B1319"/>
      <c r="N1319" s="6" t="s">
        <v>5057</v>
      </c>
      <c r="O1319">
        <v>1</v>
      </c>
      <c r="R1319" s="6" t="s">
        <v>6793</v>
      </c>
      <c r="S1319" s="11">
        <v>0.38</v>
      </c>
      <c r="AR1319" s="6" t="s">
        <v>11928</v>
      </c>
      <c r="AS1319">
        <v>24</v>
      </c>
    </row>
    <row r="1320" spans="2:45" x14ac:dyDescent="0.3">
      <c r="B1320"/>
      <c r="N1320" s="6" t="s">
        <v>9974</v>
      </c>
      <c r="O1320">
        <v>1</v>
      </c>
      <c r="R1320" s="6" t="s">
        <v>6431</v>
      </c>
      <c r="S1320" s="11">
        <v>0.66</v>
      </c>
      <c r="AR1320" s="6" t="s">
        <v>12835</v>
      </c>
      <c r="AS1320">
        <v>24</v>
      </c>
    </row>
    <row r="1321" spans="2:45" x14ac:dyDescent="0.3">
      <c r="B1321"/>
      <c r="N1321" s="6" t="s">
        <v>7078</v>
      </c>
      <c r="O1321">
        <v>1</v>
      </c>
      <c r="R1321" s="6" t="s">
        <v>7609</v>
      </c>
      <c r="S1321" s="11">
        <v>0.6</v>
      </c>
      <c r="AR1321" s="6" t="s">
        <v>2418</v>
      </c>
      <c r="AS1321">
        <v>23</v>
      </c>
    </row>
    <row r="1322" spans="2:45" x14ac:dyDescent="0.3">
      <c r="B1322"/>
      <c r="N1322" s="6" t="s">
        <v>8698</v>
      </c>
      <c r="O1322">
        <v>1</v>
      </c>
      <c r="R1322" s="6" t="s">
        <v>5483</v>
      </c>
      <c r="S1322" s="11">
        <v>0.18</v>
      </c>
      <c r="AR1322" s="6" t="s">
        <v>6389</v>
      </c>
      <c r="AS1322">
        <v>23</v>
      </c>
    </row>
    <row r="1323" spans="2:45" x14ac:dyDescent="0.3">
      <c r="B1323"/>
      <c r="N1323" s="6" t="s">
        <v>5622</v>
      </c>
      <c r="O1323">
        <v>1</v>
      </c>
      <c r="R1323" s="6" t="s">
        <v>7123</v>
      </c>
      <c r="S1323" s="11">
        <v>0.4</v>
      </c>
      <c r="AR1323" s="6" t="s">
        <v>7265</v>
      </c>
      <c r="AS1323">
        <v>21</v>
      </c>
    </row>
    <row r="1324" spans="2:45" x14ac:dyDescent="0.3">
      <c r="B1324"/>
      <c r="N1324" s="6" t="s">
        <v>9111</v>
      </c>
      <c r="O1324">
        <v>1</v>
      </c>
      <c r="R1324" s="6" t="s">
        <v>7440</v>
      </c>
      <c r="S1324" s="11">
        <v>0.76</v>
      </c>
      <c r="AR1324" s="6" t="s">
        <v>9993</v>
      </c>
      <c r="AS1324">
        <v>19</v>
      </c>
    </row>
    <row r="1325" spans="2:45" x14ac:dyDescent="0.3">
      <c r="B1325"/>
      <c r="N1325" s="6" t="s">
        <v>5754</v>
      </c>
      <c r="O1325">
        <v>1</v>
      </c>
      <c r="R1325" s="6" t="s">
        <v>5582</v>
      </c>
      <c r="S1325" s="11">
        <v>0.56999999999999995</v>
      </c>
      <c r="AR1325" s="6" t="s">
        <v>12735</v>
      </c>
      <c r="AS1325">
        <v>17</v>
      </c>
    </row>
    <row r="1326" spans="2:45" x14ac:dyDescent="0.3">
      <c r="B1326"/>
      <c r="N1326" s="6" t="s">
        <v>10145</v>
      </c>
      <c r="O1326">
        <v>1</v>
      </c>
      <c r="R1326" s="6" t="s">
        <v>6293</v>
      </c>
      <c r="S1326" s="11">
        <v>0.19</v>
      </c>
      <c r="AR1326" s="6" t="s">
        <v>11286</v>
      </c>
      <c r="AS1326">
        <v>15</v>
      </c>
    </row>
    <row r="1327" spans="2:45" x14ac:dyDescent="0.3">
      <c r="B1327"/>
      <c r="N1327" s="6" t="s">
        <v>1785</v>
      </c>
      <c r="O1327">
        <v>1</v>
      </c>
      <c r="R1327" s="6" t="s">
        <v>5335</v>
      </c>
      <c r="S1327" s="11">
        <v>0.27</v>
      </c>
      <c r="AR1327" s="6" t="s">
        <v>4736</v>
      </c>
      <c r="AS1327">
        <v>14</v>
      </c>
    </row>
    <row r="1328" spans="2:45" x14ac:dyDescent="0.3">
      <c r="B1328"/>
      <c r="N1328" s="6" t="s">
        <v>12885</v>
      </c>
      <c r="O1328">
        <v>1</v>
      </c>
      <c r="R1328" s="6" t="s">
        <v>868</v>
      </c>
      <c r="S1328" s="11">
        <v>0.17</v>
      </c>
      <c r="AR1328" s="6" t="s">
        <v>10790</v>
      </c>
      <c r="AS1328">
        <v>13</v>
      </c>
    </row>
    <row r="1329" spans="2:45" x14ac:dyDescent="0.3">
      <c r="B1329"/>
      <c r="N1329" s="6" t="s">
        <v>10175</v>
      </c>
      <c r="O1329">
        <v>1</v>
      </c>
      <c r="R1329" s="6" t="s">
        <v>7504</v>
      </c>
      <c r="S1329" s="11">
        <v>0.25</v>
      </c>
      <c r="AR1329" s="6" t="s">
        <v>9735</v>
      </c>
      <c r="AS1329">
        <v>12</v>
      </c>
    </row>
    <row r="1330" spans="2:45" x14ac:dyDescent="0.3">
      <c r="B1330"/>
      <c r="N1330" s="6" t="s">
        <v>8843</v>
      </c>
      <c r="O1330">
        <v>1</v>
      </c>
      <c r="R1330" s="6" t="s">
        <v>7837</v>
      </c>
      <c r="S1330" s="11">
        <v>0.5</v>
      </c>
      <c r="AR1330" s="6" t="s">
        <v>1388</v>
      </c>
      <c r="AS1330">
        <v>12</v>
      </c>
    </row>
    <row r="1331" spans="2:45" x14ac:dyDescent="0.3">
      <c r="B1331"/>
      <c r="N1331" s="6" t="s">
        <v>9864</v>
      </c>
      <c r="O1331">
        <v>1</v>
      </c>
      <c r="R1331" s="6" t="s">
        <v>7356</v>
      </c>
      <c r="S1331" s="11">
        <v>0.4</v>
      </c>
      <c r="AR1331" s="6" t="s">
        <v>9933</v>
      </c>
      <c r="AS1331">
        <v>11</v>
      </c>
    </row>
    <row r="1332" spans="2:45" x14ac:dyDescent="0.3">
      <c r="B1332"/>
      <c r="N1332" s="6" t="s">
        <v>11777</v>
      </c>
      <c r="O1332">
        <v>1</v>
      </c>
      <c r="R1332" s="6" t="s">
        <v>12162</v>
      </c>
      <c r="S1332" s="11">
        <v>0.53</v>
      </c>
      <c r="AR1332" s="6" t="s">
        <v>11296</v>
      </c>
      <c r="AS1332">
        <v>9</v>
      </c>
    </row>
    <row r="1333" spans="2:45" x14ac:dyDescent="0.3">
      <c r="B1333"/>
      <c r="N1333" s="6" t="s">
        <v>8709</v>
      </c>
      <c r="O1333">
        <v>1</v>
      </c>
      <c r="R1333" s="6" t="s">
        <v>6605</v>
      </c>
      <c r="S1333" s="11">
        <v>0.5</v>
      </c>
      <c r="AR1333" s="6" t="s">
        <v>12111</v>
      </c>
      <c r="AS1333">
        <v>8</v>
      </c>
    </row>
    <row r="1334" spans="2:45" x14ac:dyDescent="0.3">
      <c r="B1334"/>
      <c r="N1334" s="6" t="s">
        <v>8793</v>
      </c>
      <c r="O1334">
        <v>1</v>
      </c>
      <c r="R1334" s="6" t="s">
        <v>7745</v>
      </c>
      <c r="S1334" s="11">
        <v>0.6</v>
      </c>
      <c r="AR1334" s="6" t="s">
        <v>2623</v>
      </c>
      <c r="AS1334">
        <v>7</v>
      </c>
    </row>
    <row r="1335" spans="2:45" x14ac:dyDescent="0.3">
      <c r="B1335"/>
      <c r="N1335" s="6" t="s">
        <v>11145</v>
      </c>
      <c r="O1335">
        <v>1</v>
      </c>
      <c r="R1335" s="6" t="s">
        <v>5473</v>
      </c>
      <c r="S1335" s="11">
        <v>0.8</v>
      </c>
      <c r="AR1335" s="6" t="s">
        <v>10581</v>
      </c>
      <c r="AS1335">
        <v>7</v>
      </c>
    </row>
    <row r="1336" spans="2:45" x14ac:dyDescent="0.3">
      <c r="B1336"/>
      <c r="N1336" s="6" t="s">
        <v>12995</v>
      </c>
      <c r="O1336">
        <v>1</v>
      </c>
      <c r="R1336" s="6" t="s">
        <v>2697</v>
      </c>
      <c r="S1336" s="11">
        <v>0.15</v>
      </c>
      <c r="AR1336" s="6" t="s">
        <v>9560</v>
      </c>
      <c r="AS1336">
        <v>6</v>
      </c>
    </row>
    <row r="1337" spans="2:45" x14ac:dyDescent="0.3">
      <c r="B1337"/>
      <c r="N1337" s="6" t="s">
        <v>11877</v>
      </c>
      <c r="O1337">
        <v>1</v>
      </c>
      <c r="R1337" s="6" t="s">
        <v>1263</v>
      </c>
      <c r="S1337" s="11">
        <v>0.64</v>
      </c>
      <c r="AR1337" s="6" t="s">
        <v>1551</v>
      </c>
      <c r="AS1337">
        <v>5</v>
      </c>
    </row>
    <row r="1338" spans="2:45" x14ac:dyDescent="0.3">
      <c r="B1338"/>
      <c r="N1338" s="6" t="s">
        <v>9315</v>
      </c>
      <c r="O1338">
        <v>1</v>
      </c>
      <c r="R1338" s="6" t="s">
        <v>321</v>
      </c>
      <c r="S1338" s="11">
        <v>1.3</v>
      </c>
      <c r="AR1338" s="6" t="s">
        <v>12222</v>
      </c>
      <c r="AS1338">
        <v>4</v>
      </c>
    </row>
    <row r="1339" spans="2:45" x14ac:dyDescent="0.3">
      <c r="B1339"/>
      <c r="N1339" s="6" t="s">
        <v>12705</v>
      </c>
      <c r="O1339">
        <v>1</v>
      </c>
      <c r="R1339" s="6" t="s">
        <v>1577</v>
      </c>
      <c r="S1339" s="11">
        <v>0.64</v>
      </c>
      <c r="AR1339" s="6" t="s">
        <v>11807</v>
      </c>
      <c r="AS1339">
        <v>4</v>
      </c>
    </row>
    <row r="1340" spans="2:45" x14ac:dyDescent="0.3">
      <c r="B1340"/>
      <c r="N1340" s="6" t="s">
        <v>9009</v>
      </c>
      <c r="O1340">
        <v>1</v>
      </c>
      <c r="R1340" s="6" t="s">
        <v>1363</v>
      </c>
      <c r="S1340" s="11">
        <v>0.69</v>
      </c>
      <c r="AR1340" s="6" t="s">
        <v>9040</v>
      </c>
      <c r="AS1340">
        <v>4</v>
      </c>
    </row>
    <row r="1341" spans="2:45" x14ac:dyDescent="0.3">
      <c r="B1341"/>
      <c r="N1341" s="6" t="s">
        <v>9253</v>
      </c>
      <c r="O1341">
        <v>1</v>
      </c>
      <c r="R1341" s="6" t="s">
        <v>11567</v>
      </c>
      <c r="S1341" s="11">
        <v>0.57999999999999996</v>
      </c>
      <c r="AR1341" s="6" t="s">
        <v>12965</v>
      </c>
      <c r="AS1341">
        <v>2</v>
      </c>
    </row>
    <row r="1342" spans="2:45" x14ac:dyDescent="0.3">
      <c r="B1342"/>
      <c r="N1342" s="6" t="s">
        <v>13076</v>
      </c>
      <c r="O1342">
        <v>1465</v>
      </c>
      <c r="R1342" s="6" t="s">
        <v>10622</v>
      </c>
      <c r="S1342" s="11">
        <v>0.62</v>
      </c>
      <c r="AR1342" s="6" t="s">
        <v>11458</v>
      </c>
      <c r="AS1342">
        <v>2</v>
      </c>
    </row>
    <row r="1343" spans="2:45" x14ac:dyDescent="0.3">
      <c r="B1343"/>
      <c r="R1343" s="6" t="s">
        <v>13076</v>
      </c>
      <c r="S1343" s="11">
        <v>698.67999999999859</v>
      </c>
      <c r="AR1343" s="6" t="s">
        <v>2862</v>
      </c>
    </row>
    <row r="1344" spans="2:45" x14ac:dyDescent="0.3">
      <c r="B1344"/>
      <c r="AR1344" s="6" t="s">
        <v>2478</v>
      </c>
    </row>
    <row r="1345" spans="2:45" x14ac:dyDescent="0.3">
      <c r="B1345"/>
      <c r="AR1345" s="6" t="s">
        <v>13076</v>
      </c>
      <c r="AS1345">
        <v>26766377</v>
      </c>
    </row>
    <row r="1346" spans="2:45" x14ac:dyDescent="0.3">
      <c r="B1346"/>
    </row>
    <row r="1347" spans="2:45" x14ac:dyDescent="0.3">
      <c r="B1347"/>
    </row>
    <row r="1348" spans="2:45" x14ac:dyDescent="0.3">
      <c r="B1348"/>
    </row>
    <row r="1349" spans="2:45" x14ac:dyDescent="0.3">
      <c r="B1349"/>
    </row>
    <row r="1350" spans="2:45" x14ac:dyDescent="0.3">
      <c r="B1350"/>
    </row>
    <row r="1351" spans="2:45" x14ac:dyDescent="0.3">
      <c r="B1351"/>
    </row>
    <row r="1352" spans="2:45" x14ac:dyDescent="0.3">
      <c r="B1352"/>
    </row>
    <row r="1353" spans="2:45" x14ac:dyDescent="0.3">
      <c r="B1353"/>
    </row>
    <row r="1354" spans="2:45" x14ac:dyDescent="0.3">
      <c r="B1354"/>
    </row>
    <row r="1355" spans="2:45" x14ac:dyDescent="0.3">
      <c r="B1355"/>
    </row>
    <row r="1356" spans="2:45" x14ac:dyDescent="0.3">
      <c r="B1356"/>
    </row>
    <row r="1357" spans="2:45" x14ac:dyDescent="0.3">
      <c r="B1357"/>
    </row>
    <row r="1358" spans="2:45" x14ac:dyDescent="0.3">
      <c r="B1358"/>
    </row>
    <row r="1359" spans="2:45" x14ac:dyDescent="0.3">
      <c r="B1359"/>
    </row>
    <row r="1360" spans="2:45"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sheetData>
  <pageMargins left="0.7" right="0.7" top="0.75" bottom="0.75" header="0.3" footer="0.3"/>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466"/>
  <sheetViews>
    <sheetView topLeftCell="A2" zoomScale="70" workbookViewId="0">
      <selection activeCell="F31" sqref="F31"/>
    </sheetView>
  </sheetViews>
  <sheetFormatPr defaultColWidth="11.5" defaultRowHeight="15.6" x14ac:dyDescent="0.3"/>
  <cols>
    <col min="1" max="1" width="11.59765625" customWidth="1"/>
    <col min="2" max="2" width="14.69921875" customWidth="1"/>
    <col min="3" max="3" width="61.296875" customWidth="1"/>
    <col min="4" max="4" width="17.19921875" style="8" customWidth="1"/>
    <col min="5" max="5" width="12.796875" style="9" customWidth="1"/>
    <col min="6" max="6" width="20.5" customWidth="1"/>
    <col min="7" max="7" width="11.5" style="12"/>
    <col min="8" max="8" width="14.3984375" style="13" customWidth="1"/>
    <col min="9" max="9" width="14.3984375" style="10" customWidth="1"/>
    <col min="10" max="11" width="19.59765625" style="4" customWidth="1"/>
    <col min="12" max="12" width="15" customWidth="1"/>
    <col min="14" max="14" width="11.796875" customWidth="1"/>
    <col min="16" max="16" width="12.09765625" customWidth="1"/>
    <col min="17" max="17" width="15.5" customWidth="1"/>
    <col min="19" max="19" width="13.09765625" customWidth="1"/>
  </cols>
  <sheetData>
    <row r="1" spans="1:19" x14ac:dyDescent="0.3">
      <c r="A1" t="s">
        <v>0</v>
      </c>
      <c r="B1" t="s">
        <v>1</v>
      </c>
      <c r="C1" t="s">
        <v>2</v>
      </c>
      <c r="D1" s="8" t="s">
        <v>3</v>
      </c>
      <c r="E1" s="9" t="s">
        <v>4</v>
      </c>
      <c r="F1" t="s">
        <v>5</v>
      </c>
      <c r="G1" s="12" t="s">
        <v>6</v>
      </c>
      <c r="H1" s="13" t="s">
        <v>7</v>
      </c>
      <c r="I1" s="10" t="s">
        <v>13084</v>
      </c>
      <c r="J1" s="4" t="s">
        <v>13086</v>
      </c>
      <c r="K1" s="4" t="s">
        <v>13092</v>
      </c>
      <c r="L1" t="s">
        <v>8</v>
      </c>
      <c r="M1" t="s">
        <v>9</v>
      </c>
      <c r="N1" t="s">
        <v>10</v>
      </c>
      <c r="O1" t="s">
        <v>11</v>
      </c>
      <c r="P1" t="s">
        <v>12</v>
      </c>
      <c r="Q1" t="s">
        <v>13</v>
      </c>
      <c r="R1" t="s">
        <v>14</v>
      </c>
      <c r="S1" t="s">
        <v>15</v>
      </c>
    </row>
    <row r="2" spans="1:19" x14ac:dyDescent="0.3">
      <c r="A2" t="s">
        <v>16</v>
      </c>
      <c r="B2" t="s">
        <v>17</v>
      </c>
      <c r="C2" t="s">
        <v>13102</v>
      </c>
      <c r="D2" s="8">
        <v>399</v>
      </c>
      <c r="E2" s="9">
        <v>1099</v>
      </c>
      <c r="F2" s="1">
        <v>0.64</v>
      </c>
      <c r="G2" s="12">
        <v>4.2</v>
      </c>
      <c r="H2" s="13">
        <v>24269</v>
      </c>
      <c r="I2" s="10">
        <f>PRODUCT(Table1[[#This Row],[actual_price]]*Table1[[#This Row],[rating_count]])</f>
        <v>26671631</v>
      </c>
      <c r="J2" s="4" t="str">
        <f>IF(Table1[[#This Row],[actual_price]]&lt;200,"&lt;$200,",IF(Table1[[#This Row],[actual_price]]&lt;=500,"$200-$500", IF(Table1[[#This Row],[actual_price]]&gt;500,"&gt;$500")))</f>
        <v>&gt;$500</v>
      </c>
      <c r="K2" s="4">
        <f>PRODUCT(Table1[[#This Row],[rating_count]],Table1[[#This Row],[rating]])</f>
        <v>101929.8</v>
      </c>
      <c r="L2" t="s">
        <v>19</v>
      </c>
      <c r="M2" t="s">
        <v>20</v>
      </c>
      <c r="N2" t="s">
        <v>21</v>
      </c>
      <c r="O2" t="s">
        <v>22</v>
      </c>
      <c r="P2" t="s">
        <v>23</v>
      </c>
      <c r="Q2" t="s">
        <v>24</v>
      </c>
      <c r="R2" t="s">
        <v>25</v>
      </c>
      <c r="S2" t="s">
        <v>26</v>
      </c>
    </row>
    <row r="3" spans="1:19" x14ac:dyDescent="0.3">
      <c r="A3" t="s">
        <v>27</v>
      </c>
      <c r="B3" t="s">
        <v>28</v>
      </c>
      <c r="C3" t="s">
        <v>13102</v>
      </c>
      <c r="D3" s="8">
        <v>199</v>
      </c>
      <c r="E3" s="9">
        <v>349</v>
      </c>
      <c r="F3" s="1">
        <v>0.43</v>
      </c>
      <c r="G3" s="12">
        <v>4</v>
      </c>
      <c r="H3" s="13">
        <v>43994</v>
      </c>
      <c r="I3" s="10">
        <f>PRODUCT(Table1[[#This Row],[actual_price]]*Table1[[#This Row],[rating_count]])</f>
        <v>15353906</v>
      </c>
      <c r="J3" s="4" t="str">
        <f>IF(Table1[[#This Row],[actual_price]]&lt;200,"&lt;$200,",IF(Table1[[#This Row],[actual_price]]&lt;=500,"$200-$500", IF(Table1[[#This Row],[actual_price]]&gt;500,"&gt;$500")))</f>
        <v>$200-$500</v>
      </c>
      <c r="K3" s="4">
        <f>PRODUCT(Table1[[#This Row],[rating_count]],Table1[[#This Row],[rating]])</f>
        <v>175976</v>
      </c>
      <c r="L3" t="s">
        <v>29</v>
      </c>
      <c r="M3" t="s">
        <v>30</v>
      </c>
      <c r="N3" t="s">
        <v>31</v>
      </c>
      <c r="O3" t="s">
        <v>32</v>
      </c>
      <c r="P3" t="s">
        <v>33</v>
      </c>
      <c r="Q3" t="s">
        <v>34</v>
      </c>
      <c r="R3" t="s">
        <v>35</v>
      </c>
      <c r="S3" t="s">
        <v>36</v>
      </c>
    </row>
    <row r="4" spans="1:19" x14ac:dyDescent="0.3">
      <c r="A4" t="s">
        <v>37</v>
      </c>
      <c r="B4" t="s">
        <v>38</v>
      </c>
      <c r="C4" t="s">
        <v>13102</v>
      </c>
      <c r="D4" s="8">
        <v>199</v>
      </c>
      <c r="E4" s="9">
        <v>1899</v>
      </c>
      <c r="F4" s="1">
        <v>0.9</v>
      </c>
      <c r="G4" s="12">
        <v>3.9</v>
      </c>
      <c r="H4" s="13">
        <v>7928</v>
      </c>
      <c r="I4" s="10">
        <f>PRODUCT(Table1[[#This Row],[actual_price]]*Table1[[#This Row],[rating_count]])</f>
        <v>15055272</v>
      </c>
      <c r="J4" s="4" t="str">
        <f>IF(Table1[[#This Row],[actual_price]]&lt;200,"&lt;$200,",IF(Table1[[#This Row],[actual_price]]&lt;=500,"$200-$500", IF(Table1[[#This Row],[actual_price]]&gt;500,"&gt;$500")))</f>
        <v>&gt;$500</v>
      </c>
      <c r="K4" s="4">
        <f>PRODUCT(Table1[[#This Row],[rating_count]],Table1[[#This Row],[rating]])</f>
        <v>30919.200000000001</v>
      </c>
      <c r="L4" t="s">
        <v>39</v>
      </c>
      <c r="M4" t="s">
        <v>40</v>
      </c>
      <c r="N4" t="s">
        <v>41</v>
      </c>
      <c r="O4" t="s">
        <v>42</v>
      </c>
      <c r="P4" t="s">
        <v>43</v>
      </c>
      <c r="Q4" t="s">
        <v>44</v>
      </c>
      <c r="R4" t="s">
        <v>45</v>
      </c>
      <c r="S4" t="s">
        <v>46</v>
      </c>
    </row>
    <row r="5" spans="1:19" x14ac:dyDescent="0.3">
      <c r="A5" t="s">
        <v>47</v>
      </c>
      <c r="B5" t="s">
        <v>48</v>
      </c>
      <c r="C5" t="s">
        <v>13102</v>
      </c>
      <c r="D5" s="8">
        <v>329</v>
      </c>
      <c r="E5" s="9">
        <v>699</v>
      </c>
      <c r="F5" s="1">
        <v>0.53</v>
      </c>
      <c r="G5" s="12">
        <v>4.2</v>
      </c>
      <c r="H5" s="13">
        <v>94363</v>
      </c>
      <c r="I5" s="10">
        <f>PRODUCT(Table1[[#This Row],[actual_price]]*Table1[[#This Row],[rating_count]])</f>
        <v>65959737</v>
      </c>
      <c r="J5" s="4" t="str">
        <f>IF(Table1[[#This Row],[actual_price]]&lt;200,"&lt;$200,",IF(Table1[[#This Row],[actual_price]]&lt;=500,"$200-$500", IF(Table1[[#This Row],[actual_price]]&gt;500,"&gt;$500")))</f>
        <v>&gt;$500</v>
      </c>
      <c r="K5" s="4">
        <f>PRODUCT(Table1[[#This Row],[rating_count]],Table1[[#This Row],[rating]])</f>
        <v>396324.60000000003</v>
      </c>
      <c r="L5" t="s">
        <v>49</v>
      </c>
      <c r="M5" t="s">
        <v>50</v>
      </c>
      <c r="N5" t="s">
        <v>51</v>
      </c>
      <c r="O5" t="s">
        <v>52</v>
      </c>
      <c r="P5" t="s">
        <v>53</v>
      </c>
      <c r="Q5" t="s">
        <v>54</v>
      </c>
      <c r="R5" t="s">
        <v>55</v>
      </c>
      <c r="S5" t="s">
        <v>56</v>
      </c>
    </row>
    <row r="6" spans="1:19" x14ac:dyDescent="0.3">
      <c r="A6" t="s">
        <v>57</v>
      </c>
      <c r="B6" t="s">
        <v>58</v>
      </c>
      <c r="C6" t="s">
        <v>13102</v>
      </c>
      <c r="D6" s="8">
        <v>154</v>
      </c>
      <c r="E6" s="9">
        <v>399</v>
      </c>
      <c r="F6" s="1">
        <v>0.61</v>
      </c>
      <c r="G6" s="12">
        <v>4.2</v>
      </c>
      <c r="H6" s="13">
        <v>16905</v>
      </c>
      <c r="I6" s="10">
        <f>PRODUCT(Table1[[#This Row],[actual_price]]*Table1[[#This Row],[rating_count]])</f>
        <v>6745095</v>
      </c>
      <c r="J6" s="4" t="str">
        <f>IF(Table1[[#This Row],[actual_price]]&lt;200,"&lt;$200,",IF(Table1[[#This Row],[actual_price]]&lt;=500,"$200-$500", IF(Table1[[#This Row],[actual_price]]&gt;500,"&gt;$500")))</f>
        <v>$200-$500</v>
      </c>
      <c r="K6" s="4">
        <f>PRODUCT(Table1[[#This Row],[rating_count]],Table1[[#This Row],[rating]])</f>
        <v>71001</v>
      </c>
      <c r="L6" t="s">
        <v>59</v>
      </c>
      <c r="M6" t="s">
        <v>60</v>
      </c>
      <c r="N6" t="s">
        <v>61</v>
      </c>
      <c r="O6" t="s">
        <v>62</v>
      </c>
      <c r="P6" t="s">
        <v>63</v>
      </c>
      <c r="Q6" t="s">
        <v>13023</v>
      </c>
      <c r="R6" t="s">
        <v>64</v>
      </c>
      <c r="S6" t="s">
        <v>65</v>
      </c>
    </row>
    <row r="7" spans="1:19" x14ac:dyDescent="0.3">
      <c r="A7" t="s">
        <v>66</v>
      </c>
      <c r="B7" t="s">
        <v>67</v>
      </c>
      <c r="C7" t="s">
        <v>13102</v>
      </c>
      <c r="D7" s="8">
        <v>149</v>
      </c>
      <c r="E7" s="9">
        <v>1000</v>
      </c>
      <c r="F7" s="1">
        <v>0.85</v>
      </c>
      <c r="G7" s="12">
        <v>3.9</v>
      </c>
      <c r="H7" s="13">
        <v>24871</v>
      </c>
      <c r="I7" s="10">
        <f>PRODUCT(Table1[[#This Row],[actual_price]]*Table1[[#This Row],[rating_count]])</f>
        <v>24871000</v>
      </c>
      <c r="J7" s="4" t="str">
        <f>IF(Table1[[#This Row],[actual_price]]&lt;200,"&lt;$200,",IF(Table1[[#This Row],[actual_price]]&lt;=500,"$200-$500", IF(Table1[[#This Row],[actual_price]]&gt;500,"&gt;$500")))</f>
        <v>&gt;$500</v>
      </c>
      <c r="K7" s="4">
        <f>PRODUCT(Table1[[#This Row],[rating_count]],Table1[[#This Row],[rating]])</f>
        <v>96996.9</v>
      </c>
      <c r="L7" t="s">
        <v>68</v>
      </c>
      <c r="M7" t="s">
        <v>69</v>
      </c>
      <c r="N7" t="s">
        <v>70</v>
      </c>
      <c r="O7" t="s">
        <v>71</v>
      </c>
      <c r="P7" t="s">
        <v>72</v>
      </c>
      <c r="Q7" t="s">
        <v>73</v>
      </c>
      <c r="R7" t="s">
        <v>74</v>
      </c>
      <c r="S7" t="s">
        <v>75</v>
      </c>
    </row>
    <row r="8" spans="1:19" x14ac:dyDescent="0.3">
      <c r="A8" t="s">
        <v>76</v>
      </c>
      <c r="B8" t="s">
        <v>77</v>
      </c>
      <c r="C8" t="s">
        <v>13102</v>
      </c>
      <c r="D8" s="8">
        <v>176.63</v>
      </c>
      <c r="E8" s="9">
        <v>499</v>
      </c>
      <c r="F8" s="1">
        <v>0.65</v>
      </c>
      <c r="G8" s="12">
        <v>4.0999999999999996</v>
      </c>
      <c r="H8" s="13">
        <v>15188</v>
      </c>
      <c r="I8" s="10">
        <f>PRODUCT(Table1[[#This Row],[actual_price]]*Table1[[#This Row],[rating_count]])</f>
        <v>7578812</v>
      </c>
      <c r="J8" s="4" t="str">
        <f>IF(Table1[[#This Row],[actual_price]]&lt;200,"&lt;$200,",IF(Table1[[#This Row],[actual_price]]&lt;=500,"$200-$500", IF(Table1[[#This Row],[actual_price]]&gt;500,"&gt;$500")))</f>
        <v>$200-$500</v>
      </c>
      <c r="K8" s="4">
        <f>PRODUCT(Table1[[#This Row],[rating_count]],Table1[[#This Row],[rating]])</f>
        <v>62270.799999999996</v>
      </c>
      <c r="L8" t="s">
        <v>78</v>
      </c>
      <c r="M8" t="s">
        <v>79</v>
      </c>
      <c r="N8" t="s">
        <v>80</v>
      </c>
      <c r="O8" t="s">
        <v>81</v>
      </c>
      <c r="P8" t="s">
        <v>82</v>
      </c>
      <c r="Q8" t="s">
        <v>83</v>
      </c>
      <c r="R8" t="s">
        <v>84</v>
      </c>
      <c r="S8" t="s">
        <v>85</v>
      </c>
    </row>
    <row r="9" spans="1:19" x14ac:dyDescent="0.3">
      <c r="A9" t="s">
        <v>86</v>
      </c>
      <c r="B9" t="s">
        <v>87</v>
      </c>
      <c r="C9" t="s">
        <v>13102</v>
      </c>
      <c r="D9" s="8">
        <v>229</v>
      </c>
      <c r="E9" s="9">
        <v>299</v>
      </c>
      <c r="F9" s="1">
        <v>0.23</v>
      </c>
      <c r="G9" s="12">
        <v>4.3</v>
      </c>
      <c r="H9" s="13">
        <v>30411</v>
      </c>
      <c r="I9" s="10">
        <f>PRODUCT(Table1[[#This Row],[actual_price]]*Table1[[#This Row],[rating_count]])</f>
        <v>9092889</v>
      </c>
      <c r="J9" s="4" t="str">
        <f>IF(Table1[[#This Row],[actual_price]]&lt;200,"&lt;$200,",IF(Table1[[#This Row],[actual_price]]&lt;=500,"$200-$500", IF(Table1[[#This Row],[actual_price]]&gt;500,"&gt;$500")))</f>
        <v>$200-$500</v>
      </c>
      <c r="K9" s="4">
        <f>PRODUCT(Table1[[#This Row],[rating_count]],Table1[[#This Row],[rating]])</f>
        <v>130767.29999999999</v>
      </c>
      <c r="L9" t="s">
        <v>88</v>
      </c>
      <c r="M9" t="s">
        <v>89</v>
      </c>
      <c r="N9" t="s">
        <v>90</v>
      </c>
      <c r="O9" t="s">
        <v>91</v>
      </c>
      <c r="P9" t="s">
        <v>92</v>
      </c>
      <c r="Q9" t="s">
        <v>93</v>
      </c>
      <c r="R9" t="s">
        <v>94</v>
      </c>
      <c r="S9" t="s">
        <v>95</v>
      </c>
    </row>
    <row r="10" spans="1:19" x14ac:dyDescent="0.3">
      <c r="A10" t="s">
        <v>96</v>
      </c>
      <c r="B10" t="s">
        <v>97</v>
      </c>
      <c r="C10" t="s">
        <v>13102</v>
      </c>
      <c r="D10" s="8">
        <v>499</v>
      </c>
      <c r="E10" s="9">
        <v>999</v>
      </c>
      <c r="F10" s="1">
        <v>0.5</v>
      </c>
      <c r="G10" s="12">
        <v>4.2</v>
      </c>
      <c r="H10" s="13">
        <v>179691</v>
      </c>
      <c r="I10" s="10">
        <f>PRODUCT(Table1[[#This Row],[actual_price]]*Table1[[#This Row],[rating_count]])</f>
        <v>179511309</v>
      </c>
      <c r="J10" s="4" t="str">
        <f>IF(Table1[[#This Row],[actual_price]]&lt;200,"&lt;$200,",IF(Table1[[#This Row],[actual_price]]&lt;=500,"$200-$500", IF(Table1[[#This Row],[actual_price]]&gt;500,"&gt;$500")))</f>
        <v>&gt;$500</v>
      </c>
      <c r="K10" s="4">
        <f>PRODUCT(Table1[[#This Row],[rating_count]],Table1[[#This Row],[rating]])</f>
        <v>754702.20000000007</v>
      </c>
      <c r="L10" t="s">
        <v>99</v>
      </c>
      <c r="M10" t="s">
        <v>100</v>
      </c>
      <c r="N10" t="s">
        <v>101</v>
      </c>
      <c r="O10" t="s">
        <v>102</v>
      </c>
      <c r="P10" t="s">
        <v>103</v>
      </c>
      <c r="Q10" t="s">
        <v>104</v>
      </c>
      <c r="R10" t="s">
        <v>105</v>
      </c>
      <c r="S10" t="s">
        <v>106</v>
      </c>
    </row>
    <row r="11" spans="1:19" x14ac:dyDescent="0.3">
      <c r="A11" t="s">
        <v>107</v>
      </c>
      <c r="B11" t="s">
        <v>108</v>
      </c>
      <c r="C11" t="s">
        <v>13102</v>
      </c>
      <c r="D11" s="8">
        <v>199</v>
      </c>
      <c r="E11" s="9">
        <v>299</v>
      </c>
      <c r="F11" s="1">
        <v>0.33</v>
      </c>
      <c r="G11" s="12">
        <v>4</v>
      </c>
      <c r="H11" s="13">
        <v>43994</v>
      </c>
      <c r="I11" s="10">
        <f>PRODUCT(Table1[[#This Row],[actual_price]]*Table1[[#This Row],[rating_count]])</f>
        <v>13154206</v>
      </c>
      <c r="J11" s="4" t="str">
        <f>IF(Table1[[#This Row],[actual_price]]&lt;200,"&lt;$200,",IF(Table1[[#This Row],[actual_price]]&lt;=500,"$200-$500", IF(Table1[[#This Row],[actual_price]]&gt;500,"&gt;$500")))</f>
        <v>$200-$500</v>
      </c>
      <c r="K11" s="4">
        <f>PRODUCT(Table1[[#This Row],[rating_count]],Table1[[#This Row],[rating]])</f>
        <v>175976</v>
      </c>
      <c r="L11" t="s">
        <v>109</v>
      </c>
      <c r="M11" t="s">
        <v>30</v>
      </c>
      <c r="N11" t="s">
        <v>31</v>
      </c>
      <c r="O11" t="s">
        <v>32</v>
      </c>
      <c r="P11" t="s">
        <v>33</v>
      </c>
      <c r="Q11" t="s">
        <v>34</v>
      </c>
      <c r="R11" t="s">
        <v>110</v>
      </c>
      <c r="S11" t="s">
        <v>111</v>
      </c>
    </row>
    <row r="12" spans="1:19" x14ac:dyDescent="0.3">
      <c r="A12" t="s">
        <v>112</v>
      </c>
      <c r="B12" t="s">
        <v>113</v>
      </c>
      <c r="C12" t="s">
        <v>13102</v>
      </c>
      <c r="D12" s="8">
        <v>154</v>
      </c>
      <c r="E12" s="9">
        <v>339</v>
      </c>
      <c r="F12" s="1">
        <v>0.55000000000000004</v>
      </c>
      <c r="G12" s="12">
        <v>4.3</v>
      </c>
      <c r="H12" s="13">
        <v>13391</v>
      </c>
      <c r="I12" s="10">
        <f>PRODUCT(Table1[[#This Row],[actual_price]]*Table1[[#This Row],[rating_count]])</f>
        <v>4539549</v>
      </c>
      <c r="J12" s="4" t="str">
        <f>IF(Table1[[#This Row],[actual_price]]&lt;200,"&lt;$200,",IF(Table1[[#This Row],[actual_price]]&lt;=500,"$200-$500", IF(Table1[[#This Row],[actual_price]]&gt;500,"&gt;$500")))</f>
        <v>$200-$500</v>
      </c>
      <c r="K12" s="4">
        <f>PRODUCT(Table1[[#This Row],[rating_count]],Table1[[#This Row],[rating]])</f>
        <v>57581.299999999996</v>
      </c>
      <c r="L12" t="s">
        <v>114</v>
      </c>
      <c r="M12" t="s">
        <v>115</v>
      </c>
      <c r="N12" t="s">
        <v>116</v>
      </c>
      <c r="O12" t="s">
        <v>117</v>
      </c>
      <c r="P12" t="s">
        <v>118</v>
      </c>
      <c r="Q12" t="s">
        <v>119</v>
      </c>
      <c r="R12" t="s">
        <v>120</v>
      </c>
      <c r="S12" t="s">
        <v>121</v>
      </c>
    </row>
    <row r="13" spans="1:19" x14ac:dyDescent="0.3">
      <c r="A13" t="s">
        <v>122</v>
      </c>
      <c r="B13" t="s">
        <v>123</v>
      </c>
      <c r="C13" t="s">
        <v>13102</v>
      </c>
      <c r="D13" s="8">
        <v>299</v>
      </c>
      <c r="E13" s="9">
        <v>799</v>
      </c>
      <c r="F13" s="1">
        <v>0.63</v>
      </c>
      <c r="G13" s="12">
        <v>4.2</v>
      </c>
      <c r="H13" s="13">
        <v>94363</v>
      </c>
      <c r="I13" s="10">
        <f>PRODUCT(Table1[[#This Row],[actual_price]]*Table1[[#This Row],[rating_count]])</f>
        <v>75396037</v>
      </c>
      <c r="J13" s="4" t="str">
        <f>IF(Table1[[#This Row],[actual_price]]&lt;200,"&lt;$200,",IF(Table1[[#This Row],[actual_price]]&lt;=500,"$200-$500", IF(Table1[[#This Row],[actual_price]]&gt;500,"&gt;$500")))</f>
        <v>&gt;$500</v>
      </c>
      <c r="K13" s="4">
        <f>PRODUCT(Table1[[#This Row],[rating_count]],Table1[[#This Row],[rating]])</f>
        <v>396324.60000000003</v>
      </c>
      <c r="L13" t="s">
        <v>124</v>
      </c>
      <c r="M13" t="s">
        <v>50</v>
      </c>
      <c r="N13" t="s">
        <v>51</v>
      </c>
      <c r="O13" t="s">
        <v>52</v>
      </c>
      <c r="P13" t="s">
        <v>53</v>
      </c>
      <c r="Q13" t="s">
        <v>54</v>
      </c>
      <c r="R13" t="s">
        <v>125</v>
      </c>
      <c r="S13" t="s">
        <v>126</v>
      </c>
    </row>
    <row r="14" spans="1:19" x14ac:dyDescent="0.3">
      <c r="A14" t="s">
        <v>127</v>
      </c>
      <c r="B14" t="s">
        <v>128</v>
      </c>
      <c r="C14" t="s">
        <v>13095</v>
      </c>
      <c r="D14" s="8">
        <v>219</v>
      </c>
      <c r="E14" s="9">
        <v>700</v>
      </c>
      <c r="F14" s="1">
        <v>0.69</v>
      </c>
      <c r="G14" s="12">
        <v>4.4000000000000004</v>
      </c>
      <c r="H14" s="13">
        <v>426973</v>
      </c>
      <c r="I14" s="10">
        <f>PRODUCT(Table1[[#This Row],[actual_price]]*Table1[[#This Row],[rating_count]])</f>
        <v>298881100</v>
      </c>
      <c r="J14" s="4" t="str">
        <f>IF(Table1[[#This Row],[actual_price]]&lt;200,"&lt;$200,",IF(Table1[[#This Row],[actual_price]]&lt;=500,"$200-$500", IF(Table1[[#This Row],[actual_price]]&gt;500,"&gt;$500")))</f>
        <v>&gt;$500</v>
      </c>
      <c r="K14" s="4">
        <f>PRODUCT(Table1[[#This Row],[rating_count]],Table1[[#This Row],[rating]])</f>
        <v>1878681.2000000002</v>
      </c>
      <c r="L14" t="s">
        <v>130</v>
      </c>
      <c r="M14" t="s">
        <v>131</v>
      </c>
      <c r="N14" t="s">
        <v>132</v>
      </c>
      <c r="O14" t="s">
        <v>133</v>
      </c>
      <c r="P14" t="s">
        <v>134</v>
      </c>
      <c r="Q14" t="s">
        <v>135</v>
      </c>
      <c r="R14" t="s">
        <v>136</v>
      </c>
      <c r="S14" t="s">
        <v>137</v>
      </c>
    </row>
    <row r="15" spans="1:19" x14ac:dyDescent="0.3">
      <c r="A15" t="s">
        <v>138</v>
      </c>
      <c r="B15" t="s">
        <v>139</v>
      </c>
      <c r="C15" t="s">
        <v>13102</v>
      </c>
      <c r="D15" s="8">
        <v>350</v>
      </c>
      <c r="E15" s="9">
        <v>899</v>
      </c>
      <c r="F15" s="1">
        <v>0.61</v>
      </c>
      <c r="G15" s="12">
        <v>4.2</v>
      </c>
      <c r="H15" s="13">
        <v>2262</v>
      </c>
      <c r="I15" s="10">
        <f>PRODUCT(Table1[[#This Row],[actual_price]]*Table1[[#This Row],[rating_count]])</f>
        <v>2033538</v>
      </c>
      <c r="J15" s="4" t="str">
        <f>IF(Table1[[#This Row],[actual_price]]&lt;200,"&lt;$200,",IF(Table1[[#This Row],[actual_price]]&lt;=500,"$200-$500", IF(Table1[[#This Row],[actual_price]]&gt;500,"&gt;$500")))</f>
        <v>&gt;$500</v>
      </c>
      <c r="K15" s="4">
        <f>PRODUCT(Table1[[#This Row],[rating_count]],Table1[[#This Row],[rating]])</f>
        <v>9500.4</v>
      </c>
      <c r="L15" t="s">
        <v>140</v>
      </c>
      <c r="M15" t="s">
        <v>141</v>
      </c>
      <c r="N15" t="s">
        <v>142</v>
      </c>
      <c r="O15" t="s">
        <v>143</v>
      </c>
      <c r="P15" t="s">
        <v>144</v>
      </c>
      <c r="Q15" t="s">
        <v>145</v>
      </c>
      <c r="R15" t="s">
        <v>146</v>
      </c>
      <c r="S15" t="s">
        <v>147</v>
      </c>
    </row>
    <row r="16" spans="1:19" x14ac:dyDescent="0.3">
      <c r="A16" t="s">
        <v>148</v>
      </c>
      <c r="B16" t="s">
        <v>149</v>
      </c>
      <c r="C16" t="s">
        <v>13102</v>
      </c>
      <c r="D16" s="8">
        <v>159</v>
      </c>
      <c r="E16" s="9">
        <v>399</v>
      </c>
      <c r="F16" s="1">
        <v>0.6</v>
      </c>
      <c r="G16" s="12">
        <v>4.0999999999999996</v>
      </c>
      <c r="H16" s="13">
        <v>4768</v>
      </c>
      <c r="I16" s="10">
        <f>PRODUCT(Table1[[#This Row],[actual_price]]*Table1[[#This Row],[rating_count]])</f>
        <v>1902432</v>
      </c>
      <c r="J16" s="4" t="str">
        <f>IF(Table1[[#This Row],[actual_price]]&lt;200,"&lt;$200,",IF(Table1[[#This Row],[actual_price]]&lt;=500,"$200-$500", IF(Table1[[#This Row],[actual_price]]&gt;500,"&gt;$500")))</f>
        <v>$200-$500</v>
      </c>
      <c r="K16" s="4">
        <f>PRODUCT(Table1[[#This Row],[rating_count]],Table1[[#This Row],[rating]])</f>
        <v>19548.8</v>
      </c>
      <c r="L16" t="s">
        <v>59</v>
      </c>
      <c r="M16" t="s">
        <v>150</v>
      </c>
      <c r="N16" t="s">
        <v>151</v>
      </c>
      <c r="O16" t="s">
        <v>152</v>
      </c>
      <c r="P16" t="s">
        <v>153</v>
      </c>
      <c r="Q16" t="s">
        <v>154</v>
      </c>
      <c r="R16" t="s">
        <v>155</v>
      </c>
      <c r="S16" t="s">
        <v>156</v>
      </c>
    </row>
    <row r="17" spans="1:19" x14ac:dyDescent="0.3">
      <c r="A17" t="s">
        <v>157</v>
      </c>
      <c r="B17" t="s">
        <v>158</v>
      </c>
      <c r="C17" t="s">
        <v>13102</v>
      </c>
      <c r="D17" s="8">
        <v>349</v>
      </c>
      <c r="E17" s="9">
        <v>399</v>
      </c>
      <c r="F17" s="1">
        <v>0.13</v>
      </c>
      <c r="G17" s="12">
        <v>4.4000000000000004</v>
      </c>
      <c r="H17" s="13">
        <v>18757</v>
      </c>
      <c r="I17" s="10">
        <f>PRODUCT(Table1[[#This Row],[actual_price]]*Table1[[#This Row],[rating_count]])</f>
        <v>7484043</v>
      </c>
      <c r="J17" s="4" t="str">
        <f>IF(Table1[[#This Row],[actual_price]]&lt;200,"&lt;$200,",IF(Table1[[#This Row],[actual_price]]&lt;=500,"$200-$500", IF(Table1[[#This Row],[actual_price]]&gt;500,"&gt;$500")))</f>
        <v>$200-$500</v>
      </c>
      <c r="K17" s="4">
        <f>PRODUCT(Table1[[#This Row],[rating_count]],Table1[[#This Row],[rating]])</f>
        <v>82530.8</v>
      </c>
      <c r="L17" t="s">
        <v>159</v>
      </c>
      <c r="M17" t="s">
        <v>160</v>
      </c>
      <c r="N17" t="s">
        <v>161</v>
      </c>
      <c r="O17" t="s">
        <v>162</v>
      </c>
      <c r="P17" t="s">
        <v>163</v>
      </c>
      <c r="Q17" t="s">
        <v>164</v>
      </c>
      <c r="R17" t="s">
        <v>165</v>
      </c>
      <c r="S17" t="s">
        <v>166</v>
      </c>
    </row>
    <row r="18" spans="1:19" x14ac:dyDescent="0.3">
      <c r="A18" t="s">
        <v>167</v>
      </c>
      <c r="B18" t="s">
        <v>168</v>
      </c>
      <c r="C18" t="s">
        <v>13095</v>
      </c>
      <c r="D18" s="8">
        <v>13999</v>
      </c>
      <c r="E18" s="9">
        <v>24999</v>
      </c>
      <c r="F18" s="1">
        <v>0.44</v>
      </c>
      <c r="G18" s="12">
        <v>4.2</v>
      </c>
      <c r="H18" s="13">
        <v>32840</v>
      </c>
      <c r="I18" s="10">
        <f>PRODUCT(Table1[[#This Row],[actual_price]]*Table1[[#This Row],[rating_count]])</f>
        <v>820967160</v>
      </c>
      <c r="J18" s="4" t="str">
        <f>IF(Table1[[#This Row],[actual_price]]&lt;200,"&lt;$200,",IF(Table1[[#This Row],[actual_price]]&lt;=500,"$200-$500", IF(Table1[[#This Row],[actual_price]]&gt;500,"&gt;$500")))</f>
        <v>&gt;$500</v>
      </c>
      <c r="K18" s="4">
        <f>PRODUCT(Table1[[#This Row],[rating_count]],Table1[[#This Row],[rating]])</f>
        <v>137928</v>
      </c>
      <c r="L18" t="s">
        <v>170</v>
      </c>
      <c r="M18" t="s">
        <v>171</v>
      </c>
      <c r="N18" t="s">
        <v>172</v>
      </c>
      <c r="O18" t="s">
        <v>173</v>
      </c>
      <c r="P18" t="s">
        <v>174</v>
      </c>
      <c r="Q18" t="s">
        <v>175</v>
      </c>
      <c r="R18" t="s">
        <v>176</v>
      </c>
      <c r="S18" t="s">
        <v>177</v>
      </c>
    </row>
    <row r="19" spans="1:19" x14ac:dyDescent="0.3">
      <c r="A19" t="s">
        <v>178</v>
      </c>
      <c r="B19" t="s">
        <v>179</v>
      </c>
      <c r="C19" t="s">
        <v>13102</v>
      </c>
      <c r="D19" s="8">
        <v>249</v>
      </c>
      <c r="E19" s="9">
        <v>399</v>
      </c>
      <c r="F19" s="1">
        <v>0.38</v>
      </c>
      <c r="G19" s="12">
        <v>4</v>
      </c>
      <c r="H19" s="13">
        <v>43994</v>
      </c>
      <c r="I19" s="10">
        <f>PRODUCT(Table1[[#This Row],[actual_price]]*Table1[[#This Row],[rating_count]])</f>
        <v>17553606</v>
      </c>
      <c r="J19" s="4" t="str">
        <f>IF(Table1[[#This Row],[actual_price]]&lt;200,"&lt;$200,",IF(Table1[[#This Row],[actual_price]]&lt;=500,"$200-$500", IF(Table1[[#This Row],[actual_price]]&gt;500,"&gt;$500")))</f>
        <v>$200-$500</v>
      </c>
      <c r="K19" s="4">
        <f>PRODUCT(Table1[[#This Row],[rating_count]],Table1[[#This Row],[rating]])</f>
        <v>175976</v>
      </c>
      <c r="L19" t="s">
        <v>180</v>
      </c>
      <c r="M19" t="s">
        <v>30</v>
      </c>
      <c r="N19" t="s">
        <v>31</v>
      </c>
      <c r="O19" t="s">
        <v>32</v>
      </c>
      <c r="P19" t="s">
        <v>33</v>
      </c>
      <c r="Q19" t="s">
        <v>34</v>
      </c>
      <c r="R19" t="s">
        <v>181</v>
      </c>
      <c r="S19" t="s">
        <v>182</v>
      </c>
    </row>
    <row r="20" spans="1:19" x14ac:dyDescent="0.3">
      <c r="A20" t="s">
        <v>183</v>
      </c>
      <c r="B20" t="s">
        <v>184</v>
      </c>
      <c r="C20" t="s">
        <v>13102</v>
      </c>
      <c r="D20" s="8">
        <v>199</v>
      </c>
      <c r="E20" s="9">
        <v>499</v>
      </c>
      <c r="F20" s="1">
        <v>0.6</v>
      </c>
      <c r="G20" s="12">
        <v>4.0999999999999996</v>
      </c>
      <c r="H20" s="13">
        <v>13045</v>
      </c>
      <c r="I20" s="10">
        <f>PRODUCT(Table1[[#This Row],[actual_price]]*Table1[[#This Row],[rating_count]])</f>
        <v>6509455</v>
      </c>
      <c r="J20" s="4" t="str">
        <f>IF(Table1[[#This Row],[actual_price]]&lt;200,"&lt;$200,",IF(Table1[[#This Row],[actual_price]]&lt;=500,"$200-$500", IF(Table1[[#This Row],[actual_price]]&gt;500,"&gt;$500")))</f>
        <v>$200-$500</v>
      </c>
      <c r="K20" s="4">
        <f>PRODUCT(Table1[[#This Row],[rating_count]],Table1[[#This Row],[rating]])</f>
        <v>53484.499999999993</v>
      </c>
      <c r="L20" t="s">
        <v>185</v>
      </c>
      <c r="M20" t="s">
        <v>186</v>
      </c>
      <c r="N20" t="s">
        <v>187</v>
      </c>
      <c r="O20" t="s">
        <v>188</v>
      </c>
      <c r="P20" t="s">
        <v>189</v>
      </c>
      <c r="Q20" t="s">
        <v>190</v>
      </c>
      <c r="R20" t="s">
        <v>191</v>
      </c>
      <c r="S20" t="s">
        <v>192</v>
      </c>
    </row>
    <row r="21" spans="1:19" x14ac:dyDescent="0.3">
      <c r="A21" t="s">
        <v>193</v>
      </c>
      <c r="B21" t="s">
        <v>194</v>
      </c>
      <c r="C21" t="s">
        <v>13095</v>
      </c>
      <c r="D21" s="8">
        <v>13490</v>
      </c>
      <c r="E21" s="9">
        <v>21990</v>
      </c>
      <c r="F21" s="1">
        <v>0.39</v>
      </c>
      <c r="G21" s="12">
        <v>4.3</v>
      </c>
      <c r="H21" s="13">
        <v>11976</v>
      </c>
      <c r="I21" s="10">
        <f>PRODUCT(Table1[[#This Row],[actual_price]]*Table1[[#This Row],[rating_count]])</f>
        <v>263352240</v>
      </c>
      <c r="J21" s="4" t="str">
        <f>IF(Table1[[#This Row],[actual_price]]&lt;200,"&lt;$200,",IF(Table1[[#This Row],[actual_price]]&lt;=500,"$200-$500", IF(Table1[[#This Row],[actual_price]]&gt;500,"&gt;$500")))</f>
        <v>&gt;$500</v>
      </c>
      <c r="K21" s="4">
        <f>PRODUCT(Table1[[#This Row],[rating_count]],Table1[[#This Row],[rating]])</f>
        <v>51496.799999999996</v>
      </c>
      <c r="L21" t="s">
        <v>195</v>
      </c>
      <c r="M21" t="s">
        <v>196</v>
      </c>
      <c r="N21" t="s">
        <v>197</v>
      </c>
      <c r="O21" t="s">
        <v>198</v>
      </c>
      <c r="P21" t="s">
        <v>199</v>
      </c>
      <c r="Q21" t="s">
        <v>200</v>
      </c>
      <c r="R21" t="s">
        <v>201</v>
      </c>
      <c r="S21" t="s">
        <v>202</v>
      </c>
    </row>
    <row r="22" spans="1:19" x14ac:dyDescent="0.3">
      <c r="A22" t="s">
        <v>203</v>
      </c>
      <c r="B22" t="s">
        <v>204</v>
      </c>
      <c r="C22" t="s">
        <v>13102</v>
      </c>
      <c r="D22" s="8">
        <v>970</v>
      </c>
      <c r="E22" s="9">
        <v>1799</v>
      </c>
      <c r="F22" s="1">
        <v>0.46</v>
      </c>
      <c r="G22" s="12">
        <v>4.5</v>
      </c>
      <c r="H22" s="13">
        <v>815</v>
      </c>
      <c r="I22" s="10">
        <f>PRODUCT(Table1[[#This Row],[actual_price]]*Table1[[#This Row],[rating_count]])</f>
        <v>1466185</v>
      </c>
      <c r="J22" s="4" t="str">
        <f>IF(Table1[[#This Row],[actual_price]]&lt;200,"&lt;$200,",IF(Table1[[#This Row],[actual_price]]&lt;=500,"$200-$500", IF(Table1[[#This Row],[actual_price]]&gt;500,"&gt;$500")))</f>
        <v>&gt;$500</v>
      </c>
      <c r="K22" s="4">
        <f>PRODUCT(Table1[[#This Row],[rating_count]],Table1[[#This Row],[rating]])</f>
        <v>3667.5</v>
      </c>
      <c r="L22" t="s">
        <v>205</v>
      </c>
      <c r="M22" t="s">
        <v>206</v>
      </c>
      <c r="N22" t="s">
        <v>207</v>
      </c>
      <c r="O22" t="s">
        <v>208</v>
      </c>
      <c r="P22" t="s">
        <v>209</v>
      </c>
      <c r="Q22" t="s">
        <v>210</v>
      </c>
      <c r="R22" t="s">
        <v>211</v>
      </c>
      <c r="S22" t="s">
        <v>212</v>
      </c>
    </row>
    <row r="23" spans="1:19" x14ac:dyDescent="0.3">
      <c r="A23" t="s">
        <v>213</v>
      </c>
      <c r="B23" t="s">
        <v>214</v>
      </c>
      <c r="C23" t="s">
        <v>13095</v>
      </c>
      <c r="D23" s="8">
        <v>279</v>
      </c>
      <c r="E23" s="9">
        <v>499</v>
      </c>
      <c r="F23" s="1">
        <v>0.44</v>
      </c>
      <c r="G23" s="12">
        <v>3.7</v>
      </c>
      <c r="H23" s="13">
        <v>10962</v>
      </c>
      <c r="I23" s="10">
        <f>PRODUCT(Table1[[#This Row],[actual_price]]*Table1[[#This Row],[rating_count]])</f>
        <v>5470038</v>
      </c>
      <c r="J23" s="4" t="str">
        <f>IF(Table1[[#This Row],[actual_price]]&lt;200,"&lt;$200,",IF(Table1[[#This Row],[actual_price]]&lt;=500,"$200-$500", IF(Table1[[#This Row],[actual_price]]&gt;500,"&gt;$500")))</f>
        <v>$200-$500</v>
      </c>
      <c r="K23" s="4">
        <f>PRODUCT(Table1[[#This Row],[rating_count]],Table1[[#This Row],[rating]])</f>
        <v>40559.4</v>
      </c>
      <c r="L23" t="s">
        <v>215</v>
      </c>
      <c r="M23" t="s">
        <v>216</v>
      </c>
      <c r="N23" t="s">
        <v>217</v>
      </c>
      <c r="O23" t="s">
        <v>218</v>
      </c>
      <c r="P23" t="s">
        <v>219</v>
      </c>
      <c r="Q23" t="s">
        <v>220</v>
      </c>
      <c r="R23" t="s">
        <v>221</v>
      </c>
      <c r="S23" t="s">
        <v>222</v>
      </c>
    </row>
    <row r="24" spans="1:19" x14ac:dyDescent="0.3">
      <c r="A24" t="s">
        <v>223</v>
      </c>
      <c r="B24" t="s">
        <v>224</v>
      </c>
      <c r="C24" t="s">
        <v>13095</v>
      </c>
      <c r="D24" s="8">
        <v>13490</v>
      </c>
      <c r="E24" s="9">
        <v>22900</v>
      </c>
      <c r="F24" s="1">
        <v>0.41</v>
      </c>
      <c r="G24" s="12">
        <v>4.3</v>
      </c>
      <c r="H24" s="13">
        <v>16299</v>
      </c>
      <c r="I24" s="10">
        <f>PRODUCT(Table1[[#This Row],[actual_price]]*Table1[[#This Row],[rating_count]])</f>
        <v>373247100</v>
      </c>
      <c r="J24" s="4" t="str">
        <f>IF(Table1[[#This Row],[actual_price]]&lt;200,"&lt;$200,",IF(Table1[[#This Row],[actual_price]]&lt;=500,"$200-$500", IF(Table1[[#This Row],[actual_price]]&gt;500,"&gt;$500")))</f>
        <v>&gt;$500</v>
      </c>
      <c r="K24" s="4">
        <f>PRODUCT(Table1[[#This Row],[rating_count]],Table1[[#This Row],[rating]])</f>
        <v>70085.7</v>
      </c>
      <c r="L24" t="s">
        <v>225</v>
      </c>
      <c r="M24" t="s">
        <v>226</v>
      </c>
      <c r="N24" t="s">
        <v>227</v>
      </c>
      <c r="O24" t="s">
        <v>228</v>
      </c>
      <c r="P24" t="s">
        <v>229</v>
      </c>
      <c r="Q24" t="s">
        <v>230</v>
      </c>
      <c r="R24" t="s">
        <v>231</v>
      </c>
      <c r="S24" t="s">
        <v>232</v>
      </c>
    </row>
    <row r="25" spans="1:19" x14ac:dyDescent="0.3">
      <c r="A25" t="s">
        <v>233</v>
      </c>
      <c r="B25" t="s">
        <v>234</v>
      </c>
      <c r="C25" t="s">
        <v>13102</v>
      </c>
      <c r="D25" s="8">
        <v>59</v>
      </c>
      <c r="E25" s="9">
        <v>199</v>
      </c>
      <c r="F25" s="1">
        <v>0.7</v>
      </c>
      <c r="G25" s="12">
        <v>4</v>
      </c>
      <c r="H25" s="13">
        <v>9378</v>
      </c>
      <c r="I25" s="10">
        <f>PRODUCT(Table1[[#This Row],[actual_price]]*Table1[[#This Row],[rating_count]])</f>
        <v>1866222</v>
      </c>
      <c r="J25" s="4" t="str">
        <f>IF(Table1[[#This Row],[actual_price]]&lt;200,"&lt;$200,",IF(Table1[[#This Row],[actual_price]]&lt;=500,"$200-$500", IF(Table1[[#This Row],[actual_price]]&gt;500,"&gt;$500")))</f>
        <v>&lt;$200,</v>
      </c>
      <c r="K25" s="4">
        <f>PRODUCT(Table1[[#This Row],[rating_count]],Table1[[#This Row],[rating]])</f>
        <v>37512</v>
      </c>
      <c r="L25" t="s">
        <v>235</v>
      </c>
      <c r="M25" t="s">
        <v>236</v>
      </c>
      <c r="N25" t="s">
        <v>237</v>
      </c>
      <c r="O25" t="s">
        <v>238</v>
      </c>
      <c r="P25" t="s">
        <v>239</v>
      </c>
      <c r="Q25" t="s">
        <v>240</v>
      </c>
      <c r="R25" t="s">
        <v>241</v>
      </c>
      <c r="S25" t="s">
        <v>242</v>
      </c>
    </row>
    <row r="26" spans="1:19" x14ac:dyDescent="0.3">
      <c r="A26" t="s">
        <v>243</v>
      </c>
      <c r="B26" t="s">
        <v>244</v>
      </c>
      <c r="C26" t="s">
        <v>13095</v>
      </c>
      <c r="D26" s="8">
        <v>11499</v>
      </c>
      <c r="E26" s="9">
        <v>19990</v>
      </c>
      <c r="F26" s="1">
        <v>0.42</v>
      </c>
      <c r="G26" s="12">
        <v>4.3</v>
      </c>
      <c r="H26" s="13">
        <v>4703</v>
      </c>
      <c r="I26" s="10">
        <f>PRODUCT(Table1[[#This Row],[actual_price]]*Table1[[#This Row],[rating_count]])</f>
        <v>94012970</v>
      </c>
      <c r="J26" s="4" t="str">
        <f>IF(Table1[[#This Row],[actual_price]]&lt;200,"&lt;$200,",IF(Table1[[#This Row],[actual_price]]&lt;=500,"$200-$500", IF(Table1[[#This Row],[actual_price]]&gt;500,"&gt;$500")))</f>
        <v>&gt;$500</v>
      </c>
      <c r="K26" s="4">
        <f>PRODUCT(Table1[[#This Row],[rating_count]],Table1[[#This Row],[rating]])</f>
        <v>20222.899999999998</v>
      </c>
      <c r="L26" t="s">
        <v>245</v>
      </c>
      <c r="M26" t="s">
        <v>246</v>
      </c>
      <c r="N26" t="s">
        <v>247</v>
      </c>
      <c r="O26" t="s">
        <v>248</v>
      </c>
      <c r="P26" t="s">
        <v>249</v>
      </c>
      <c r="Q26" t="s">
        <v>13024</v>
      </c>
      <c r="R26" t="s">
        <v>250</v>
      </c>
      <c r="S26" t="s">
        <v>251</v>
      </c>
    </row>
    <row r="27" spans="1:19" x14ac:dyDescent="0.3">
      <c r="A27" t="s">
        <v>252</v>
      </c>
      <c r="B27" t="s">
        <v>253</v>
      </c>
      <c r="C27" t="s">
        <v>13095</v>
      </c>
      <c r="D27" s="8">
        <v>199</v>
      </c>
      <c r="E27" s="9">
        <v>699</v>
      </c>
      <c r="F27" s="1">
        <v>0.72</v>
      </c>
      <c r="G27" s="12">
        <v>4.2</v>
      </c>
      <c r="H27" s="13">
        <v>12153</v>
      </c>
      <c r="I27" s="10">
        <f>PRODUCT(Table1[[#This Row],[actual_price]]*Table1[[#This Row],[rating_count]])</f>
        <v>8494947</v>
      </c>
      <c r="J27" s="4" t="str">
        <f>IF(Table1[[#This Row],[actual_price]]&lt;200,"&lt;$200,",IF(Table1[[#This Row],[actual_price]]&lt;=500,"$200-$500", IF(Table1[[#This Row],[actual_price]]&gt;500,"&gt;$500")))</f>
        <v>&gt;$500</v>
      </c>
      <c r="K27" s="4">
        <f>PRODUCT(Table1[[#This Row],[rating_count]],Table1[[#This Row],[rating]])</f>
        <v>51042.6</v>
      </c>
      <c r="L27" t="s">
        <v>254</v>
      </c>
      <c r="M27" t="s">
        <v>255</v>
      </c>
      <c r="N27" t="s">
        <v>256</v>
      </c>
      <c r="O27" t="s">
        <v>257</v>
      </c>
      <c r="P27" t="s">
        <v>258</v>
      </c>
      <c r="Q27" t="s">
        <v>259</v>
      </c>
      <c r="R27" t="s">
        <v>260</v>
      </c>
      <c r="S27" t="s">
        <v>261</v>
      </c>
    </row>
    <row r="28" spans="1:19" x14ac:dyDescent="0.3">
      <c r="A28" t="s">
        <v>262</v>
      </c>
      <c r="B28" t="s">
        <v>263</v>
      </c>
      <c r="C28" t="s">
        <v>13095</v>
      </c>
      <c r="D28" s="8">
        <v>14999</v>
      </c>
      <c r="E28" s="9">
        <v>19999</v>
      </c>
      <c r="F28" s="1">
        <v>0.25</v>
      </c>
      <c r="G28" s="12">
        <v>4.2</v>
      </c>
      <c r="H28" s="13">
        <v>34899</v>
      </c>
      <c r="I28" s="10">
        <f>PRODUCT(Table1[[#This Row],[actual_price]]*Table1[[#This Row],[rating_count]])</f>
        <v>697945101</v>
      </c>
      <c r="J28" s="4" t="str">
        <f>IF(Table1[[#This Row],[actual_price]]&lt;200,"&lt;$200,",IF(Table1[[#This Row],[actual_price]]&lt;=500,"$200-$500", IF(Table1[[#This Row],[actual_price]]&gt;500,"&gt;$500")))</f>
        <v>&gt;$500</v>
      </c>
      <c r="K28" s="4">
        <f>PRODUCT(Table1[[#This Row],[rating_count]],Table1[[#This Row],[rating]])</f>
        <v>146575.80000000002</v>
      </c>
      <c r="L28" t="s">
        <v>264</v>
      </c>
      <c r="M28" t="s">
        <v>265</v>
      </c>
      <c r="N28" t="s">
        <v>266</v>
      </c>
      <c r="O28" t="s">
        <v>267</v>
      </c>
      <c r="P28" t="s">
        <v>268</v>
      </c>
      <c r="Q28" t="s">
        <v>269</v>
      </c>
      <c r="R28" t="s">
        <v>270</v>
      </c>
      <c r="S28" t="s">
        <v>271</v>
      </c>
    </row>
    <row r="29" spans="1:19" x14ac:dyDescent="0.3">
      <c r="A29" t="s">
        <v>272</v>
      </c>
      <c r="B29" t="s">
        <v>273</v>
      </c>
      <c r="C29" t="s">
        <v>13102</v>
      </c>
      <c r="D29" s="8">
        <v>299</v>
      </c>
      <c r="E29" s="9">
        <v>399</v>
      </c>
      <c r="F29" s="1">
        <v>0.25</v>
      </c>
      <c r="G29" s="12">
        <v>4</v>
      </c>
      <c r="H29" s="13">
        <v>2766</v>
      </c>
      <c r="I29" s="10">
        <f>PRODUCT(Table1[[#This Row],[actual_price]]*Table1[[#This Row],[rating_count]])</f>
        <v>1103634</v>
      </c>
      <c r="J29" s="4" t="str">
        <f>IF(Table1[[#This Row],[actual_price]]&lt;200,"&lt;$200,",IF(Table1[[#This Row],[actual_price]]&lt;=500,"$200-$500", IF(Table1[[#This Row],[actual_price]]&gt;500,"&gt;$500")))</f>
        <v>$200-$500</v>
      </c>
      <c r="K29" s="4">
        <f>PRODUCT(Table1[[#This Row],[rating_count]],Table1[[#This Row],[rating]])</f>
        <v>11064</v>
      </c>
      <c r="L29" t="s">
        <v>274</v>
      </c>
      <c r="M29" t="s">
        <v>275</v>
      </c>
      <c r="N29" t="s">
        <v>276</v>
      </c>
      <c r="O29" t="s">
        <v>277</v>
      </c>
      <c r="P29" t="s">
        <v>278</v>
      </c>
      <c r="Q29" t="s">
        <v>279</v>
      </c>
      <c r="R29" t="s">
        <v>280</v>
      </c>
      <c r="S29" t="s">
        <v>281</v>
      </c>
    </row>
    <row r="30" spans="1:19" x14ac:dyDescent="0.3">
      <c r="A30" t="s">
        <v>282</v>
      </c>
      <c r="B30" t="s">
        <v>283</v>
      </c>
      <c r="C30" t="s">
        <v>13102</v>
      </c>
      <c r="D30" s="8">
        <v>970</v>
      </c>
      <c r="E30" s="9">
        <v>1999</v>
      </c>
      <c r="F30" s="1">
        <v>0.51</v>
      </c>
      <c r="G30" s="12">
        <v>4.4000000000000004</v>
      </c>
      <c r="H30" s="13">
        <v>184</v>
      </c>
      <c r="I30" s="10">
        <f>PRODUCT(Table1[[#This Row],[actual_price]]*Table1[[#This Row],[rating_count]])</f>
        <v>367816</v>
      </c>
      <c r="J30" s="4" t="str">
        <f>IF(Table1[[#This Row],[actual_price]]&lt;200,"&lt;$200,",IF(Table1[[#This Row],[actual_price]]&lt;=500,"$200-$500", IF(Table1[[#This Row],[actual_price]]&gt;500,"&gt;$500")))</f>
        <v>&gt;$500</v>
      </c>
      <c r="K30" s="4">
        <f>PRODUCT(Table1[[#This Row],[rating_count]],Table1[[#This Row],[rating]])</f>
        <v>809.6</v>
      </c>
      <c r="L30" t="s">
        <v>284</v>
      </c>
      <c r="M30" t="s">
        <v>285</v>
      </c>
      <c r="N30" t="s">
        <v>286</v>
      </c>
      <c r="O30" t="s">
        <v>287</v>
      </c>
      <c r="P30" t="s">
        <v>288</v>
      </c>
      <c r="Q30" t="s">
        <v>289</v>
      </c>
      <c r="R30" t="s">
        <v>290</v>
      </c>
      <c r="S30" t="s">
        <v>291</v>
      </c>
    </row>
    <row r="31" spans="1:19" x14ac:dyDescent="0.3">
      <c r="A31" t="s">
        <v>292</v>
      </c>
      <c r="B31" t="s">
        <v>293</v>
      </c>
      <c r="C31" t="s">
        <v>13102</v>
      </c>
      <c r="D31" s="8">
        <v>299</v>
      </c>
      <c r="E31" s="9">
        <v>999</v>
      </c>
      <c r="F31" s="1">
        <v>0.7</v>
      </c>
      <c r="G31" s="12">
        <v>4.3</v>
      </c>
      <c r="H31" s="13">
        <v>20850</v>
      </c>
      <c r="I31" s="10">
        <f>PRODUCT(Table1[[#This Row],[actual_price]]*Table1[[#This Row],[rating_count]])</f>
        <v>20829150</v>
      </c>
      <c r="J31" s="4" t="str">
        <f>IF(Table1[[#This Row],[actual_price]]&lt;200,"&lt;$200,",IF(Table1[[#This Row],[actual_price]]&lt;=500,"$200-$500", IF(Table1[[#This Row],[actual_price]]&gt;500,"&gt;$500")))</f>
        <v>&gt;$500</v>
      </c>
      <c r="K31" s="4">
        <f>PRODUCT(Table1[[#This Row],[rating_count]],Table1[[#This Row],[rating]])</f>
        <v>89655</v>
      </c>
      <c r="L31" t="s">
        <v>294</v>
      </c>
      <c r="M31" t="s">
        <v>295</v>
      </c>
      <c r="N31" t="s">
        <v>296</v>
      </c>
      <c r="O31" t="s">
        <v>297</v>
      </c>
      <c r="P31" t="s">
        <v>298</v>
      </c>
      <c r="Q31" t="s">
        <v>299</v>
      </c>
      <c r="R31" t="s">
        <v>300</v>
      </c>
      <c r="S31" t="s">
        <v>301</v>
      </c>
    </row>
    <row r="32" spans="1:19" x14ac:dyDescent="0.3">
      <c r="A32" t="s">
        <v>302</v>
      </c>
      <c r="B32" t="s">
        <v>303</v>
      </c>
      <c r="C32" t="s">
        <v>13102</v>
      </c>
      <c r="D32" s="8">
        <v>199</v>
      </c>
      <c r="E32" s="9">
        <v>750</v>
      </c>
      <c r="F32" s="1">
        <v>0.73</v>
      </c>
      <c r="G32" s="12">
        <v>4.5</v>
      </c>
      <c r="H32" s="13">
        <v>74976</v>
      </c>
      <c r="I32" s="10">
        <f>PRODUCT(Table1[[#This Row],[actual_price]]*Table1[[#This Row],[rating_count]])</f>
        <v>56232000</v>
      </c>
      <c r="J32" s="4" t="str">
        <f>IF(Table1[[#This Row],[actual_price]]&lt;200,"&lt;$200,",IF(Table1[[#This Row],[actual_price]]&lt;=500,"$200-$500", IF(Table1[[#This Row],[actual_price]]&gt;500,"&gt;$500")))</f>
        <v>&gt;$500</v>
      </c>
      <c r="K32" s="4">
        <f>PRODUCT(Table1[[#This Row],[rating_count]],Table1[[#This Row],[rating]])</f>
        <v>337392</v>
      </c>
      <c r="L32" t="s">
        <v>304</v>
      </c>
      <c r="M32" t="s">
        <v>305</v>
      </c>
      <c r="N32" t="s">
        <v>306</v>
      </c>
      <c r="O32" t="s">
        <v>307</v>
      </c>
      <c r="P32" t="s">
        <v>308</v>
      </c>
      <c r="Q32" t="s">
        <v>309</v>
      </c>
      <c r="R32" t="s">
        <v>310</v>
      </c>
      <c r="S32" t="s">
        <v>311</v>
      </c>
    </row>
    <row r="33" spans="1:19" x14ac:dyDescent="0.3">
      <c r="A33" t="s">
        <v>312</v>
      </c>
      <c r="B33" t="s">
        <v>313</v>
      </c>
      <c r="C33" t="s">
        <v>13102</v>
      </c>
      <c r="D33" s="8">
        <v>179</v>
      </c>
      <c r="E33" s="9">
        <v>499</v>
      </c>
      <c r="F33" s="1">
        <v>0.64</v>
      </c>
      <c r="G33" s="12">
        <v>4</v>
      </c>
      <c r="H33" s="13">
        <v>1934</v>
      </c>
      <c r="I33" s="10">
        <f>PRODUCT(Table1[[#This Row],[actual_price]]*Table1[[#This Row],[rating_count]])</f>
        <v>965066</v>
      </c>
      <c r="J33" s="4" t="str">
        <f>IF(Table1[[#This Row],[actual_price]]&lt;200,"&lt;$200,",IF(Table1[[#This Row],[actual_price]]&lt;=500,"$200-$500", IF(Table1[[#This Row],[actual_price]]&gt;500,"&gt;$500")))</f>
        <v>$200-$500</v>
      </c>
      <c r="K33" s="4">
        <f>PRODUCT(Table1[[#This Row],[rating_count]],Table1[[#This Row],[rating]])</f>
        <v>7736</v>
      </c>
      <c r="L33" t="s">
        <v>314</v>
      </c>
      <c r="M33" t="s">
        <v>315</v>
      </c>
      <c r="N33" t="s">
        <v>316</v>
      </c>
      <c r="O33" t="s">
        <v>317</v>
      </c>
      <c r="P33" t="s">
        <v>13025</v>
      </c>
      <c r="Q33" t="s">
        <v>13026</v>
      </c>
      <c r="R33" t="s">
        <v>318</v>
      </c>
      <c r="S33" t="s">
        <v>319</v>
      </c>
    </row>
    <row r="34" spans="1:19" x14ac:dyDescent="0.3">
      <c r="A34" t="s">
        <v>320</v>
      </c>
      <c r="B34" t="s">
        <v>321</v>
      </c>
      <c r="C34" t="s">
        <v>13102</v>
      </c>
      <c r="D34" s="8">
        <v>389</v>
      </c>
      <c r="E34" s="9">
        <v>1099</v>
      </c>
      <c r="F34" s="1">
        <v>0.65</v>
      </c>
      <c r="G34" s="12">
        <v>4.3</v>
      </c>
      <c r="H34" s="13">
        <v>974</v>
      </c>
      <c r="I34" s="10">
        <f>PRODUCT(Table1[[#This Row],[actual_price]]*Table1[[#This Row],[rating_count]])</f>
        <v>1070426</v>
      </c>
      <c r="J34" s="4" t="str">
        <f>IF(Table1[[#This Row],[actual_price]]&lt;200,"&lt;$200,",IF(Table1[[#This Row],[actual_price]]&lt;=500,"$200-$500", IF(Table1[[#This Row],[actual_price]]&gt;500,"&gt;$500")))</f>
        <v>&gt;$500</v>
      </c>
      <c r="K34" s="4">
        <f>PRODUCT(Table1[[#This Row],[rating_count]],Table1[[#This Row],[rating]])</f>
        <v>4188.2</v>
      </c>
      <c r="L34" t="s">
        <v>322</v>
      </c>
      <c r="M34" t="s">
        <v>323</v>
      </c>
      <c r="N34" t="s">
        <v>324</v>
      </c>
      <c r="O34" t="s">
        <v>325</v>
      </c>
      <c r="P34" t="s">
        <v>326</v>
      </c>
      <c r="Q34" t="s">
        <v>327</v>
      </c>
      <c r="R34" t="s">
        <v>328</v>
      </c>
      <c r="S34" t="s">
        <v>329</v>
      </c>
    </row>
    <row r="35" spans="1:19" x14ac:dyDescent="0.3">
      <c r="A35" t="s">
        <v>330</v>
      </c>
      <c r="B35" t="s">
        <v>331</v>
      </c>
      <c r="C35" t="s">
        <v>13102</v>
      </c>
      <c r="D35" s="8">
        <v>599</v>
      </c>
      <c r="E35" s="9">
        <v>599</v>
      </c>
      <c r="F35" s="1">
        <v>0</v>
      </c>
      <c r="G35" s="12">
        <v>4.3</v>
      </c>
      <c r="H35" s="13">
        <v>355</v>
      </c>
      <c r="I35" s="10">
        <f>PRODUCT(Table1[[#This Row],[actual_price]]*Table1[[#This Row],[rating_count]])</f>
        <v>212645</v>
      </c>
      <c r="J35" s="4" t="str">
        <f>IF(Table1[[#This Row],[actual_price]]&lt;200,"&lt;$200,",IF(Table1[[#This Row],[actual_price]]&lt;=500,"$200-$500", IF(Table1[[#This Row],[actual_price]]&gt;500,"&gt;$500")))</f>
        <v>&gt;$500</v>
      </c>
      <c r="K35" s="4">
        <f>PRODUCT(Table1[[#This Row],[rating_count]],Table1[[#This Row],[rating]])</f>
        <v>1526.5</v>
      </c>
      <c r="L35" t="s">
        <v>332</v>
      </c>
      <c r="M35" t="s">
        <v>333</v>
      </c>
      <c r="N35" t="s">
        <v>334</v>
      </c>
      <c r="O35" t="s">
        <v>335</v>
      </c>
      <c r="P35" t="s">
        <v>336</v>
      </c>
      <c r="Q35" t="s">
        <v>337</v>
      </c>
      <c r="R35" t="s">
        <v>338</v>
      </c>
      <c r="S35" t="s">
        <v>339</v>
      </c>
    </row>
    <row r="36" spans="1:19" x14ac:dyDescent="0.3">
      <c r="A36" t="s">
        <v>340</v>
      </c>
      <c r="B36" t="s">
        <v>341</v>
      </c>
      <c r="C36" t="s">
        <v>13102</v>
      </c>
      <c r="D36" s="8">
        <v>199</v>
      </c>
      <c r="E36" s="9">
        <v>999</v>
      </c>
      <c r="F36" s="1">
        <v>0.8</v>
      </c>
      <c r="G36" s="12">
        <v>3.9</v>
      </c>
      <c r="H36" s="13">
        <v>1075</v>
      </c>
      <c r="I36" s="10">
        <f>PRODUCT(Table1[[#This Row],[actual_price]]*Table1[[#This Row],[rating_count]])</f>
        <v>1073925</v>
      </c>
      <c r="J36" s="4" t="str">
        <f>IF(Table1[[#This Row],[actual_price]]&lt;200,"&lt;$200,",IF(Table1[[#This Row],[actual_price]]&lt;=500,"$200-$500", IF(Table1[[#This Row],[actual_price]]&gt;500,"&gt;$500")))</f>
        <v>&gt;$500</v>
      </c>
      <c r="K36" s="4">
        <f>PRODUCT(Table1[[#This Row],[rating_count]],Table1[[#This Row],[rating]])</f>
        <v>4192.5</v>
      </c>
      <c r="L36" t="s">
        <v>342</v>
      </c>
      <c r="M36" t="s">
        <v>343</v>
      </c>
      <c r="N36" t="s">
        <v>344</v>
      </c>
      <c r="O36" t="s">
        <v>345</v>
      </c>
      <c r="P36" t="s">
        <v>346</v>
      </c>
      <c r="Q36" t="s">
        <v>347</v>
      </c>
      <c r="R36" t="s">
        <v>348</v>
      </c>
      <c r="S36" t="s">
        <v>349</v>
      </c>
    </row>
    <row r="37" spans="1:19" x14ac:dyDescent="0.3">
      <c r="A37" t="s">
        <v>350</v>
      </c>
      <c r="B37" t="s">
        <v>351</v>
      </c>
      <c r="C37" t="s">
        <v>13102</v>
      </c>
      <c r="D37" s="8">
        <v>99</v>
      </c>
      <c r="E37" s="9">
        <v>666.66</v>
      </c>
      <c r="F37" s="1">
        <v>0.85</v>
      </c>
      <c r="G37" s="12">
        <v>3.9</v>
      </c>
      <c r="H37" s="13">
        <v>24871</v>
      </c>
      <c r="I37" s="10">
        <f>PRODUCT(Table1[[#This Row],[actual_price]]*Table1[[#This Row],[rating_count]])</f>
        <v>16580500.859999999</v>
      </c>
      <c r="J37" s="4" t="str">
        <f>IF(Table1[[#This Row],[actual_price]]&lt;200,"&lt;$200,",IF(Table1[[#This Row],[actual_price]]&lt;=500,"$200-$500", IF(Table1[[#This Row],[actual_price]]&gt;500,"&gt;$500")))</f>
        <v>&gt;$500</v>
      </c>
      <c r="K37" s="4">
        <f>PRODUCT(Table1[[#This Row],[rating_count]],Table1[[#This Row],[rating]])</f>
        <v>96996.9</v>
      </c>
      <c r="L37" t="s">
        <v>352</v>
      </c>
      <c r="M37" t="s">
        <v>69</v>
      </c>
      <c r="N37" t="s">
        <v>70</v>
      </c>
      <c r="O37" t="s">
        <v>71</v>
      </c>
      <c r="P37" t="s">
        <v>72</v>
      </c>
      <c r="Q37" t="s">
        <v>353</v>
      </c>
      <c r="R37" t="s">
        <v>354</v>
      </c>
      <c r="S37" t="s">
        <v>355</v>
      </c>
    </row>
    <row r="38" spans="1:19" x14ac:dyDescent="0.3">
      <c r="A38" t="s">
        <v>356</v>
      </c>
      <c r="B38" t="s">
        <v>357</v>
      </c>
      <c r="C38" t="s">
        <v>13102</v>
      </c>
      <c r="D38" s="8">
        <v>899</v>
      </c>
      <c r="E38" s="9">
        <v>1900</v>
      </c>
      <c r="F38" s="1">
        <v>0.53</v>
      </c>
      <c r="G38" s="12">
        <v>4.4000000000000004</v>
      </c>
      <c r="H38" s="13">
        <v>13552</v>
      </c>
      <c r="I38" s="10">
        <f>PRODUCT(Table1[[#This Row],[actual_price]]*Table1[[#This Row],[rating_count]])</f>
        <v>25748800</v>
      </c>
      <c r="J38" s="4" t="str">
        <f>IF(Table1[[#This Row],[actual_price]]&lt;200,"&lt;$200,",IF(Table1[[#This Row],[actual_price]]&lt;=500,"$200-$500", IF(Table1[[#This Row],[actual_price]]&gt;500,"&gt;$500")))</f>
        <v>&gt;$500</v>
      </c>
      <c r="K38" s="4">
        <f>PRODUCT(Table1[[#This Row],[rating_count]],Table1[[#This Row],[rating]])</f>
        <v>59628.800000000003</v>
      </c>
      <c r="L38" t="s">
        <v>358</v>
      </c>
      <c r="M38" t="s">
        <v>359</v>
      </c>
      <c r="N38" t="s">
        <v>360</v>
      </c>
      <c r="O38" t="s">
        <v>361</v>
      </c>
      <c r="P38" t="s">
        <v>362</v>
      </c>
      <c r="Q38" t="s">
        <v>363</v>
      </c>
      <c r="R38" t="s">
        <v>364</v>
      </c>
      <c r="S38" t="s">
        <v>365</v>
      </c>
    </row>
    <row r="39" spans="1:19" x14ac:dyDescent="0.3">
      <c r="A39" t="s">
        <v>366</v>
      </c>
      <c r="B39" t="s">
        <v>367</v>
      </c>
      <c r="C39" t="s">
        <v>13102</v>
      </c>
      <c r="D39" s="8">
        <v>199</v>
      </c>
      <c r="E39" s="9">
        <v>999</v>
      </c>
      <c r="F39" s="1">
        <v>0.8</v>
      </c>
      <c r="G39" s="12">
        <v>4</v>
      </c>
      <c r="H39" s="13">
        <v>576</v>
      </c>
      <c r="I39" s="10">
        <f>PRODUCT(Table1[[#This Row],[actual_price]]*Table1[[#This Row],[rating_count]])</f>
        <v>575424</v>
      </c>
      <c r="J39" s="4" t="str">
        <f>IF(Table1[[#This Row],[actual_price]]&lt;200,"&lt;$200,",IF(Table1[[#This Row],[actual_price]]&lt;=500,"$200-$500", IF(Table1[[#This Row],[actual_price]]&gt;500,"&gt;$500")))</f>
        <v>&gt;$500</v>
      </c>
      <c r="K39" s="4">
        <f>PRODUCT(Table1[[#This Row],[rating_count]],Table1[[#This Row],[rating]])</f>
        <v>2304</v>
      </c>
      <c r="L39" t="s">
        <v>368</v>
      </c>
      <c r="M39" t="s">
        <v>369</v>
      </c>
      <c r="N39" t="s">
        <v>370</v>
      </c>
      <c r="O39" t="s">
        <v>371</v>
      </c>
      <c r="P39" t="s">
        <v>372</v>
      </c>
      <c r="Q39" t="s">
        <v>373</v>
      </c>
      <c r="R39" t="s">
        <v>374</v>
      </c>
      <c r="S39" t="s">
        <v>375</v>
      </c>
    </row>
    <row r="40" spans="1:19" x14ac:dyDescent="0.3">
      <c r="A40" t="s">
        <v>376</v>
      </c>
      <c r="B40" t="s">
        <v>377</v>
      </c>
      <c r="C40" t="s">
        <v>13095</v>
      </c>
      <c r="D40" s="8">
        <v>32999</v>
      </c>
      <c r="E40" s="9">
        <v>45999</v>
      </c>
      <c r="F40" s="1">
        <v>0.28000000000000003</v>
      </c>
      <c r="G40" s="12">
        <v>4.2</v>
      </c>
      <c r="H40" s="13">
        <v>7298</v>
      </c>
      <c r="I40" s="10">
        <f>PRODUCT(Table1[[#This Row],[actual_price]]*Table1[[#This Row],[rating_count]])</f>
        <v>335700702</v>
      </c>
      <c r="J40" s="4" t="str">
        <f>IF(Table1[[#This Row],[actual_price]]&lt;200,"&lt;$200,",IF(Table1[[#This Row],[actual_price]]&lt;=500,"$200-$500", IF(Table1[[#This Row],[actual_price]]&gt;500,"&gt;$500")))</f>
        <v>&gt;$500</v>
      </c>
      <c r="K40" s="4">
        <f>PRODUCT(Table1[[#This Row],[rating_count]],Table1[[#This Row],[rating]])</f>
        <v>30651.600000000002</v>
      </c>
      <c r="L40" t="s">
        <v>378</v>
      </c>
      <c r="M40" t="s">
        <v>379</v>
      </c>
      <c r="N40" t="s">
        <v>380</v>
      </c>
      <c r="O40" t="s">
        <v>381</v>
      </c>
      <c r="P40" t="s">
        <v>382</v>
      </c>
      <c r="Q40" t="s">
        <v>383</v>
      </c>
      <c r="R40" t="s">
        <v>384</v>
      </c>
      <c r="S40" t="s">
        <v>385</v>
      </c>
    </row>
    <row r="41" spans="1:19" x14ac:dyDescent="0.3">
      <c r="A41" t="s">
        <v>386</v>
      </c>
      <c r="B41" t="s">
        <v>387</v>
      </c>
      <c r="C41" t="s">
        <v>13102</v>
      </c>
      <c r="D41" s="8">
        <v>970</v>
      </c>
      <c r="E41" s="9">
        <v>1999</v>
      </c>
      <c r="F41" s="1">
        <v>0.51</v>
      </c>
      <c r="G41" s="12">
        <v>4.2</v>
      </c>
      <c r="H41" s="13">
        <v>462</v>
      </c>
      <c r="I41" s="10">
        <f>PRODUCT(Table1[[#This Row],[actual_price]]*Table1[[#This Row],[rating_count]])</f>
        <v>923538</v>
      </c>
      <c r="J41" s="4" t="str">
        <f>IF(Table1[[#This Row],[actual_price]]&lt;200,"&lt;$200,",IF(Table1[[#This Row],[actual_price]]&lt;=500,"$200-$500", IF(Table1[[#This Row],[actual_price]]&gt;500,"&gt;$500")))</f>
        <v>&gt;$500</v>
      </c>
      <c r="K41" s="4">
        <f>PRODUCT(Table1[[#This Row],[rating_count]],Table1[[#This Row],[rating]])</f>
        <v>1940.4</v>
      </c>
      <c r="L41" t="s">
        <v>388</v>
      </c>
      <c r="M41" t="s">
        <v>389</v>
      </c>
      <c r="N41" t="s">
        <v>390</v>
      </c>
      <c r="O41" t="s">
        <v>391</v>
      </c>
      <c r="P41" t="s">
        <v>392</v>
      </c>
      <c r="Q41" t="s">
        <v>393</v>
      </c>
      <c r="R41" t="s">
        <v>394</v>
      </c>
      <c r="S41" t="s">
        <v>395</v>
      </c>
    </row>
    <row r="42" spans="1:19" x14ac:dyDescent="0.3">
      <c r="A42" t="s">
        <v>396</v>
      </c>
      <c r="B42" t="s">
        <v>397</v>
      </c>
      <c r="C42" t="s">
        <v>13102</v>
      </c>
      <c r="D42" s="8">
        <v>209</v>
      </c>
      <c r="E42" s="9">
        <v>695</v>
      </c>
      <c r="F42" s="1">
        <v>0.7</v>
      </c>
      <c r="G42" s="12">
        <v>4.5</v>
      </c>
      <c r="H42" s="13">
        <v>107687</v>
      </c>
      <c r="I42" s="10">
        <f>PRODUCT(Table1[[#This Row],[actual_price]]*Table1[[#This Row],[rating_count]])</f>
        <v>74842465</v>
      </c>
      <c r="J42" s="4" t="str">
        <f>IF(Table1[[#This Row],[actual_price]]&lt;200,"&lt;$200,",IF(Table1[[#This Row],[actual_price]]&lt;=500,"$200-$500", IF(Table1[[#This Row],[actual_price]]&gt;500,"&gt;$500")))</f>
        <v>&gt;$500</v>
      </c>
      <c r="K42" s="4">
        <f>PRODUCT(Table1[[#This Row],[rating_count]],Table1[[#This Row],[rating]])</f>
        <v>484591.5</v>
      </c>
      <c r="L42" t="s">
        <v>398</v>
      </c>
      <c r="M42" t="s">
        <v>399</v>
      </c>
      <c r="N42" t="s">
        <v>400</v>
      </c>
      <c r="O42" t="s">
        <v>401</v>
      </c>
      <c r="P42" t="s">
        <v>402</v>
      </c>
      <c r="Q42" t="s">
        <v>403</v>
      </c>
      <c r="R42" t="s">
        <v>404</v>
      </c>
      <c r="S42" t="s">
        <v>405</v>
      </c>
    </row>
    <row r="43" spans="1:19" x14ac:dyDescent="0.3">
      <c r="A43" t="s">
        <v>406</v>
      </c>
      <c r="B43" t="s">
        <v>407</v>
      </c>
      <c r="C43" t="s">
        <v>13095</v>
      </c>
      <c r="D43" s="8">
        <v>19999</v>
      </c>
      <c r="E43" s="9">
        <v>34999</v>
      </c>
      <c r="F43" s="1">
        <v>0.43</v>
      </c>
      <c r="G43" s="12">
        <v>4.3</v>
      </c>
      <c r="H43" s="13">
        <v>27151</v>
      </c>
      <c r="I43" s="10">
        <f>PRODUCT(Table1[[#This Row],[actual_price]]*Table1[[#This Row],[rating_count]])</f>
        <v>950257849</v>
      </c>
      <c r="J43" s="4" t="str">
        <f>IF(Table1[[#This Row],[actual_price]]&lt;200,"&lt;$200,",IF(Table1[[#This Row],[actual_price]]&lt;=500,"$200-$500", IF(Table1[[#This Row],[actual_price]]&gt;500,"&gt;$500")))</f>
        <v>&gt;$500</v>
      </c>
      <c r="K43" s="4">
        <f>PRODUCT(Table1[[#This Row],[rating_count]],Table1[[#This Row],[rating]])</f>
        <v>116749.29999999999</v>
      </c>
      <c r="L43" t="s">
        <v>408</v>
      </c>
      <c r="M43" t="s">
        <v>409</v>
      </c>
      <c r="N43" t="s">
        <v>410</v>
      </c>
      <c r="O43" t="s">
        <v>411</v>
      </c>
      <c r="P43" t="s">
        <v>412</v>
      </c>
      <c r="Q43" t="s">
        <v>13027</v>
      </c>
      <c r="R43" t="s">
        <v>413</v>
      </c>
      <c r="S43" t="s">
        <v>414</v>
      </c>
    </row>
    <row r="44" spans="1:19" x14ac:dyDescent="0.3">
      <c r="A44" t="s">
        <v>415</v>
      </c>
      <c r="B44" t="s">
        <v>416</v>
      </c>
      <c r="C44" t="s">
        <v>13102</v>
      </c>
      <c r="D44" s="8">
        <v>399</v>
      </c>
      <c r="E44" s="9">
        <v>1099</v>
      </c>
      <c r="F44" s="1">
        <v>0.64</v>
      </c>
      <c r="G44" s="12">
        <v>4.2</v>
      </c>
      <c r="H44" s="13">
        <v>24269</v>
      </c>
      <c r="I44" s="10">
        <f>PRODUCT(Table1[[#This Row],[actual_price]]*Table1[[#This Row],[rating_count]])</f>
        <v>26671631</v>
      </c>
      <c r="J44" s="4" t="str">
        <f>IF(Table1[[#This Row],[actual_price]]&lt;200,"&lt;$200,",IF(Table1[[#This Row],[actual_price]]&lt;=500,"$200-$500", IF(Table1[[#This Row],[actual_price]]&gt;500,"&gt;$500")))</f>
        <v>&gt;$500</v>
      </c>
      <c r="K44" s="4">
        <f>PRODUCT(Table1[[#This Row],[rating_count]],Table1[[#This Row],[rating]])</f>
        <v>101929.8</v>
      </c>
      <c r="L44" t="s">
        <v>417</v>
      </c>
      <c r="M44" t="s">
        <v>20</v>
      </c>
      <c r="N44" t="s">
        <v>21</v>
      </c>
      <c r="O44" t="s">
        <v>22</v>
      </c>
      <c r="P44" t="s">
        <v>23</v>
      </c>
      <c r="Q44" t="s">
        <v>24</v>
      </c>
      <c r="R44" t="s">
        <v>418</v>
      </c>
      <c r="S44" t="s">
        <v>419</v>
      </c>
    </row>
    <row r="45" spans="1:19" x14ac:dyDescent="0.3">
      <c r="A45" t="s">
        <v>420</v>
      </c>
      <c r="B45" t="s">
        <v>421</v>
      </c>
      <c r="C45" t="s">
        <v>13102</v>
      </c>
      <c r="D45" s="8">
        <v>999</v>
      </c>
      <c r="E45" s="9">
        <v>1599</v>
      </c>
      <c r="F45" s="1">
        <v>0.38</v>
      </c>
      <c r="G45" s="12">
        <v>4.3</v>
      </c>
      <c r="H45" s="13">
        <v>12093</v>
      </c>
      <c r="I45" s="10">
        <f>PRODUCT(Table1[[#This Row],[actual_price]]*Table1[[#This Row],[rating_count]])</f>
        <v>19336707</v>
      </c>
      <c r="J45" s="4" t="str">
        <f>IF(Table1[[#This Row],[actual_price]]&lt;200,"&lt;$200,",IF(Table1[[#This Row],[actual_price]]&lt;=500,"$200-$500", IF(Table1[[#This Row],[actual_price]]&gt;500,"&gt;$500")))</f>
        <v>&gt;$500</v>
      </c>
      <c r="K45" s="4">
        <f>PRODUCT(Table1[[#This Row],[rating_count]],Table1[[#This Row],[rating]])</f>
        <v>51999.9</v>
      </c>
      <c r="L45" t="s">
        <v>422</v>
      </c>
      <c r="M45" t="s">
        <v>423</v>
      </c>
      <c r="N45" t="s">
        <v>424</v>
      </c>
      <c r="O45" t="s">
        <v>425</v>
      </c>
      <c r="P45" t="s">
        <v>426</v>
      </c>
      <c r="Q45" t="s">
        <v>427</v>
      </c>
      <c r="R45" t="s">
        <v>428</v>
      </c>
      <c r="S45" t="s">
        <v>429</v>
      </c>
    </row>
    <row r="46" spans="1:19" x14ac:dyDescent="0.3">
      <c r="A46" t="s">
        <v>430</v>
      </c>
      <c r="B46" t="s">
        <v>431</v>
      </c>
      <c r="C46" t="s">
        <v>13102</v>
      </c>
      <c r="D46" s="8">
        <v>59</v>
      </c>
      <c r="E46" s="9">
        <v>199</v>
      </c>
      <c r="F46" s="1">
        <v>0.7</v>
      </c>
      <c r="G46" s="12">
        <v>4</v>
      </c>
      <c r="H46" s="13">
        <v>9378</v>
      </c>
      <c r="I46" s="10">
        <f>PRODUCT(Table1[[#This Row],[actual_price]]*Table1[[#This Row],[rating_count]])</f>
        <v>1866222</v>
      </c>
      <c r="J46" s="4" t="str">
        <f>IF(Table1[[#This Row],[actual_price]]&lt;200,"&lt;$200,",IF(Table1[[#This Row],[actual_price]]&lt;=500,"$200-$500", IF(Table1[[#This Row],[actual_price]]&gt;500,"&gt;$500")))</f>
        <v>&lt;$200,</v>
      </c>
      <c r="K46" s="4">
        <f>PRODUCT(Table1[[#This Row],[rating_count]],Table1[[#This Row],[rating]])</f>
        <v>37512</v>
      </c>
      <c r="L46" t="s">
        <v>432</v>
      </c>
      <c r="M46" t="s">
        <v>236</v>
      </c>
      <c r="N46" t="s">
        <v>237</v>
      </c>
      <c r="O46" t="s">
        <v>238</v>
      </c>
      <c r="P46" t="s">
        <v>239</v>
      </c>
      <c r="Q46" t="s">
        <v>240</v>
      </c>
      <c r="R46" t="s">
        <v>433</v>
      </c>
      <c r="S46" t="s">
        <v>434</v>
      </c>
    </row>
    <row r="47" spans="1:19" x14ac:dyDescent="0.3">
      <c r="A47" t="s">
        <v>435</v>
      </c>
      <c r="B47" t="s">
        <v>436</v>
      </c>
      <c r="C47" t="s">
        <v>13102</v>
      </c>
      <c r="D47" s="8">
        <v>333</v>
      </c>
      <c r="E47" s="9">
        <v>999</v>
      </c>
      <c r="F47" s="1">
        <v>0.67</v>
      </c>
      <c r="G47" s="12">
        <v>3.3</v>
      </c>
      <c r="H47" s="13">
        <v>9792</v>
      </c>
      <c r="I47" s="10">
        <f>PRODUCT(Table1[[#This Row],[actual_price]]*Table1[[#This Row],[rating_count]])</f>
        <v>9782208</v>
      </c>
      <c r="J47" s="4" t="str">
        <f>IF(Table1[[#This Row],[actual_price]]&lt;200,"&lt;$200,",IF(Table1[[#This Row],[actual_price]]&lt;=500,"$200-$500", IF(Table1[[#This Row],[actual_price]]&gt;500,"&gt;$500")))</f>
        <v>&gt;$500</v>
      </c>
      <c r="K47" s="4">
        <f>PRODUCT(Table1[[#This Row],[rating_count]],Table1[[#This Row],[rating]])</f>
        <v>32313.599999999999</v>
      </c>
      <c r="L47" t="s">
        <v>437</v>
      </c>
      <c r="M47" t="s">
        <v>438</v>
      </c>
      <c r="N47" t="s">
        <v>439</v>
      </c>
      <c r="O47" t="s">
        <v>440</v>
      </c>
      <c r="P47" t="s">
        <v>441</v>
      </c>
      <c r="Q47" t="s">
        <v>442</v>
      </c>
      <c r="R47" t="s">
        <v>443</v>
      </c>
      <c r="S47" t="s">
        <v>444</v>
      </c>
    </row>
    <row r="48" spans="1:19" x14ac:dyDescent="0.3">
      <c r="A48" t="s">
        <v>445</v>
      </c>
      <c r="B48" t="s">
        <v>446</v>
      </c>
      <c r="C48" t="s">
        <v>13102</v>
      </c>
      <c r="D48" s="8">
        <v>507</v>
      </c>
      <c r="E48" s="9">
        <v>1208</v>
      </c>
      <c r="F48" s="1">
        <v>0.57999999999999996</v>
      </c>
      <c r="G48" s="12">
        <v>4.0999999999999996</v>
      </c>
      <c r="H48" s="13">
        <v>8131</v>
      </c>
      <c r="I48" s="10">
        <f>PRODUCT(Table1[[#This Row],[actual_price]]*Table1[[#This Row],[rating_count]])</f>
        <v>9822248</v>
      </c>
      <c r="J48" s="4" t="str">
        <f>IF(Table1[[#This Row],[actual_price]]&lt;200,"&lt;$200,",IF(Table1[[#This Row],[actual_price]]&lt;=500,"$200-$500", IF(Table1[[#This Row],[actual_price]]&gt;500,"&gt;$500")))</f>
        <v>&gt;$500</v>
      </c>
      <c r="K48" s="4">
        <f>PRODUCT(Table1[[#This Row],[rating_count]],Table1[[#This Row],[rating]])</f>
        <v>33337.1</v>
      </c>
      <c r="L48" t="s">
        <v>447</v>
      </c>
      <c r="M48" t="s">
        <v>448</v>
      </c>
      <c r="N48" t="s">
        <v>449</v>
      </c>
      <c r="O48" t="s">
        <v>450</v>
      </c>
      <c r="P48" t="s">
        <v>451</v>
      </c>
      <c r="Q48" t="s">
        <v>452</v>
      </c>
      <c r="R48" t="s">
        <v>453</v>
      </c>
      <c r="S48" t="s">
        <v>454</v>
      </c>
    </row>
    <row r="49" spans="1:19" x14ac:dyDescent="0.3">
      <c r="A49" t="s">
        <v>455</v>
      </c>
      <c r="B49" t="s">
        <v>456</v>
      </c>
      <c r="C49" t="s">
        <v>13095</v>
      </c>
      <c r="D49" s="8">
        <v>309</v>
      </c>
      <c r="E49" s="9">
        <v>475</v>
      </c>
      <c r="F49" s="1">
        <v>0.35</v>
      </c>
      <c r="G49" s="12">
        <v>4.4000000000000004</v>
      </c>
      <c r="H49" s="13">
        <v>426973</v>
      </c>
      <c r="I49" s="10">
        <f>PRODUCT(Table1[[#This Row],[actual_price]]*Table1[[#This Row],[rating_count]])</f>
        <v>202812175</v>
      </c>
      <c r="J49" s="4" t="str">
        <f>IF(Table1[[#This Row],[actual_price]]&lt;200,"&lt;$200,",IF(Table1[[#This Row],[actual_price]]&lt;=500,"$200-$500", IF(Table1[[#This Row],[actual_price]]&gt;500,"&gt;$500")))</f>
        <v>$200-$500</v>
      </c>
      <c r="K49" s="4">
        <f>PRODUCT(Table1[[#This Row],[rating_count]],Table1[[#This Row],[rating]])</f>
        <v>1878681.2000000002</v>
      </c>
      <c r="L49" t="s">
        <v>457</v>
      </c>
      <c r="M49" t="s">
        <v>131</v>
      </c>
      <c r="N49" t="s">
        <v>132</v>
      </c>
      <c r="O49" t="s">
        <v>133</v>
      </c>
      <c r="P49" t="s">
        <v>134</v>
      </c>
      <c r="Q49" t="s">
        <v>135</v>
      </c>
      <c r="R49" t="s">
        <v>458</v>
      </c>
      <c r="S49" t="s">
        <v>459</v>
      </c>
    </row>
    <row r="50" spans="1:19" x14ac:dyDescent="0.3">
      <c r="A50" t="s">
        <v>460</v>
      </c>
      <c r="B50" t="s">
        <v>461</v>
      </c>
      <c r="C50" t="s">
        <v>13095</v>
      </c>
      <c r="D50" s="8">
        <v>399</v>
      </c>
      <c r="E50" s="9">
        <v>999</v>
      </c>
      <c r="F50" s="1">
        <v>0.6</v>
      </c>
      <c r="G50" s="12">
        <v>3.6</v>
      </c>
      <c r="H50" s="13">
        <v>493</v>
      </c>
      <c r="I50" s="10">
        <f>PRODUCT(Table1[[#This Row],[actual_price]]*Table1[[#This Row],[rating_count]])</f>
        <v>492507</v>
      </c>
      <c r="J50" s="4" t="str">
        <f>IF(Table1[[#This Row],[actual_price]]&lt;200,"&lt;$200,",IF(Table1[[#This Row],[actual_price]]&lt;=500,"$200-$500", IF(Table1[[#This Row],[actual_price]]&gt;500,"&gt;$500")))</f>
        <v>&gt;$500</v>
      </c>
      <c r="K50" s="4">
        <f>PRODUCT(Table1[[#This Row],[rating_count]],Table1[[#This Row],[rating]])</f>
        <v>1774.8</v>
      </c>
      <c r="L50" t="s">
        <v>463</v>
      </c>
      <c r="M50" t="s">
        <v>464</v>
      </c>
      <c r="N50" t="s">
        <v>465</v>
      </c>
      <c r="O50" t="s">
        <v>466</v>
      </c>
      <c r="P50" t="s">
        <v>467</v>
      </c>
      <c r="Q50" t="s">
        <v>468</v>
      </c>
      <c r="R50" t="s">
        <v>469</v>
      </c>
      <c r="S50" t="s">
        <v>470</v>
      </c>
    </row>
    <row r="51" spans="1:19" x14ac:dyDescent="0.3">
      <c r="A51" t="s">
        <v>471</v>
      </c>
      <c r="B51" t="s">
        <v>472</v>
      </c>
      <c r="C51" t="s">
        <v>13102</v>
      </c>
      <c r="D51" s="8">
        <v>199</v>
      </c>
      <c r="E51" s="9">
        <v>395</v>
      </c>
      <c r="F51" s="1">
        <v>0.5</v>
      </c>
      <c r="G51" s="12">
        <v>4.2</v>
      </c>
      <c r="H51" s="13">
        <v>92595</v>
      </c>
      <c r="I51" s="10">
        <f>PRODUCT(Table1[[#This Row],[actual_price]]*Table1[[#This Row],[rating_count]])</f>
        <v>36575025</v>
      </c>
      <c r="J51" s="4" t="str">
        <f>IF(Table1[[#This Row],[actual_price]]&lt;200,"&lt;$200,",IF(Table1[[#This Row],[actual_price]]&lt;=500,"$200-$500", IF(Table1[[#This Row],[actual_price]]&gt;500,"&gt;$500")))</f>
        <v>$200-$500</v>
      </c>
      <c r="K51" s="4">
        <f>PRODUCT(Table1[[#This Row],[rating_count]],Table1[[#This Row],[rating]])</f>
        <v>388899</v>
      </c>
      <c r="L51" t="s">
        <v>473</v>
      </c>
      <c r="M51" t="s">
        <v>474</v>
      </c>
      <c r="N51" t="s">
        <v>475</v>
      </c>
      <c r="O51" t="s">
        <v>476</v>
      </c>
      <c r="P51" t="s">
        <v>477</v>
      </c>
      <c r="Q51" t="s">
        <v>478</v>
      </c>
      <c r="R51" t="s">
        <v>479</v>
      </c>
      <c r="S51" t="s">
        <v>480</v>
      </c>
    </row>
    <row r="52" spans="1:19" x14ac:dyDescent="0.3">
      <c r="A52" t="s">
        <v>481</v>
      </c>
      <c r="B52" t="s">
        <v>482</v>
      </c>
      <c r="C52" t="s">
        <v>13102</v>
      </c>
      <c r="D52" s="8">
        <v>1199</v>
      </c>
      <c r="E52" s="9">
        <v>2199</v>
      </c>
      <c r="F52" s="1">
        <v>0.45</v>
      </c>
      <c r="G52" s="12">
        <v>4.4000000000000004</v>
      </c>
      <c r="H52" s="13">
        <v>24780</v>
      </c>
      <c r="I52" s="10">
        <f>PRODUCT(Table1[[#This Row],[actual_price]]*Table1[[#This Row],[rating_count]])</f>
        <v>54491220</v>
      </c>
      <c r="J52" s="4" t="str">
        <f>IF(Table1[[#This Row],[actual_price]]&lt;200,"&lt;$200,",IF(Table1[[#This Row],[actual_price]]&lt;=500,"$200-$500", IF(Table1[[#This Row],[actual_price]]&gt;500,"&gt;$500")))</f>
        <v>&gt;$500</v>
      </c>
      <c r="K52" s="4">
        <f>PRODUCT(Table1[[#This Row],[rating_count]],Table1[[#This Row],[rating]])</f>
        <v>109032.00000000001</v>
      </c>
      <c r="L52" t="s">
        <v>483</v>
      </c>
      <c r="M52" t="s">
        <v>484</v>
      </c>
      <c r="N52" t="s">
        <v>485</v>
      </c>
      <c r="O52" t="s">
        <v>486</v>
      </c>
      <c r="P52" t="s">
        <v>487</v>
      </c>
      <c r="Q52" t="s">
        <v>488</v>
      </c>
      <c r="R52" t="s">
        <v>489</v>
      </c>
      <c r="S52" t="s">
        <v>490</v>
      </c>
    </row>
    <row r="53" spans="1:19" x14ac:dyDescent="0.3">
      <c r="A53" t="s">
        <v>491</v>
      </c>
      <c r="B53" t="s">
        <v>492</v>
      </c>
      <c r="C53" t="s">
        <v>13102</v>
      </c>
      <c r="D53" s="8">
        <v>179</v>
      </c>
      <c r="E53" s="9">
        <v>500</v>
      </c>
      <c r="F53" s="1">
        <v>0.64</v>
      </c>
      <c r="G53" s="12">
        <v>4.2</v>
      </c>
      <c r="H53" s="13">
        <v>92595</v>
      </c>
      <c r="I53" s="10">
        <f>PRODUCT(Table1[[#This Row],[actual_price]]*Table1[[#This Row],[rating_count]])</f>
        <v>46297500</v>
      </c>
      <c r="J53" s="4" t="str">
        <f>IF(Table1[[#This Row],[actual_price]]&lt;200,"&lt;$200,",IF(Table1[[#This Row],[actual_price]]&lt;=500,"$200-$500", IF(Table1[[#This Row],[actual_price]]&gt;500,"&gt;$500")))</f>
        <v>$200-$500</v>
      </c>
      <c r="K53" s="4">
        <f>PRODUCT(Table1[[#This Row],[rating_count]],Table1[[#This Row],[rating]])</f>
        <v>388899</v>
      </c>
      <c r="L53" t="s">
        <v>493</v>
      </c>
      <c r="M53" t="s">
        <v>474</v>
      </c>
      <c r="N53" t="s">
        <v>475</v>
      </c>
      <c r="O53" t="s">
        <v>476</v>
      </c>
      <c r="P53" t="s">
        <v>477</v>
      </c>
      <c r="Q53" t="s">
        <v>478</v>
      </c>
      <c r="R53" t="s">
        <v>494</v>
      </c>
      <c r="S53" t="s">
        <v>495</v>
      </c>
    </row>
    <row r="54" spans="1:19" x14ac:dyDescent="0.3">
      <c r="A54" t="s">
        <v>496</v>
      </c>
      <c r="B54" t="s">
        <v>497</v>
      </c>
      <c r="C54" t="s">
        <v>13102</v>
      </c>
      <c r="D54" s="8">
        <v>799</v>
      </c>
      <c r="E54" s="9">
        <v>2100</v>
      </c>
      <c r="F54" s="1">
        <v>0.62</v>
      </c>
      <c r="G54" s="12">
        <v>4.3</v>
      </c>
      <c r="H54" s="13">
        <v>8188</v>
      </c>
      <c r="I54" s="10">
        <f>PRODUCT(Table1[[#This Row],[actual_price]]*Table1[[#This Row],[rating_count]])</f>
        <v>17194800</v>
      </c>
      <c r="J54" s="4" t="str">
        <f>IF(Table1[[#This Row],[actual_price]]&lt;200,"&lt;$200,",IF(Table1[[#This Row],[actual_price]]&lt;=500,"$200-$500", IF(Table1[[#This Row],[actual_price]]&gt;500,"&gt;$500")))</f>
        <v>&gt;$500</v>
      </c>
      <c r="K54" s="4">
        <f>PRODUCT(Table1[[#This Row],[rating_count]],Table1[[#This Row],[rating]])</f>
        <v>35208.400000000001</v>
      </c>
      <c r="L54" t="s">
        <v>498</v>
      </c>
      <c r="M54" t="s">
        <v>499</v>
      </c>
      <c r="N54" t="s">
        <v>500</v>
      </c>
      <c r="O54" t="s">
        <v>501</v>
      </c>
      <c r="P54" t="s">
        <v>502</v>
      </c>
      <c r="Q54" t="s">
        <v>503</v>
      </c>
      <c r="R54" t="s">
        <v>504</v>
      </c>
      <c r="S54" t="s">
        <v>505</v>
      </c>
    </row>
    <row r="55" spans="1:19" x14ac:dyDescent="0.3">
      <c r="A55" t="s">
        <v>506</v>
      </c>
      <c r="B55" t="s">
        <v>507</v>
      </c>
      <c r="C55" t="s">
        <v>13095</v>
      </c>
      <c r="D55" s="8">
        <v>6999</v>
      </c>
      <c r="E55" s="9">
        <v>12999</v>
      </c>
      <c r="F55" s="1">
        <v>0.46</v>
      </c>
      <c r="G55" s="12">
        <v>4.2</v>
      </c>
      <c r="H55" s="13">
        <v>4003</v>
      </c>
      <c r="I55" s="10">
        <f>PRODUCT(Table1[[#This Row],[actual_price]]*Table1[[#This Row],[rating_count]])</f>
        <v>52034997</v>
      </c>
      <c r="J55" s="4" t="str">
        <f>IF(Table1[[#This Row],[actual_price]]&lt;200,"&lt;$200,",IF(Table1[[#This Row],[actual_price]]&lt;=500,"$200-$500", IF(Table1[[#This Row],[actual_price]]&gt;500,"&gt;$500")))</f>
        <v>&gt;$500</v>
      </c>
      <c r="K55" s="4">
        <f>PRODUCT(Table1[[#This Row],[rating_count]],Table1[[#This Row],[rating]])</f>
        <v>16812.600000000002</v>
      </c>
      <c r="L55" t="s">
        <v>509</v>
      </c>
      <c r="M55" t="s">
        <v>510</v>
      </c>
      <c r="N55" t="s">
        <v>511</v>
      </c>
      <c r="O55" t="s">
        <v>512</v>
      </c>
      <c r="P55" t="s">
        <v>513</v>
      </c>
      <c r="Q55" t="s">
        <v>13028</v>
      </c>
      <c r="R55" t="s">
        <v>514</v>
      </c>
      <c r="S55" t="s">
        <v>515</v>
      </c>
    </row>
    <row r="56" spans="1:19" x14ac:dyDescent="0.3">
      <c r="A56" t="s">
        <v>516</v>
      </c>
      <c r="B56" t="s">
        <v>517</v>
      </c>
      <c r="C56" t="s">
        <v>13102</v>
      </c>
      <c r="D56" s="8">
        <v>199</v>
      </c>
      <c r="E56" s="9">
        <v>349</v>
      </c>
      <c r="F56" s="1">
        <v>0.43</v>
      </c>
      <c r="G56" s="12">
        <v>4.0999999999999996</v>
      </c>
      <c r="H56" s="13">
        <v>314</v>
      </c>
      <c r="I56" s="10">
        <f>PRODUCT(Table1[[#This Row],[actual_price]]*Table1[[#This Row],[rating_count]])</f>
        <v>109586</v>
      </c>
      <c r="J56" s="4" t="str">
        <f>IF(Table1[[#This Row],[actual_price]]&lt;200,"&lt;$200,",IF(Table1[[#This Row],[actual_price]]&lt;=500,"$200-$500", IF(Table1[[#This Row],[actual_price]]&gt;500,"&gt;$500")))</f>
        <v>$200-$500</v>
      </c>
      <c r="K56" s="4">
        <f>PRODUCT(Table1[[#This Row],[rating_count]],Table1[[#This Row],[rating]])</f>
        <v>1287.3999999999999</v>
      </c>
      <c r="L56" t="s">
        <v>518</v>
      </c>
      <c r="M56" t="s">
        <v>519</v>
      </c>
      <c r="N56" t="s">
        <v>520</v>
      </c>
      <c r="O56" t="s">
        <v>521</v>
      </c>
      <c r="P56" t="s">
        <v>522</v>
      </c>
      <c r="Q56" t="s">
        <v>523</v>
      </c>
      <c r="R56" t="s">
        <v>524</v>
      </c>
      <c r="S56" t="s">
        <v>525</v>
      </c>
    </row>
    <row r="57" spans="1:19" x14ac:dyDescent="0.3">
      <c r="A57" t="s">
        <v>526</v>
      </c>
      <c r="B57" t="s">
        <v>527</v>
      </c>
      <c r="C57" t="s">
        <v>13095</v>
      </c>
      <c r="D57" s="8">
        <v>230</v>
      </c>
      <c r="E57" s="9">
        <v>499</v>
      </c>
      <c r="F57" s="1">
        <v>0.54</v>
      </c>
      <c r="G57" s="12">
        <v>3.7</v>
      </c>
      <c r="H57" s="13">
        <v>2960</v>
      </c>
      <c r="I57" s="10">
        <f>PRODUCT(Table1[[#This Row],[actual_price]]*Table1[[#This Row],[rating_count]])</f>
        <v>1477040</v>
      </c>
      <c r="J57" s="4" t="str">
        <f>IF(Table1[[#This Row],[actual_price]]&lt;200,"&lt;$200,",IF(Table1[[#This Row],[actual_price]]&lt;=500,"$200-$500", IF(Table1[[#This Row],[actual_price]]&gt;500,"&gt;$500")))</f>
        <v>$200-$500</v>
      </c>
      <c r="K57" s="4">
        <f>PRODUCT(Table1[[#This Row],[rating_count]],Table1[[#This Row],[rating]])</f>
        <v>10952</v>
      </c>
      <c r="L57" t="s">
        <v>528</v>
      </c>
      <c r="M57" t="s">
        <v>529</v>
      </c>
      <c r="N57" t="s">
        <v>530</v>
      </c>
      <c r="O57" t="s">
        <v>531</v>
      </c>
      <c r="P57" t="s">
        <v>532</v>
      </c>
      <c r="Q57" t="s">
        <v>533</v>
      </c>
      <c r="R57" t="s">
        <v>534</v>
      </c>
      <c r="S57" t="s">
        <v>535</v>
      </c>
    </row>
    <row r="58" spans="1:19" x14ac:dyDescent="0.3">
      <c r="A58" t="s">
        <v>536</v>
      </c>
      <c r="B58" t="s">
        <v>537</v>
      </c>
      <c r="C58" t="s">
        <v>13102</v>
      </c>
      <c r="D58" s="8">
        <v>649</v>
      </c>
      <c r="E58" s="9">
        <v>1399</v>
      </c>
      <c r="F58" s="1">
        <v>0.54</v>
      </c>
      <c r="G58" s="12">
        <v>4.2</v>
      </c>
      <c r="H58" s="13">
        <v>179691</v>
      </c>
      <c r="I58" s="10">
        <f>PRODUCT(Table1[[#This Row],[actual_price]]*Table1[[#This Row],[rating_count]])</f>
        <v>251387709</v>
      </c>
      <c r="J58" s="4" t="str">
        <f>IF(Table1[[#This Row],[actual_price]]&lt;200,"&lt;$200,",IF(Table1[[#This Row],[actual_price]]&lt;=500,"$200-$500", IF(Table1[[#This Row],[actual_price]]&gt;500,"&gt;$500")))</f>
        <v>&gt;$500</v>
      </c>
      <c r="K58" s="4">
        <f>PRODUCT(Table1[[#This Row],[rating_count]],Table1[[#This Row],[rating]])</f>
        <v>754702.20000000007</v>
      </c>
      <c r="L58" t="s">
        <v>538</v>
      </c>
      <c r="M58" t="s">
        <v>100</v>
      </c>
      <c r="N58" t="s">
        <v>101</v>
      </c>
      <c r="O58" t="s">
        <v>102</v>
      </c>
      <c r="P58" t="s">
        <v>103</v>
      </c>
      <c r="Q58" t="s">
        <v>104</v>
      </c>
      <c r="R58" t="s">
        <v>539</v>
      </c>
      <c r="S58" t="s">
        <v>540</v>
      </c>
    </row>
    <row r="59" spans="1:19" x14ac:dyDescent="0.3">
      <c r="A59" t="s">
        <v>541</v>
      </c>
      <c r="B59" t="s">
        <v>542</v>
      </c>
      <c r="C59" t="s">
        <v>13095</v>
      </c>
      <c r="D59" s="8">
        <v>15999</v>
      </c>
      <c r="E59" s="9">
        <v>21999</v>
      </c>
      <c r="F59" s="1">
        <v>0.27</v>
      </c>
      <c r="G59" s="12">
        <v>4.2</v>
      </c>
      <c r="H59" s="13">
        <v>34899</v>
      </c>
      <c r="I59" s="10">
        <f>PRODUCT(Table1[[#This Row],[actual_price]]*Table1[[#This Row],[rating_count]])</f>
        <v>767743101</v>
      </c>
      <c r="J59" s="4" t="str">
        <f>IF(Table1[[#This Row],[actual_price]]&lt;200,"&lt;$200,",IF(Table1[[#This Row],[actual_price]]&lt;=500,"$200-$500", IF(Table1[[#This Row],[actual_price]]&gt;500,"&gt;$500")))</f>
        <v>&gt;$500</v>
      </c>
      <c r="K59" s="4">
        <f>PRODUCT(Table1[[#This Row],[rating_count]],Table1[[#This Row],[rating]])</f>
        <v>146575.80000000002</v>
      </c>
      <c r="L59" t="s">
        <v>543</v>
      </c>
      <c r="M59" t="s">
        <v>265</v>
      </c>
      <c r="N59" t="s">
        <v>266</v>
      </c>
      <c r="O59" t="s">
        <v>267</v>
      </c>
      <c r="P59" t="s">
        <v>268</v>
      </c>
      <c r="Q59" t="s">
        <v>269</v>
      </c>
      <c r="R59" t="s">
        <v>544</v>
      </c>
      <c r="S59" t="s">
        <v>545</v>
      </c>
    </row>
    <row r="60" spans="1:19" x14ac:dyDescent="0.3">
      <c r="A60" t="s">
        <v>546</v>
      </c>
      <c r="B60" t="s">
        <v>547</v>
      </c>
      <c r="C60" t="s">
        <v>13102</v>
      </c>
      <c r="D60" s="8">
        <v>348</v>
      </c>
      <c r="E60" s="9">
        <v>1499</v>
      </c>
      <c r="F60" s="1">
        <v>0.77</v>
      </c>
      <c r="G60" s="12">
        <v>4.2</v>
      </c>
      <c r="H60" s="13">
        <v>656</v>
      </c>
      <c r="I60" s="10">
        <f>PRODUCT(Table1[[#This Row],[actual_price]]*Table1[[#This Row],[rating_count]])</f>
        <v>983344</v>
      </c>
      <c r="J60" s="4" t="str">
        <f>IF(Table1[[#This Row],[actual_price]]&lt;200,"&lt;$200,",IF(Table1[[#This Row],[actual_price]]&lt;=500,"$200-$500", IF(Table1[[#This Row],[actual_price]]&gt;500,"&gt;$500")))</f>
        <v>&gt;$500</v>
      </c>
      <c r="K60" s="4">
        <f>PRODUCT(Table1[[#This Row],[rating_count]],Table1[[#This Row],[rating]])</f>
        <v>2755.2000000000003</v>
      </c>
      <c r="L60" t="s">
        <v>548</v>
      </c>
      <c r="M60" t="s">
        <v>549</v>
      </c>
      <c r="N60" t="s">
        <v>550</v>
      </c>
      <c r="O60" t="s">
        <v>551</v>
      </c>
      <c r="P60" t="s">
        <v>552</v>
      </c>
      <c r="Q60" t="s">
        <v>553</v>
      </c>
      <c r="R60" t="s">
        <v>554</v>
      </c>
      <c r="S60" t="s">
        <v>555</v>
      </c>
    </row>
    <row r="61" spans="1:19" x14ac:dyDescent="0.3">
      <c r="A61" t="s">
        <v>556</v>
      </c>
      <c r="B61" t="s">
        <v>557</v>
      </c>
      <c r="C61" t="s">
        <v>13102</v>
      </c>
      <c r="D61" s="8">
        <v>154</v>
      </c>
      <c r="E61" s="9">
        <v>349</v>
      </c>
      <c r="F61" s="1">
        <v>0.56000000000000005</v>
      </c>
      <c r="G61" s="12">
        <v>4.3</v>
      </c>
      <c r="H61" s="13">
        <v>7064</v>
      </c>
      <c r="I61" s="10">
        <f>PRODUCT(Table1[[#This Row],[actual_price]]*Table1[[#This Row],[rating_count]])</f>
        <v>2465336</v>
      </c>
      <c r="J61" s="4" t="str">
        <f>IF(Table1[[#This Row],[actual_price]]&lt;200,"&lt;$200,",IF(Table1[[#This Row],[actual_price]]&lt;=500,"$200-$500", IF(Table1[[#This Row],[actual_price]]&gt;500,"&gt;$500")))</f>
        <v>$200-$500</v>
      </c>
      <c r="K61" s="4">
        <f>PRODUCT(Table1[[#This Row],[rating_count]],Table1[[#This Row],[rating]])</f>
        <v>30375.199999999997</v>
      </c>
      <c r="L61" t="s">
        <v>558</v>
      </c>
      <c r="M61" t="s">
        <v>559</v>
      </c>
      <c r="N61" t="s">
        <v>560</v>
      </c>
      <c r="O61" t="s">
        <v>561</v>
      </c>
      <c r="P61" t="s">
        <v>562</v>
      </c>
      <c r="Q61" t="s">
        <v>563</v>
      </c>
      <c r="R61" t="s">
        <v>564</v>
      </c>
      <c r="S61" t="s">
        <v>565</v>
      </c>
    </row>
    <row r="62" spans="1:19" x14ac:dyDescent="0.3">
      <c r="A62" t="s">
        <v>566</v>
      </c>
      <c r="B62" t="s">
        <v>567</v>
      </c>
      <c r="C62" t="s">
        <v>13095</v>
      </c>
      <c r="D62" s="8">
        <v>179</v>
      </c>
      <c r="E62" s="9">
        <v>799</v>
      </c>
      <c r="F62" s="1">
        <v>0.78</v>
      </c>
      <c r="G62" s="12">
        <v>3.7</v>
      </c>
      <c r="H62" s="13">
        <v>2201</v>
      </c>
      <c r="I62" s="10">
        <f>PRODUCT(Table1[[#This Row],[actual_price]]*Table1[[#This Row],[rating_count]])</f>
        <v>1758599</v>
      </c>
      <c r="J62" s="4" t="str">
        <f>IF(Table1[[#This Row],[actual_price]]&lt;200,"&lt;$200,",IF(Table1[[#This Row],[actual_price]]&lt;=500,"$200-$500", IF(Table1[[#This Row],[actual_price]]&gt;500,"&gt;$500")))</f>
        <v>&gt;$500</v>
      </c>
      <c r="K62" s="4">
        <f>PRODUCT(Table1[[#This Row],[rating_count]],Table1[[#This Row],[rating]])</f>
        <v>8143.7000000000007</v>
      </c>
      <c r="L62" t="s">
        <v>568</v>
      </c>
      <c r="M62" t="s">
        <v>569</v>
      </c>
      <c r="N62" t="s">
        <v>570</v>
      </c>
      <c r="O62" t="s">
        <v>571</v>
      </c>
      <c r="P62" t="s">
        <v>572</v>
      </c>
      <c r="Q62" t="s">
        <v>573</v>
      </c>
      <c r="R62" t="s">
        <v>574</v>
      </c>
      <c r="S62" t="s">
        <v>575</v>
      </c>
    </row>
    <row r="63" spans="1:19" x14ac:dyDescent="0.3">
      <c r="A63" t="s">
        <v>576</v>
      </c>
      <c r="B63" t="s">
        <v>577</v>
      </c>
      <c r="C63" t="s">
        <v>13095</v>
      </c>
      <c r="D63" s="8">
        <v>32990</v>
      </c>
      <c r="E63" s="9">
        <v>47900</v>
      </c>
      <c r="F63" s="1">
        <v>0.31</v>
      </c>
      <c r="G63" s="12">
        <v>4.3</v>
      </c>
      <c r="H63" s="13">
        <v>7109</v>
      </c>
      <c r="I63" s="10">
        <f>PRODUCT(Table1[[#This Row],[actual_price]]*Table1[[#This Row],[rating_count]])</f>
        <v>340521100</v>
      </c>
      <c r="J63" s="4" t="str">
        <f>IF(Table1[[#This Row],[actual_price]]&lt;200,"&lt;$200,",IF(Table1[[#This Row],[actual_price]]&lt;=500,"$200-$500", IF(Table1[[#This Row],[actual_price]]&gt;500,"&gt;$500")))</f>
        <v>&gt;$500</v>
      </c>
      <c r="K63" s="4">
        <f>PRODUCT(Table1[[#This Row],[rating_count]],Table1[[#This Row],[rating]])</f>
        <v>30568.699999999997</v>
      </c>
      <c r="L63" t="s">
        <v>578</v>
      </c>
      <c r="M63" t="s">
        <v>579</v>
      </c>
      <c r="N63" t="s">
        <v>580</v>
      </c>
      <c r="O63" t="s">
        <v>581</v>
      </c>
      <c r="P63" t="s">
        <v>582</v>
      </c>
      <c r="Q63" t="s">
        <v>583</v>
      </c>
      <c r="R63" t="s">
        <v>584</v>
      </c>
      <c r="S63" t="s">
        <v>585</v>
      </c>
    </row>
    <row r="64" spans="1:19" x14ac:dyDescent="0.3">
      <c r="A64" t="s">
        <v>586</v>
      </c>
      <c r="B64" t="s">
        <v>587</v>
      </c>
      <c r="C64" t="s">
        <v>13102</v>
      </c>
      <c r="D64" s="8">
        <v>139</v>
      </c>
      <c r="E64" s="9">
        <v>999</v>
      </c>
      <c r="F64" s="1">
        <v>0.86</v>
      </c>
      <c r="G64" s="12">
        <v>4</v>
      </c>
      <c r="H64" s="13">
        <v>1313</v>
      </c>
      <c r="I64" s="10">
        <f>PRODUCT(Table1[[#This Row],[actual_price]]*Table1[[#This Row],[rating_count]])</f>
        <v>1311687</v>
      </c>
      <c r="J64" s="4" t="str">
        <f>IF(Table1[[#This Row],[actual_price]]&lt;200,"&lt;$200,",IF(Table1[[#This Row],[actual_price]]&lt;=500,"$200-$500", IF(Table1[[#This Row],[actual_price]]&gt;500,"&gt;$500")))</f>
        <v>&gt;$500</v>
      </c>
      <c r="K64" s="4">
        <f>PRODUCT(Table1[[#This Row],[rating_count]],Table1[[#This Row],[rating]])</f>
        <v>5252</v>
      </c>
      <c r="L64" t="s">
        <v>588</v>
      </c>
      <c r="M64" t="s">
        <v>589</v>
      </c>
      <c r="N64" t="s">
        <v>590</v>
      </c>
      <c r="O64" t="s">
        <v>591</v>
      </c>
      <c r="P64" t="s">
        <v>592</v>
      </c>
      <c r="Q64" t="s">
        <v>593</v>
      </c>
      <c r="R64" t="s">
        <v>594</v>
      </c>
      <c r="S64" t="s">
        <v>595</v>
      </c>
    </row>
    <row r="65" spans="1:19" x14ac:dyDescent="0.3">
      <c r="A65" t="s">
        <v>596</v>
      </c>
      <c r="B65" t="s">
        <v>597</v>
      </c>
      <c r="C65" t="s">
        <v>13102</v>
      </c>
      <c r="D65" s="8">
        <v>329</v>
      </c>
      <c r="E65" s="9">
        <v>845</v>
      </c>
      <c r="F65" s="1">
        <v>0.61</v>
      </c>
      <c r="G65" s="12">
        <v>4.2</v>
      </c>
      <c r="H65" s="13">
        <v>29746</v>
      </c>
      <c r="I65" s="10">
        <f>PRODUCT(Table1[[#This Row],[actual_price]]*Table1[[#This Row],[rating_count]])</f>
        <v>25135370</v>
      </c>
      <c r="J65" s="4" t="str">
        <f>IF(Table1[[#This Row],[actual_price]]&lt;200,"&lt;$200,",IF(Table1[[#This Row],[actual_price]]&lt;=500,"$200-$500", IF(Table1[[#This Row],[actual_price]]&gt;500,"&gt;$500")))</f>
        <v>&gt;$500</v>
      </c>
      <c r="K65" s="4">
        <f>PRODUCT(Table1[[#This Row],[rating_count]],Table1[[#This Row],[rating]])</f>
        <v>124933.20000000001</v>
      </c>
      <c r="L65" t="s">
        <v>598</v>
      </c>
      <c r="M65" t="s">
        <v>599</v>
      </c>
      <c r="N65" t="s">
        <v>600</v>
      </c>
      <c r="O65" t="s">
        <v>601</v>
      </c>
      <c r="P65" t="s">
        <v>602</v>
      </c>
      <c r="Q65" t="s">
        <v>603</v>
      </c>
      <c r="R65" t="s">
        <v>604</v>
      </c>
      <c r="S65" t="s">
        <v>605</v>
      </c>
    </row>
    <row r="66" spans="1:19" x14ac:dyDescent="0.3">
      <c r="A66" t="s">
        <v>606</v>
      </c>
      <c r="B66" t="s">
        <v>607</v>
      </c>
      <c r="C66" t="s">
        <v>13095</v>
      </c>
      <c r="D66" s="8">
        <v>13999</v>
      </c>
      <c r="E66" s="9">
        <v>24999</v>
      </c>
      <c r="F66" s="1">
        <v>0.44</v>
      </c>
      <c r="G66" s="12">
        <v>4.2</v>
      </c>
      <c r="H66" s="13">
        <v>45238</v>
      </c>
      <c r="I66" s="10">
        <f>PRODUCT(Table1[[#This Row],[actual_price]]*Table1[[#This Row],[rating_count]])</f>
        <v>1130904762</v>
      </c>
      <c r="J66" s="4" t="str">
        <f>IF(Table1[[#This Row],[actual_price]]&lt;200,"&lt;$200,",IF(Table1[[#This Row],[actual_price]]&lt;=500,"$200-$500", IF(Table1[[#This Row],[actual_price]]&gt;500,"&gt;$500")))</f>
        <v>&gt;$500</v>
      </c>
      <c r="K66" s="4">
        <f>PRODUCT(Table1[[#This Row],[rating_count]],Table1[[#This Row],[rating]])</f>
        <v>189999.6</v>
      </c>
      <c r="L66" t="s">
        <v>608</v>
      </c>
      <c r="M66" t="s">
        <v>609</v>
      </c>
      <c r="N66" t="s">
        <v>610</v>
      </c>
      <c r="O66" t="s">
        <v>611</v>
      </c>
      <c r="P66" t="s">
        <v>612</v>
      </c>
      <c r="Q66" t="s">
        <v>613</v>
      </c>
      <c r="R66" t="s">
        <v>614</v>
      </c>
      <c r="S66" t="s">
        <v>615</v>
      </c>
    </row>
    <row r="67" spans="1:19" x14ac:dyDescent="0.3">
      <c r="A67" t="s">
        <v>616</v>
      </c>
      <c r="B67" t="s">
        <v>617</v>
      </c>
      <c r="C67" t="s">
        <v>13095</v>
      </c>
      <c r="D67" s="8">
        <v>309</v>
      </c>
      <c r="E67" s="9">
        <v>1400</v>
      </c>
      <c r="F67" s="1">
        <v>0.78</v>
      </c>
      <c r="G67" s="12">
        <v>4.4000000000000004</v>
      </c>
      <c r="H67" s="13">
        <v>426973</v>
      </c>
      <c r="I67" s="10">
        <f>PRODUCT(Table1[[#This Row],[actual_price]]*Table1[[#This Row],[rating_count]])</f>
        <v>597762200</v>
      </c>
      <c r="J67" s="4" t="str">
        <f>IF(Table1[[#This Row],[actual_price]]&lt;200,"&lt;$200,",IF(Table1[[#This Row],[actual_price]]&lt;=500,"$200-$500", IF(Table1[[#This Row],[actual_price]]&gt;500,"&gt;$500")))</f>
        <v>&gt;$500</v>
      </c>
      <c r="K67" s="4">
        <f>PRODUCT(Table1[[#This Row],[rating_count]],Table1[[#This Row],[rating]])</f>
        <v>1878681.2000000002</v>
      </c>
      <c r="L67" t="s">
        <v>618</v>
      </c>
      <c r="M67" t="s">
        <v>131</v>
      </c>
      <c r="N67" t="s">
        <v>132</v>
      </c>
      <c r="O67" t="s">
        <v>133</v>
      </c>
      <c r="P67" t="s">
        <v>134</v>
      </c>
      <c r="Q67" t="s">
        <v>135</v>
      </c>
      <c r="R67" t="s">
        <v>619</v>
      </c>
      <c r="S67" t="s">
        <v>620</v>
      </c>
    </row>
    <row r="68" spans="1:19" x14ac:dyDescent="0.3">
      <c r="A68" t="s">
        <v>621</v>
      </c>
      <c r="B68" t="s">
        <v>622</v>
      </c>
      <c r="C68" t="s">
        <v>13102</v>
      </c>
      <c r="D68" s="8">
        <v>263</v>
      </c>
      <c r="E68" s="9">
        <v>699</v>
      </c>
      <c r="F68" s="1">
        <v>0.62</v>
      </c>
      <c r="G68" s="12">
        <v>4.0999999999999996</v>
      </c>
      <c r="H68" s="13">
        <v>450</v>
      </c>
      <c r="I68" s="10">
        <f>PRODUCT(Table1[[#This Row],[actual_price]]*Table1[[#This Row],[rating_count]])</f>
        <v>314550</v>
      </c>
      <c r="J68" s="4" t="str">
        <f>IF(Table1[[#This Row],[actual_price]]&lt;200,"&lt;$200,",IF(Table1[[#This Row],[actual_price]]&lt;=500,"$200-$500", IF(Table1[[#This Row],[actual_price]]&gt;500,"&gt;$500")))</f>
        <v>&gt;$500</v>
      </c>
      <c r="K68" s="4">
        <f>PRODUCT(Table1[[#This Row],[rating_count]],Table1[[#This Row],[rating]])</f>
        <v>1844.9999999999998</v>
      </c>
      <c r="L68" t="s">
        <v>623</v>
      </c>
      <c r="M68" t="s">
        <v>624</v>
      </c>
      <c r="N68" t="s">
        <v>625</v>
      </c>
      <c r="O68" t="s">
        <v>626</v>
      </c>
      <c r="P68" t="s">
        <v>627</v>
      </c>
      <c r="Q68" t="s">
        <v>628</v>
      </c>
      <c r="R68" t="s">
        <v>629</v>
      </c>
      <c r="S68" t="s">
        <v>630</v>
      </c>
    </row>
    <row r="69" spans="1:19" x14ac:dyDescent="0.3">
      <c r="A69" t="s">
        <v>631</v>
      </c>
      <c r="B69" t="s">
        <v>632</v>
      </c>
      <c r="C69" t="s">
        <v>13095</v>
      </c>
      <c r="D69" s="8">
        <v>7999</v>
      </c>
      <c r="E69" s="9">
        <v>14990</v>
      </c>
      <c r="F69" s="1">
        <v>0.47</v>
      </c>
      <c r="G69" s="12">
        <v>4.3</v>
      </c>
      <c r="H69" s="13">
        <v>457</v>
      </c>
      <c r="I69" s="10">
        <f>PRODUCT(Table1[[#This Row],[actual_price]]*Table1[[#This Row],[rating_count]])</f>
        <v>6850430</v>
      </c>
      <c r="J69" s="4" t="str">
        <f>IF(Table1[[#This Row],[actual_price]]&lt;200,"&lt;$200,",IF(Table1[[#This Row],[actual_price]]&lt;=500,"$200-$500", IF(Table1[[#This Row],[actual_price]]&gt;500,"&gt;$500")))</f>
        <v>&gt;$500</v>
      </c>
      <c r="K69" s="4">
        <f>PRODUCT(Table1[[#This Row],[rating_count]],Table1[[#This Row],[rating]])</f>
        <v>1965.1</v>
      </c>
      <c r="L69" t="s">
        <v>633</v>
      </c>
      <c r="M69" t="s">
        <v>634</v>
      </c>
      <c r="N69" t="s">
        <v>635</v>
      </c>
      <c r="O69" t="s">
        <v>636</v>
      </c>
      <c r="P69" t="s">
        <v>637</v>
      </c>
      <c r="Q69" t="s">
        <v>638</v>
      </c>
      <c r="R69" t="s">
        <v>639</v>
      </c>
      <c r="S69" t="s">
        <v>640</v>
      </c>
    </row>
    <row r="70" spans="1:19" x14ac:dyDescent="0.3">
      <c r="A70" t="s">
        <v>641</v>
      </c>
      <c r="B70" t="s">
        <v>642</v>
      </c>
      <c r="C70" t="s">
        <v>13095</v>
      </c>
      <c r="D70" s="8">
        <v>1599</v>
      </c>
      <c r="E70" s="9">
        <v>2999</v>
      </c>
      <c r="F70" s="1">
        <v>0.47</v>
      </c>
      <c r="G70" s="12">
        <v>4.2</v>
      </c>
      <c r="H70" s="13">
        <v>2727</v>
      </c>
      <c r="I70" s="10">
        <f>PRODUCT(Table1[[#This Row],[actual_price]]*Table1[[#This Row],[rating_count]])</f>
        <v>8178273</v>
      </c>
      <c r="J70" s="4" t="str">
        <f>IF(Table1[[#This Row],[actual_price]]&lt;200,"&lt;$200,",IF(Table1[[#This Row],[actual_price]]&lt;=500,"$200-$500", IF(Table1[[#This Row],[actual_price]]&gt;500,"&gt;$500")))</f>
        <v>&gt;$500</v>
      </c>
      <c r="K70" s="4">
        <f>PRODUCT(Table1[[#This Row],[rating_count]],Table1[[#This Row],[rating]])</f>
        <v>11453.4</v>
      </c>
      <c r="L70" t="s">
        <v>644</v>
      </c>
      <c r="M70" t="s">
        <v>645</v>
      </c>
      <c r="N70" t="s">
        <v>646</v>
      </c>
      <c r="O70" t="s">
        <v>647</v>
      </c>
      <c r="P70" t="s">
        <v>648</v>
      </c>
      <c r="Q70" t="s">
        <v>649</v>
      </c>
      <c r="R70" t="s">
        <v>650</v>
      </c>
      <c r="S70" t="s">
        <v>651</v>
      </c>
    </row>
    <row r="71" spans="1:19" x14ac:dyDescent="0.3">
      <c r="A71" t="s">
        <v>652</v>
      </c>
      <c r="B71" t="s">
        <v>653</v>
      </c>
      <c r="C71" t="s">
        <v>13102</v>
      </c>
      <c r="D71" s="8">
        <v>219</v>
      </c>
      <c r="E71" s="9">
        <v>700</v>
      </c>
      <c r="F71" s="1">
        <v>0.69</v>
      </c>
      <c r="G71" s="12">
        <v>4.3</v>
      </c>
      <c r="H71" s="13">
        <v>20053</v>
      </c>
      <c r="I71" s="10">
        <f>PRODUCT(Table1[[#This Row],[actual_price]]*Table1[[#This Row],[rating_count]])</f>
        <v>14037100</v>
      </c>
      <c r="J71" s="4" t="str">
        <f>IF(Table1[[#This Row],[actual_price]]&lt;200,"&lt;$200,",IF(Table1[[#This Row],[actual_price]]&lt;=500,"$200-$500", IF(Table1[[#This Row],[actual_price]]&gt;500,"&gt;$500")))</f>
        <v>&gt;$500</v>
      </c>
      <c r="K71" s="4">
        <f>PRODUCT(Table1[[#This Row],[rating_count]],Table1[[#This Row],[rating]])</f>
        <v>86227.9</v>
      </c>
      <c r="L71" t="s">
        <v>654</v>
      </c>
      <c r="M71" t="s">
        <v>655</v>
      </c>
      <c r="N71" t="s">
        <v>656</v>
      </c>
      <c r="O71" t="s">
        <v>657</v>
      </c>
      <c r="P71" t="s">
        <v>658</v>
      </c>
      <c r="Q71" t="s">
        <v>659</v>
      </c>
      <c r="R71" t="s">
        <v>660</v>
      </c>
      <c r="S71" t="s">
        <v>661</v>
      </c>
    </row>
    <row r="72" spans="1:19" x14ac:dyDescent="0.3">
      <c r="A72" t="s">
        <v>662</v>
      </c>
      <c r="B72" t="s">
        <v>663</v>
      </c>
      <c r="C72" t="s">
        <v>13102</v>
      </c>
      <c r="D72" s="8">
        <v>349</v>
      </c>
      <c r="E72" s="9">
        <v>899</v>
      </c>
      <c r="F72" s="1">
        <v>0.61</v>
      </c>
      <c r="G72" s="12">
        <v>4.5</v>
      </c>
      <c r="H72" s="13">
        <v>149</v>
      </c>
      <c r="I72" s="10">
        <f>PRODUCT(Table1[[#This Row],[actual_price]]*Table1[[#This Row],[rating_count]])</f>
        <v>133951</v>
      </c>
      <c r="J72" s="4" t="str">
        <f>IF(Table1[[#This Row],[actual_price]]&lt;200,"&lt;$200,",IF(Table1[[#This Row],[actual_price]]&lt;=500,"$200-$500", IF(Table1[[#This Row],[actual_price]]&gt;500,"&gt;$500")))</f>
        <v>&gt;$500</v>
      </c>
      <c r="K72" s="4">
        <f>PRODUCT(Table1[[#This Row],[rating_count]],Table1[[#This Row],[rating]])</f>
        <v>670.5</v>
      </c>
      <c r="L72" t="s">
        <v>664</v>
      </c>
      <c r="M72" t="s">
        <v>665</v>
      </c>
      <c r="N72" t="s">
        <v>666</v>
      </c>
      <c r="O72" t="s">
        <v>667</v>
      </c>
      <c r="P72" t="s">
        <v>668</v>
      </c>
      <c r="Q72" t="s">
        <v>669</v>
      </c>
      <c r="R72" t="s">
        <v>670</v>
      </c>
      <c r="S72" t="s">
        <v>671</v>
      </c>
    </row>
    <row r="73" spans="1:19" x14ac:dyDescent="0.3">
      <c r="A73" t="s">
        <v>672</v>
      </c>
      <c r="B73" t="s">
        <v>673</v>
      </c>
      <c r="C73" t="s">
        <v>13102</v>
      </c>
      <c r="D73" s="8">
        <v>349</v>
      </c>
      <c r="E73" s="9">
        <v>599</v>
      </c>
      <c r="F73" s="1">
        <v>0.42</v>
      </c>
      <c r="G73" s="12">
        <v>4.0999999999999996</v>
      </c>
      <c r="H73" s="13">
        <v>210</v>
      </c>
      <c r="I73" s="10">
        <f>PRODUCT(Table1[[#This Row],[actual_price]]*Table1[[#This Row],[rating_count]])</f>
        <v>125790</v>
      </c>
      <c r="J73" s="4" t="str">
        <f>IF(Table1[[#This Row],[actual_price]]&lt;200,"&lt;$200,",IF(Table1[[#This Row],[actual_price]]&lt;=500,"$200-$500", IF(Table1[[#This Row],[actual_price]]&gt;500,"&gt;$500")))</f>
        <v>&gt;$500</v>
      </c>
      <c r="K73" s="4">
        <f>PRODUCT(Table1[[#This Row],[rating_count]],Table1[[#This Row],[rating]])</f>
        <v>860.99999999999989</v>
      </c>
      <c r="L73" t="s">
        <v>674</v>
      </c>
      <c r="M73" t="s">
        <v>675</v>
      </c>
      <c r="N73" t="s">
        <v>676</v>
      </c>
      <c r="O73" t="s">
        <v>677</v>
      </c>
      <c r="P73" t="s">
        <v>678</v>
      </c>
      <c r="Q73" t="s">
        <v>679</v>
      </c>
      <c r="R73" t="s">
        <v>680</v>
      </c>
      <c r="S73" t="s">
        <v>681</v>
      </c>
    </row>
    <row r="74" spans="1:19" x14ac:dyDescent="0.3">
      <c r="A74" t="s">
        <v>682</v>
      </c>
      <c r="B74" t="s">
        <v>683</v>
      </c>
      <c r="C74" t="s">
        <v>13095</v>
      </c>
      <c r="D74" s="8">
        <v>26999</v>
      </c>
      <c r="E74" s="9">
        <v>42999</v>
      </c>
      <c r="F74" s="1">
        <v>0.37</v>
      </c>
      <c r="G74" s="12">
        <v>4.2</v>
      </c>
      <c r="H74" s="13">
        <v>45238</v>
      </c>
      <c r="I74" s="10">
        <f>PRODUCT(Table1[[#This Row],[actual_price]]*Table1[[#This Row],[rating_count]])</f>
        <v>1945188762</v>
      </c>
      <c r="J74" s="4" t="str">
        <f>IF(Table1[[#This Row],[actual_price]]&lt;200,"&lt;$200,",IF(Table1[[#This Row],[actual_price]]&lt;=500,"$200-$500", IF(Table1[[#This Row],[actual_price]]&gt;500,"&gt;$500")))</f>
        <v>&gt;$500</v>
      </c>
      <c r="K74" s="4">
        <f>PRODUCT(Table1[[#This Row],[rating_count]],Table1[[#This Row],[rating]])</f>
        <v>189999.6</v>
      </c>
      <c r="L74" t="s">
        <v>684</v>
      </c>
      <c r="M74" t="s">
        <v>609</v>
      </c>
      <c r="N74" t="s">
        <v>610</v>
      </c>
      <c r="O74" t="s">
        <v>611</v>
      </c>
      <c r="P74" t="s">
        <v>612</v>
      </c>
      <c r="Q74" t="s">
        <v>613</v>
      </c>
      <c r="R74" t="s">
        <v>685</v>
      </c>
      <c r="S74" t="s">
        <v>686</v>
      </c>
    </row>
    <row r="75" spans="1:19" x14ac:dyDescent="0.3">
      <c r="A75" t="s">
        <v>687</v>
      </c>
      <c r="B75" t="s">
        <v>688</v>
      </c>
      <c r="C75" t="s">
        <v>13102</v>
      </c>
      <c r="D75" s="8">
        <v>115</v>
      </c>
      <c r="E75" s="9">
        <v>499</v>
      </c>
      <c r="F75" s="1">
        <v>0.77</v>
      </c>
      <c r="G75" s="12">
        <v>4</v>
      </c>
      <c r="H75" s="13">
        <v>7732</v>
      </c>
      <c r="I75" s="10">
        <f>PRODUCT(Table1[[#This Row],[actual_price]]*Table1[[#This Row],[rating_count]])</f>
        <v>3858268</v>
      </c>
      <c r="J75" s="4" t="str">
        <f>IF(Table1[[#This Row],[actual_price]]&lt;200,"&lt;$200,",IF(Table1[[#This Row],[actual_price]]&lt;=500,"$200-$500", IF(Table1[[#This Row],[actual_price]]&gt;500,"&gt;$500")))</f>
        <v>$200-$500</v>
      </c>
      <c r="K75" s="4">
        <f>PRODUCT(Table1[[#This Row],[rating_count]],Table1[[#This Row],[rating]])</f>
        <v>30928</v>
      </c>
      <c r="L75" t="s">
        <v>689</v>
      </c>
      <c r="M75" t="s">
        <v>690</v>
      </c>
      <c r="N75" t="s">
        <v>691</v>
      </c>
      <c r="O75" t="s">
        <v>692</v>
      </c>
      <c r="P75" t="s">
        <v>693</v>
      </c>
      <c r="Q75" t="s">
        <v>694</v>
      </c>
      <c r="R75" t="s">
        <v>695</v>
      </c>
      <c r="S75" t="s">
        <v>696</v>
      </c>
    </row>
    <row r="76" spans="1:19" x14ac:dyDescent="0.3">
      <c r="A76" t="s">
        <v>697</v>
      </c>
      <c r="B76" t="s">
        <v>698</v>
      </c>
      <c r="C76" t="s">
        <v>13102</v>
      </c>
      <c r="D76" s="8">
        <v>399</v>
      </c>
      <c r="E76" s="9">
        <v>999</v>
      </c>
      <c r="F76" s="1">
        <v>0.6</v>
      </c>
      <c r="G76" s="12">
        <v>4.0999999999999996</v>
      </c>
      <c r="H76" s="13">
        <v>1780</v>
      </c>
      <c r="I76" s="10">
        <f>PRODUCT(Table1[[#This Row],[actual_price]]*Table1[[#This Row],[rating_count]])</f>
        <v>1778220</v>
      </c>
      <c r="J76" s="4" t="str">
        <f>IF(Table1[[#This Row],[actual_price]]&lt;200,"&lt;$200,",IF(Table1[[#This Row],[actual_price]]&lt;=500,"$200-$500", IF(Table1[[#This Row],[actual_price]]&gt;500,"&gt;$500")))</f>
        <v>&gt;$500</v>
      </c>
      <c r="K76" s="4">
        <f>PRODUCT(Table1[[#This Row],[rating_count]],Table1[[#This Row],[rating]])</f>
        <v>7297.9999999999991</v>
      </c>
      <c r="L76" t="s">
        <v>699</v>
      </c>
      <c r="M76" t="s">
        <v>700</v>
      </c>
      <c r="N76" t="s">
        <v>701</v>
      </c>
      <c r="O76" t="s">
        <v>702</v>
      </c>
      <c r="P76" t="s">
        <v>703</v>
      </c>
      <c r="Q76" t="s">
        <v>704</v>
      </c>
      <c r="R76" t="s">
        <v>705</v>
      </c>
      <c r="S76" t="s">
        <v>706</v>
      </c>
    </row>
    <row r="77" spans="1:19" x14ac:dyDescent="0.3">
      <c r="A77" t="s">
        <v>707</v>
      </c>
      <c r="B77" t="s">
        <v>708</v>
      </c>
      <c r="C77" t="s">
        <v>13102</v>
      </c>
      <c r="D77" s="8">
        <v>199</v>
      </c>
      <c r="E77" s="9">
        <v>499</v>
      </c>
      <c r="F77" s="1">
        <v>0.6</v>
      </c>
      <c r="G77" s="12">
        <v>4.0999999999999996</v>
      </c>
      <c r="H77" s="13">
        <v>602</v>
      </c>
      <c r="I77" s="10">
        <f>PRODUCT(Table1[[#This Row],[actual_price]]*Table1[[#This Row],[rating_count]])</f>
        <v>300398</v>
      </c>
      <c r="J77" s="4" t="str">
        <f>IF(Table1[[#This Row],[actual_price]]&lt;200,"&lt;$200,",IF(Table1[[#This Row],[actual_price]]&lt;=500,"$200-$500", IF(Table1[[#This Row],[actual_price]]&gt;500,"&gt;$500")))</f>
        <v>$200-$500</v>
      </c>
      <c r="K77" s="4">
        <f>PRODUCT(Table1[[#This Row],[rating_count]],Table1[[#This Row],[rating]])</f>
        <v>2468.1999999999998</v>
      </c>
      <c r="L77" t="s">
        <v>709</v>
      </c>
      <c r="M77" t="s">
        <v>710</v>
      </c>
      <c r="N77" t="s">
        <v>711</v>
      </c>
      <c r="O77" t="s">
        <v>712</v>
      </c>
      <c r="P77" t="s">
        <v>713</v>
      </c>
      <c r="Q77" t="s">
        <v>714</v>
      </c>
      <c r="R77" t="s">
        <v>715</v>
      </c>
      <c r="S77" t="s">
        <v>716</v>
      </c>
    </row>
    <row r="78" spans="1:19" x14ac:dyDescent="0.3">
      <c r="A78" t="s">
        <v>717</v>
      </c>
      <c r="B78" t="s">
        <v>718</v>
      </c>
      <c r="C78" t="s">
        <v>13102</v>
      </c>
      <c r="D78" s="8">
        <v>179</v>
      </c>
      <c r="E78" s="9">
        <v>399</v>
      </c>
      <c r="F78" s="1">
        <v>0.55000000000000004</v>
      </c>
      <c r="G78" s="12">
        <v>4</v>
      </c>
      <c r="H78" s="13">
        <v>1423</v>
      </c>
      <c r="I78" s="10">
        <f>PRODUCT(Table1[[#This Row],[actual_price]]*Table1[[#This Row],[rating_count]])</f>
        <v>567777</v>
      </c>
      <c r="J78" s="4" t="str">
        <f>IF(Table1[[#This Row],[actual_price]]&lt;200,"&lt;$200,",IF(Table1[[#This Row],[actual_price]]&lt;=500,"$200-$500", IF(Table1[[#This Row],[actual_price]]&gt;500,"&gt;$500")))</f>
        <v>$200-$500</v>
      </c>
      <c r="K78" s="4">
        <f>PRODUCT(Table1[[#This Row],[rating_count]],Table1[[#This Row],[rating]])</f>
        <v>5692</v>
      </c>
      <c r="L78" t="s">
        <v>719</v>
      </c>
      <c r="M78" t="s">
        <v>720</v>
      </c>
      <c r="N78" t="s">
        <v>721</v>
      </c>
      <c r="O78" t="s">
        <v>722</v>
      </c>
      <c r="P78" t="s">
        <v>723</v>
      </c>
      <c r="Q78" t="s">
        <v>13029</v>
      </c>
      <c r="R78" t="s">
        <v>724</v>
      </c>
      <c r="S78" t="s">
        <v>725</v>
      </c>
    </row>
    <row r="79" spans="1:19" x14ac:dyDescent="0.3">
      <c r="A79" t="s">
        <v>726</v>
      </c>
      <c r="B79" t="s">
        <v>727</v>
      </c>
      <c r="C79" t="s">
        <v>13095</v>
      </c>
      <c r="D79" s="8">
        <v>10901</v>
      </c>
      <c r="E79" s="9">
        <v>30990</v>
      </c>
      <c r="F79" s="1">
        <v>0.65</v>
      </c>
      <c r="G79" s="12">
        <v>4.0999999999999996</v>
      </c>
      <c r="H79" s="13">
        <v>398</v>
      </c>
      <c r="I79" s="10">
        <f>PRODUCT(Table1[[#This Row],[actual_price]]*Table1[[#This Row],[rating_count]])</f>
        <v>12334020</v>
      </c>
      <c r="J79" s="4" t="str">
        <f>IF(Table1[[#This Row],[actual_price]]&lt;200,"&lt;$200,",IF(Table1[[#This Row],[actual_price]]&lt;=500,"$200-$500", IF(Table1[[#This Row],[actual_price]]&gt;500,"&gt;$500")))</f>
        <v>&gt;$500</v>
      </c>
      <c r="K79" s="4">
        <f>PRODUCT(Table1[[#This Row],[rating_count]],Table1[[#This Row],[rating]])</f>
        <v>1631.8</v>
      </c>
      <c r="L79" t="s">
        <v>728</v>
      </c>
      <c r="M79" t="s">
        <v>729</v>
      </c>
      <c r="N79" t="s">
        <v>730</v>
      </c>
      <c r="O79" t="s">
        <v>731</v>
      </c>
      <c r="P79" t="s">
        <v>732</v>
      </c>
      <c r="Q79" t="s">
        <v>733</v>
      </c>
      <c r="R79" t="s">
        <v>734</v>
      </c>
      <c r="S79" t="s">
        <v>735</v>
      </c>
    </row>
    <row r="80" spans="1:19" x14ac:dyDescent="0.3">
      <c r="A80" t="s">
        <v>736</v>
      </c>
      <c r="B80" t="s">
        <v>737</v>
      </c>
      <c r="C80" t="s">
        <v>13102</v>
      </c>
      <c r="D80" s="8">
        <v>209</v>
      </c>
      <c r="E80" s="9">
        <v>499</v>
      </c>
      <c r="F80" s="1">
        <v>0.57999999999999996</v>
      </c>
      <c r="G80" s="12">
        <v>3.9</v>
      </c>
      <c r="H80" s="13">
        <v>536</v>
      </c>
      <c r="I80" s="10">
        <f>PRODUCT(Table1[[#This Row],[actual_price]]*Table1[[#This Row],[rating_count]])</f>
        <v>267464</v>
      </c>
      <c r="J80" s="4" t="str">
        <f>IF(Table1[[#This Row],[actual_price]]&lt;200,"&lt;$200,",IF(Table1[[#This Row],[actual_price]]&lt;=500,"$200-$500", IF(Table1[[#This Row],[actual_price]]&gt;500,"&gt;$500")))</f>
        <v>$200-$500</v>
      </c>
      <c r="K80" s="4">
        <f>PRODUCT(Table1[[#This Row],[rating_count]],Table1[[#This Row],[rating]])</f>
        <v>2090.4</v>
      </c>
      <c r="L80" t="s">
        <v>738</v>
      </c>
      <c r="M80" t="s">
        <v>739</v>
      </c>
      <c r="N80" t="s">
        <v>740</v>
      </c>
      <c r="O80" t="s">
        <v>741</v>
      </c>
      <c r="P80" t="s">
        <v>742</v>
      </c>
      <c r="Q80" t="s">
        <v>743</v>
      </c>
      <c r="R80" t="s">
        <v>744</v>
      </c>
      <c r="S80" t="s">
        <v>745</v>
      </c>
    </row>
    <row r="81" spans="1:19" x14ac:dyDescent="0.3">
      <c r="A81" t="s">
        <v>746</v>
      </c>
      <c r="B81" t="s">
        <v>747</v>
      </c>
      <c r="C81" t="s">
        <v>13095</v>
      </c>
      <c r="D81" s="8">
        <v>1434</v>
      </c>
      <c r="E81" s="9">
        <v>3999</v>
      </c>
      <c r="F81" s="1">
        <v>0.64</v>
      </c>
      <c r="G81" s="12">
        <v>4</v>
      </c>
      <c r="H81" s="13">
        <v>32</v>
      </c>
      <c r="I81" s="10">
        <f>PRODUCT(Table1[[#This Row],[actual_price]]*Table1[[#This Row],[rating_count]])</f>
        <v>127968</v>
      </c>
      <c r="J81" s="4" t="str">
        <f>IF(Table1[[#This Row],[actual_price]]&lt;200,"&lt;$200,",IF(Table1[[#This Row],[actual_price]]&lt;=500,"$200-$500", IF(Table1[[#This Row],[actual_price]]&gt;500,"&gt;$500")))</f>
        <v>&gt;$500</v>
      </c>
      <c r="K81" s="4">
        <f>PRODUCT(Table1[[#This Row],[rating_count]],Table1[[#This Row],[rating]])</f>
        <v>128</v>
      </c>
      <c r="L81" t="s">
        <v>748</v>
      </c>
      <c r="M81" t="s">
        <v>749</v>
      </c>
      <c r="N81" t="s">
        <v>750</v>
      </c>
      <c r="O81" t="s">
        <v>751</v>
      </c>
      <c r="P81" t="s">
        <v>752</v>
      </c>
      <c r="Q81" t="s">
        <v>753</v>
      </c>
      <c r="R81" t="s">
        <v>754</v>
      </c>
      <c r="S81" t="s">
        <v>755</v>
      </c>
    </row>
    <row r="82" spans="1:19" x14ac:dyDescent="0.3">
      <c r="A82" t="s">
        <v>756</v>
      </c>
      <c r="B82" t="s">
        <v>757</v>
      </c>
      <c r="C82" t="s">
        <v>13102</v>
      </c>
      <c r="D82" s="8">
        <v>399</v>
      </c>
      <c r="E82" s="9">
        <v>1099</v>
      </c>
      <c r="F82" s="1">
        <v>0.64</v>
      </c>
      <c r="G82" s="12">
        <v>4.2</v>
      </c>
      <c r="H82" s="13">
        <v>24269</v>
      </c>
      <c r="I82" s="10">
        <f>PRODUCT(Table1[[#This Row],[actual_price]]*Table1[[#This Row],[rating_count]])</f>
        <v>26671631</v>
      </c>
      <c r="J82" s="4" t="str">
        <f>IF(Table1[[#This Row],[actual_price]]&lt;200,"&lt;$200,",IF(Table1[[#This Row],[actual_price]]&lt;=500,"$200-$500", IF(Table1[[#This Row],[actual_price]]&gt;500,"&gt;$500")))</f>
        <v>&gt;$500</v>
      </c>
      <c r="K82" s="4">
        <f>PRODUCT(Table1[[#This Row],[rating_count]],Table1[[#This Row],[rating]])</f>
        <v>101929.8</v>
      </c>
      <c r="L82" t="s">
        <v>758</v>
      </c>
      <c r="M82" t="s">
        <v>20</v>
      </c>
      <c r="N82" t="s">
        <v>21</v>
      </c>
      <c r="O82" t="s">
        <v>22</v>
      </c>
      <c r="P82" t="s">
        <v>23</v>
      </c>
      <c r="Q82" t="s">
        <v>759</v>
      </c>
      <c r="R82" t="s">
        <v>760</v>
      </c>
      <c r="S82" t="s">
        <v>761</v>
      </c>
    </row>
    <row r="83" spans="1:19" x14ac:dyDescent="0.3">
      <c r="A83" t="s">
        <v>762</v>
      </c>
      <c r="B83" t="s">
        <v>763</v>
      </c>
      <c r="C83" t="s">
        <v>13102</v>
      </c>
      <c r="D83" s="8">
        <v>139</v>
      </c>
      <c r="E83" s="9">
        <v>249</v>
      </c>
      <c r="F83" s="1">
        <v>0.44</v>
      </c>
      <c r="G83" s="12">
        <v>4</v>
      </c>
      <c r="H83" s="13">
        <v>9378</v>
      </c>
      <c r="I83" s="10">
        <f>PRODUCT(Table1[[#This Row],[actual_price]]*Table1[[#This Row],[rating_count]])</f>
        <v>2335122</v>
      </c>
      <c r="J83" s="4" t="str">
        <f>IF(Table1[[#This Row],[actual_price]]&lt;200,"&lt;$200,",IF(Table1[[#This Row],[actual_price]]&lt;=500,"$200-$500", IF(Table1[[#This Row],[actual_price]]&gt;500,"&gt;$500")))</f>
        <v>$200-$500</v>
      </c>
      <c r="K83" s="4">
        <f>PRODUCT(Table1[[#This Row],[rating_count]],Table1[[#This Row],[rating]])</f>
        <v>37512</v>
      </c>
      <c r="L83" t="s">
        <v>764</v>
      </c>
      <c r="M83" t="s">
        <v>236</v>
      </c>
      <c r="N83" t="s">
        <v>237</v>
      </c>
      <c r="O83" t="s">
        <v>238</v>
      </c>
      <c r="P83" t="s">
        <v>239</v>
      </c>
      <c r="Q83" t="s">
        <v>765</v>
      </c>
      <c r="R83" t="s">
        <v>766</v>
      </c>
      <c r="S83" t="s">
        <v>767</v>
      </c>
    </row>
    <row r="84" spans="1:19" x14ac:dyDescent="0.3">
      <c r="A84" t="s">
        <v>768</v>
      </c>
      <c r="B84" t="s">
        <v>769</v>
      </c>
      <c r="C84" t="s">
        <v>13095</v>
      </c>
      <c r="D84" s="8">
        <v>7299</v>
      </c>
      <c r="E84" s="9">
        <v>19125</v>
      </c>
      <c r="F84" s="1">
        <v>0.62</v>
      </c>
      <c r="G84" s="12">
        <v>3.4</v>
      </c>
      <c r="H84" s="13">
        <v>902</v>
      </c>
      <c r="I84" s="10">
        <f>PRODUCT(Table1[[#This Row],[actual_price]]*Table1[[#This Row],[rating_count]])</f>
        <v>17250750</v>
      </c>
      <c r="J84" s="4" t="str">
        <f>IF(Table1[[#This Row],[actual_price]]&lt;200,"&lt;$200,",IF(Table1[[#This Row],[actual_price]]&lt;=500,"$200-$500", IF(Table1[[#This Row],[actual_price]]&gt;500,"&gt;$500")))</f>
        <v>&gt;$500</v>
      </c>
      <c r="K84" s="4">
        <f>PRODUCT(Table1[[#This Row],[rating_count]],Table1[[#This Row],[rating]])</f>
        <v>3066.7999999999997</v>
      </c>
      <c r="L84" t="s">
        <v>770</v>
      </c>
      <c r="M84" t="s">
        <v>771</v>
      </c>
      <c r="N84" t="s">
        <v>772</v>
      </c>
      <c r="O84" t="s">
        <v>773</v>
      </c>
      <c r="P84" t="s">
        <v>774</v>
      </c>
      <c r="Q84" t="s">
        <v>775</v>
      </c>
      <c r="R84" t="s">
        <v>776</v>
      </c>
      <c r="S84" t="s">
        <v>777</v>
      </c>
    </row>
    <row r="85" spans="1:19" x14ac:dyDescent="0.3">
      <c r="A85" t="s">
        <v>778</v>
      </c>
      <c r="B85" t="s">
        <v>779</v>
      </c>
      <c r="C85" t="s">
        <v>13102</v>
      </c>
      <c r="D85" s="8">
        <v>299</v>
      </c>
      <c r="E85" s="9">
        <v>799</v>
      </c>
      <c r="F85" s="1">
        <v>0.63</v>
      </c>
      <c r="G85" s="12">
        <v>4.4000000000000004</v>
      </c>
      <c r="H85" s="13">
        <v>28791</v>
      </c>
      <c r="I85" s="10">
        <f>PRODUCT(Table1[[#This Row],[actual_price]]*Table1[[#This Row],[rating_count]])</f>
        <v>23004009</v>
      </c>
      <c r="J85" s="4" t="str">
        <f>IF(Table1[[#This Row],[actual_price]]&lt;200,"&lt;$200,",IF(Table1[[#This Row],[actual_price]]&lt;=500,"$200-$500", IF(Table1[[#This Row],[actual_price]]&gt;500,"&gt;$500")))</f>
        <v>&gt;$500</v>
      </c>
      <c r="K85" s="4">
        <f>PRODUCT(Table1[[#This Row],[rating_count]],Table1[[#This Row],[rating]])</f>
        <v>126680.40000000001</v>
      </c>
      <c r="L85" t="s">
        <v>780</v>
      </c>
      <c r="M85" t="s">
        <v>781</v>
      </c>
      <c r="N85" t="s">
        <v>782</v>
      </c>
      <c r="O85" t="s">
        <v>783</v>
      </c>
      <c r="P85" t="s">
        <v>784</v>
      </c>
      <c r="Q85" t="s">
        <v>785</v>
      </c>
      <c r="R85" t="s">
        <v>786</v>
      </c>
      <c r="S85" t="s">
        <v>787</v>
      </c>
    </row>
    <row r="86" spans="1:19" x14ac:dyDescent="0.3">
      <c r="A86" t="s">
        <v>788</v>
      </c>
      <c r="B86" t="s">
        <v>789</v>
      </c>
      <c r="C86" t="s">
        <v>13102</v>
      </c>
      <c r="D86" s="8">
        <v>325</v>
      </c>
      <c r="E86" s="9">
        <v>1299</v>
      </c>
      <c r="F86" s="1">
        <v>0.75</v>
      </c>
      <c r="G86" s="12">
        <v>4.2</v>
      </c>
      <c r="H86" s="13">
        <v>10576</v>
      </c>
      <c r="I86" s="10">
        <f>PRODUCT(Table1[[#This Row],[actual_price]]*Table1[[#This Row],[rating_count]])</f>
        <v>13738224</v>
      </c>
      <c r="J86" s="4" t="str">
        <f>IF(Table1[[#This Row],[actual_price]]&lt;200,"&lt;$200,",IF(Table1[[#This Row],[actual_price]]&lt;=500,"$200-$500", IF(Table1[[#This Row],[actual_price]]&gt;500,"&gt;$500")))</f>
        <v>&gt;$500</v>
      </c>
      <c r="K86" s="4">
        <f>PRODUCT(Table1[[#This Row],[rating_count]],Table1[[#This Row],[rating]])</f>
        <v>44419.200000000004</v>
      </c>
      <c r="L86" t="s">
        <v>790</v>
      </c>
      <c r="M86" t="s">
        <v>791</v>
      </c>
      <c r="N86" t="s">
        <v>792</v>
      </c>
      <c r="O86" t="s">
        <v>793</v>
      </c>
      <c r="P86" t="s">
        <v>794</v>
      </c>
      <c r="Q86" t="s">
        <v>795</v>
      </c>
      <c r="R86" t="s">
        <v>796</v>
      </c>
      <c r="S86" t="s">
        <v>797</v>
      </c>
    </row>
    <row r="87" spans="1:19" x14ac:dyDescent="0.3">
      <c r="A87" t="s">
        <v>798</v>
      </c>
      <c r="B87" t="s">
        <v>799</v>
      </c>
      <c r="C87" t="s">
        <v>13095</v>
      </c>
      <c r="D87" s="8">
        <v>29999</v>
      </c>
      <c r="E87" s="9">
        <v>39999</v>
      </c>
      <c r="F87" s="1">
        <v>0.25</v>
      </c>
      <c r="G87" s="12">
        <v>4.2</v>
      </c>
      <c r="H87" s="13">
        <v>7298</v>
      </c>
      <c r="I87" s="10">
        <f>PRODUCT(Table1[[#This Row],[actual_price]]*Table1[[#This Row],[rating_count]])</f>
        <v>291912702</v>
      </c>
      <c r="J87" s="4" t="str">
        <f>IF(Table1[[#This Row],[actual_price]]&lt;200,"&lt;$200,",IF(Table1[[#This Row],[actual_price]]&lt;=500,"$200-$500", IF(Table1[[#This Row],[actual_price]]&gt;500,"&gt;$500")))</f>
        <v>&gt;$500</v>
      </c>
      <c r="K87" s="4">
        <f>PRODUCT(Table1[[#This Row],[rating_count]],Table1[[#This Row],[rating]])</f>
        <v>30651.600000000002</v>
      </c>
      <c r="L87" t="s">
        <v>800</v>
      </c>
      <c r="M87" t="s">
        <v>379</v>
      </c>
      <c r="N87" t="s">
        <v>380</v>
      </c>
      <c r="O87" t="s">
        <v>381</v>
      </c>
      <c r="P87" t="s">
        <v>382</v>
      </c>
      <c r="Q87" t="s">
        <v>383</v>
      </c>
      <c r="R87" t="s">
        <v>801</v>
      </c>
      <c r="S87" t="s">
        <v>802</v>
      </c>
    </row>
    <row r="88" spans="1:19" x14ac:dyDescent="0.3">
      <c r="A88" t="s">
        <v>803</v>
      </c>
      <c r="B88" t="s">
        <v>804</v>
      </c>
      <c r="C88" t="s">
        <v>13095</v>
      </c>
      <c r="D88" s="8">
        <v>27999</v>
      </c>
      <c r="E88" s="9">
        <v>40990</v>
      </c>
      <c r="F88" s="1">
        <v>0.32</v>
      </c>
      <c r="G88" s="12">
        <v>4.3</v>
      </c>
      <c r="H88" s="13">
        <v>4703</v>
      </c>
      <c r="I88" s="10">
        <f>PRODUCT(Table1[[#This Row],[actual_price]]*Table1[[#This Row],[rating_count]])</f>
        <v>192775970</v>
      </c>
      <c r="J88" s="4" t="str">
        <f>IF(Table1[[#This Row],[actual_price]]&lt;200,"&lt;$200,",IF(Table1[[#This Row],[actual_price]]&lt;=500,"$200-$500", IF(Table1[[#This Row],[actual_price]]&gt;500,"&gt;$500")))</f>
        <v>&gt;$500</v>
      </c>
      <c r="K88" s="4">
        <f>PRODUCT(Table1[[#This Row],[rating_count]],Table1[[#This Row],[rating]])</f>
        <v>20222.899999999998</v>
      </c>
      <c r="L88" t="s">
        <v>805</v>
      </c>
      <c r="M88" t="s">
        <v>246</v>
      </c>
      <c r="N88" t="s">
        <v>247</v>
      </c>
      <c r="O88" t="s">
        <v>248</v>
      </c>
      <c r="P88" t="s">
        <v>249</v>
      </c>
      <c r="Q88" t="s">
        <v>13024</v>
      </c>
      <c r="R88" t="s">
        <v>806</v>
      </c>
      <c r="S88" t="s">
        <v>807</v>
      </c>
    </row>
    <row r="89" spans="1:19" x14ac:dyDescent="0.3">
      <c r="A89" t="s">
        <v>808</v>
      </c>
      <c r="B89" t="s">
        <v>809</v>
      </c>
      <c r="C89" t="s">
        <v>13095</v>
      </c>
      <c r="D89" s="8">
        <v>30990</v>
      </c>
      <c r="E89" s="9">
        <v>52900</v>
      </c>
      <c r="F89" s="1">
        <v>0.41</v>
      </c>
      <c r="G89" s="12">
        <v>4.3</v>
      </c>
      <c r="H89" s="13">
        <v>7109</v>
      </c>
      <c r="I89" s="10">
        <f>PRODUCT(Table1[[#This Row],[actual_price]]*Table1[[#This Row],[rating_count]])</f>
        <v>376066100</v>
      </c>
      <c r="J89" s="4" t="str">
        <f>IF(Table1[[#This Row],[actual_price]]&lt;200,"&lt;$200,",IF(Table1[[#This Row],[actual_price]]&lt;=500,"$200-$500", IF(Table1[[#This Row],[actual_price]]&gt;500,"&gt;$500")))</f>
        <v>&gt;$500</v>
      </c>
      <c r="K89" s="4">
        <f>PRODUCT(Table1[[#This Row],[rating_count]],Table1[[#This Row],[rating]])</f>
        <v>30568.699999999997</v>
      </c>
      <c r="L89" t="s">
        <v>810</v>
      </c>
      <c r="M89" t="s">
        <v>579</v>
      </c>
      <c r="N89" t="s">
        <v>580</v>
      </c>
      <c r="O89" t="s">
        <v>581</v>
      </c>
      <c r="P89" t="s">
        <v>582</v>
      </c>
      <c r="Q89" t="s">
        <v>583</v>
      </c>
      <c r="R89" t="s">
        <v>811</v>
      </c>
      <c r="S89" t="s">
        <v>812</v>
      </c>
    </row>
    <row r="90" spans="1:19" x14ac:dyDescent="0.3">
      <c r="A90" t="s">
        <v>813</v>
      </c>
      <c r="B90" t="s">
        <v>814</v>
      </c>
      <c r="C90" t="s">
        <v>13102</v>
      </c>
      <c r="D90" s="8">
        <v>199</v>
      </c>
      <c r="E90" s="9">
        <v>999</v>
      </c>
      <c r="F90" s="1">
        <v>0.8</v>
      </c>
      <c r="G90" s="12">
        <v>4.5</v>
      </c>
      <c r="H90" s="13">
        <v>127</v>
      </c>
      <c r="I90" s="10">
        <f>PRODUCT(Table1[[#This Row],[actual_price]]*Table1[[#This Row],[rating_count]])</f>
        <v>126873</v>
      </c>
      <c r="J90" s="4" t="str">
        <f>IF(Table1[[#This Row],[actual_price]]&lt;200,"&lt;$200,",IF(Table1[[#This Row],[actual_price]]&lt;=500,"$200-$500", IF(Table1[[#This Row],[actual_price]]&gt;500,"&gt;$500")))</f>
        <v>&gt;$500</v>
      </c>
      <c r="K90" s="4">
        <f>PRODUCT(Table1[[#This Row],[rating_count]],Table1[[#This Row],[rating]])</f>
        <v>571.5</v>
      </c>
      <c r="L90" t="s">
        <v>815</v>
      </c>
      <c r="M90" t="s">
        <v>816</v>
      </c>
      <c r="N90" t="s">
        <v>817</v>
      </c>
      <c r="O90" t="s">
        <v>818</v>
      </c>
      <c r="P90" t="s">
        <v>819</v>
      </c>
      <c r="Q90" t="s">
        <v>820</v>
      </c>
      <c r="R90" t="s">
        <v>821</v>
      </c>
      <c r="S90" t="s">
        <v>822</v>
      </c>
    </row>
    <row r="91" spans="1:19" x14ac:dyDescent="0.3">
      <c r="A91" t="s">
        <v>823</v>
      </c>
      <c r="B91" t="s">
        <v>824</v>
      </c>
      <c r="C91" t="s">
        <v>13102</v>
      </c>
      <c r="D91" s="8">
        <v>649</v>
      </c>
      <c r="E91" s="9">
        <v>1999</v>
      </c>
      <c r="F91" s="1">
        <v>0.68</v>
      </c>
      <c r="G91" s="12">
        <v>4.2</v>
      </c>
      <c r="H91" s="13">
        <v>24269</v>
      </c>
      <c r="I91" s="10">
        <f>PRODUCT(Table1[[#This Row],[actual_price]]*Table1[[#This Row],[rating_count]])</f>
        <v>48513731</v>
      </c>
      <c r="J91" s="4" t="str">
        <f>IF(Table1[[#This Row],[actual_price]]&lt;200,"&lt;$200,",IF(Table1[[#This Row],[actual_price]]&lt;=500,"$200-$500", IF(Table1[[#This Row],[actual_price]]&gt;500,"&gt;$500")))</f>
        <v>&gt;$500</v>
      </c>
      <c r="K91" s="4">
        <f>PRODUCT(Table1[[#This Row],[rating_count]],Table1[[#This Row],[rating]])</f>
        <v>101929.8</v>
      </c>
      <c r="L91" t="s">
        <v>417</v>
      </c>
      <c r="M91" t="s">
        <v>20</v>
      </c>
      <c r="N91" t="s">
        <v>21</v>
      </c>
      <c r="O91" t="s">
        <v>22</v>
      </c>
      <c r="P91" t="s">
        <v>23</v>
      </c>
      <c r="Q91" t="s">
        <v>825</v>
      </c>
      <c r="R91" t="s">
        <v>826</v>
      </c>
      <c r="S91" t="s">
        <v>827</v>
      </c>
    </row>
    <row r="92" spans="1:19" x14ac:dyDescent="0.3">
      <c r="A92" t="s">
        <v>828</v>
      </c>
      <c r="B92" t="s">
        <v>829</v>
      </c>
      <c r="C92" t="s">
        <v>13102</v>
      </c>
      <c r="D92" s="8">
        <v>269</v>
      </c>
      <c r="E92" s="9">
        <v>800</v>
      </c>
      <c r="F92" s="1">
        <v>0.66</v>
      </c>
      <c r="G92" s="12">
        <v>3.6</v>
      </c>
      <c r="H92" s="13">
        <v>10134</v>
      </c>
      <c r="I92" s="10">
        <f>PRODUCT(Table1[[#This Row],[actual_price]]*Table1[[#This Row],[rating_count]])</f>
        <v>8107200</v>
      </c>
      <c r="J92" s="4" t="str">
        <f>IF(Table1[[#This Row],[actual_price]]&lt;200,"&lt;$200,",IF(Table1[[#This Row],[actual_price]]&lt;=500,"$200-$500", IF(Table1[[#This Row],[actual_price]]&gt;500,"&gt;$500")))</f>
        <v>&gt;$500</v>
      </c>
      <c r="K92" s="4">
        <f>PRODUCT(Table1[[#This Row],[rating_count]],Table1[[#This Row],[rating]])</f>
        <v>36482.400000000001</v>
      </c>
      <c r="L92" t="s">
        <v>830</v>
      </c>
      <c r="M92" t="s">
        <v>831</v>
      </c>
      <c r="N92" t="s">
        <v>832</v>
      </c>
      <c r="O92" t="s">
        <v>833</v>
      </c>
      <c r="P92" t="s">
        <v>834</v>
      </c>
      <c r="Q92" t="s">
        <v>835</v>
      </c>
      <c r="R92" t="s">
        <v>836</v>
      </c>
      <c r="S92" t="s">
        <v>837</v>
      </c>
    </row>
    <row r="93" spans="1:19" x14ac:dyDescent="0.3">
      <c r="A93" t="s">
        <v>838</v>
      </c>
      <c r="B93" t="s">
        <v>839</v>
      </c>
      <c r="C93" t="s">
        <v>13095</v>
      </c>
      <c r="D93" s="8">
        <v>24999</v>
      </c>
      <c r="E93" s="9">
        <v>31999</v>
      </c>
      <c r="F93" s="1">
        <v>0.22</v>
      </c>
      <c r="G93" s="12">
        <v>4.2</v>
      </c>
      <c r="H93" s="13">
        <v>34899</v>
      </c>
      <c r="I93" s="10">
        <f>PRODUCT(Table1[[#This Row],[actual_price]]*Table1[[#This Row],[rating_count]])</f>
        <v>1116733101</v>
      </c>
      <c r="J93" s="4" t="str">
        <f>IF(Table1[[#This Row],[actual_price]]&lt;200,"&lt;$200,",IF(Table1[[#This Row],[actual_price]]&lt;=500,"$200-$500", IF(Table1[[#This Row],[actual_price]]&gt;500,"&gt;$500")))</f>
        <v>&gt;$500</v>
      </c>
      <c r="K93" s="4">
        <f>PRODUCT(Table1[[#This Row],[rating_count]],Table1[[#This Row],[rating]])</f>
        <v>146575.80000000002</v>
      </c>
      <c r="L93" t="s">
        <v>840</v>
      </c>
      <c r="M93" t="s">
        <v>265</v>
      </c>
      <c r="N93" t="s">
        <v>266</v>
      </c>
      <c r="O93" t="s">
        <v>267</v>
      </c>
      <c r="P93" t="s">
        <v>268</v>
      </c>
      <c r="Q93" t="s">
        <v>269</v>
      </c>
      <c r="R93" t="s">
        <v>841</v>
      </c>
      <c r="S93" t="s">
        <v>842</v>
      </c>
    </row>
    <row r="94" spans="1:19" x14ac:dyDescent="0.3">
      <c r="A94" t="s">
        <v>843</v>
      </c>
      <c r="B94" t="s">
        <v>844</v>
      </c>
      <c r="C94" t="s">
        <v>13102</v>
      </c>
      <c r="D94" s="8">
        <v>299</v>
      </c>
      <c r="E94" s="9">
        <v>699</v>
      </c>
      <c r="F94" s="1">
        <v>0.56999999999999995</v>
      </c>
      <c r="G94" s="12">
        <v>4.2</v>
      </c>
      <c r="H94" s="13">
        <v>94363</v>
      </c>
      <c r="I94" s="10">
        <f>PRODUCT(Table1[[#This Row],[actual_price]]*Table1[[#This Row],[rating_count]])</f>
        <v>65959737</v>
      </c>
      <c r="J94" s="4" t="str">
        <f>IF(Table1[[#This Row],[actual_price]]&lt;200,"&lt;$200,",IF(Table1[[#This Row],[actual_price]]&lt;=500,"$200-$500", IF(Table1[[#This Row],[actual_price]]&gt;500,"&gt;$500")))</f>
        <v>&gt;$500</v>
      </c>
      <c r="K94" s="4">
        <f>PRODUCT(Table1[[#This Row],[rating_count]],Table1[[#This Row],[rating]])</f>
        <v>396324.60000000003</v>
      </c>
      <c r="L94" t="s">
        <v>49</v>
      </c>
      <c r="M94" t="s">
        <v>50</v>
      </c>
      <c r="N94" t="s">
        <v>51</v>
      </c>
      <c r="O94" t="s">
        <v>52</v>
      </c>
      <c r="P94" t="s">
        <v>53</v>
      </c>
      <c r="Q94" t="s">
        <v>54</v>
      </c>
      <c r="R94" t="s">
        <v>845</v>
      </c>
      <c r="S94" t="s">
        <v>846</v>
      </c>
    </row>
    <row r="95" spans="1:19" x14ac:dyDescent="0.3">
      <c r="A95" t="s">
        <v>847</v>
      </c>
      <c r="B95" t="s">
        <v>848</v>
      </c>
      <c r="C95" t="s">
        <v>13102</v>
      </c>
      <c r="D95" s="8">
        <v>199</v>
      </c>
      <c r="E95" s="9">
        <v>999</v>
      </c>
      <c r="F95" s="1">
        <v>0.8</v>
      </c>
      <c r="G95" s="12">
        <v>4.0999999999999996</v>
      </c>
      <c r="H95" s="13">
        <v>425</v>
      </c>
      <c r="I95" s="10">
        <f>PRODUCT(Table1[[#This Row],[actual_price]]*Table1[[#This Row],[rating_count]])</f>
        <v>424575</v>
      </c>
      <c r="J95" s="4" t="str">
        <f>IF(Table1[[#This Row],[actual_price]]&lt;200,"&lt;$200,",IF(Table1[[#This Row],[actual_price]]&lt;=500,"$200-$500", IF(Table1[[#This Row],[actual_price]]&gt;500,"&gt;$500")))</f>
        <v>&gt;$500</v>
      </c>
      <c r="K95" s="4">
        <f>PRODUCT(Table1[[#This Row],[rating_count]],Table1[[#This Row],[rating]])</f>
        <v>1742.4999999999998</v>
      </c>
      <c r="L95" t="s">
        <v>849</v>
      </c>
      <c r="M95" t="s">
        <v>850</v>
      </c>
      <c r="N95" t="s">
        <v>851</v>
      </c>
      <c r="O95" t="s">
        <v>852</v>
      </c>
      <c r="P95" t="s">
        <v>853</v>
      </c>
      <c r="Q95" t="s">
        <v>854</v>
      </c>
      <c r="R95" t="s">
        <v>855</v>
      </c>
      <c r="S95" t="s">
        <v>856</v>
      </c>
    </row>
    <row r="96" spans="1:19" x14ac:dyDescent="0.3">
      <c r="A96" t="s">
        <v>857</v>
      </c>
      <c r="B96" t="s">
        <v>858</v>
      </c>
      <c r="C96" t="s">
        <v>13095</v>
      </c>
      <c r="D96" s="8">
        <v>18990</v>
      </c>
      <c r="E96" s="9">
        <v>40990</v>
      </c>
      <c r="F96" s="1">
        <v>0.54</v>
      </c>
      <c r="G96" s="12">
        <v>4.2</v>
      </c>
      <c r="H96" s="13">
        <v>6659</v>
      </c>
      <c r="I96" s="10">
        <f>PRODUCT(Table1[[#This Row],[actual_price]]*Table1[[#This Row],[rating_count]])</f>
        <v>272952410</v>
      </c>
      <c r="J96" s="4" t="str">
        <f>IF(Table1[[#This Row],[actual_price]]&lt;200,"&lt;$200,",IF(Table1[[#This Row],[actual_price]]&lt;=500,"$200-$500", IF(Table1[[#This Row],[actual_price]]&gt;500,"&gt;$500")))</f>
        <v>&gt;$500</v>
      </c>
      <c r="K96" s="4">
        <f>PRODUCT(Table1[[#This Row],[rating_count]],Table1[[#This Row],[rating]])</f>
        <v>27967.800000000003</v>
      </c>
      <c r="L96" t="s">
        <v>859</v>
      </c>
      <c r="M96" t="s">
        <v>860</v>
      </c>
      <c r="N96" t="s">
        <v>861</v>
      </c>
      <c r="O96" t="s">
        <v>862</v>
      </c>
      <c r="P96" t="s">
        <v>863</v>
      </c>
      <c r="Q96" t="s">
        <v>864</v>
      </c>
      <c r="R96" t="s">
        <v>865</v>
      </c>
      <c r="S96" t="s">
        <v>866</v>
      </c>
    </row>
    <row r="97" spans="1:19" x14ac:dyDescent="0.3">
      <c r="A97" t="s">
        <v>867</v>
      </c>
      <c r="B97" t="s">
        <v>868</v>
      </c>
      <c r="C97" t="s">
        <v>13102</v>
      </c>
      <c r="D97" s="8">
        <v>290</v>
      </c>
      <c r="E97" s="9">
        <v>349</v>
      </c>
      <c r="F97" s="1">
        <v>0.17</v>
      </c>
      <c r="G97" s="12">
        <v>3.7</v>
      </c>
      <c r="H97" s="13">
        <v>1977</v>
      </c>
      <c r="I97" s="10">
        <f>PRODUCT(Table1[[#This Row],[actual_price]]*Table1[[#This Row],[rating_count]])</f>
        <v>689973</v>
      </c>
      <c r="J97" s="4" t="str">
        <f>IF(Table1[[#This Row],[actual_price]]&lt;200,"&lt;$200,",IF(Table1[[#This Row],[actual_price]]&lt;=500,"$200-$500", IF(Table1[[#This Row],[actual_price]]&gt;500,"&gt;$500")))</f>
        <v>$200-$500</v>
      </c>
      <c r="K97" s="4">
        <f>PRODUCT(Table1[[#This Row],[rating_count]],Table1[[#This Row],[rating]])</f>
        <v>7314.9000000000005</v>
      </c>
      <c r="L97" t="s">
        <v>869</v>
      </c>
      <c r="M97" t="s">
        <v>870</v>
      </c>
      <c r="N97" t="s">
        <v>871</v>
      </c>
      <c r="O97" t="s">
        <v>872</v>
      </c>
      <c r="P97" t="s">
        <v>873</v>
      </c>
      <c r="Q97" t="s">
        <v>874</v>
      </c>
      <c r="R97" t="s">
        <v>875</v>
      </c>
      <c r="S97" t="s">
        <v>876</v>
      </c>
    </row>
    <row r="98" spans="1:19" x14ac:dyDescent="0.3">
      <c r="A98" t="s">
        <v>877</v>
      </c>
      <c r="B98" t="s">
        <v>878</v>
      </c>
      <c r="C98" t="s">
        <v>13095</v>
      </c>
      <c r="D98" s="8">
        <v>249</v>
      </c>
      <c r="E98" s="9">
        <v>799</v>
      </c>
      <c r="F98" s="1">
        <v>0.69</v>
      </c>
      <c r="G98" s="12">
        <v>3.8</v>
      </c>
      <c r="H98" s="13">
        <v>1079</v>
      </c>
      <c r="I98" s="10">
        <f>PRODUCT(Table1[[#This Row],[actual_price]]*Table1[[#This Row],[rating_count]])</f>
        <v>862121</v>
      </c>
      <c r="J98" s="4" t="str">
        <f>IF(Table1[[#This Row],[actual_price]]&lt;200,"&lt;$200,",IF(Table1[[#This Row],[actual_price]]&lt;=500,"$200-$500", IF(Table1[[#This Row],[actual_price]]&gt;500,"&gt;$500")))</f>
        <v>&gt;$500</v>
      </c>
      <c r="K98" s="4">
        <f>PRODUCT(Table1[[#This Row],[rating_count]],Table1[[#This Row],[rating]])</f>
        <v>4100.2</v>
      </c>
      <c r="L98" t="s">
        <v>879</v>
      </c>
      <c r="M98" t="s">
        <v>880</v>
      </c>
      <c r="N98" t="s">
        <v>881</v>
      </c>
      <c r="O98" t="s">
        <v>882</v>
      </c>
      <c r="P98" t="s">
        <v>883</v>
      </c>
      <c r="Q98" t="s">
        <v>884</v>
      </c>
      <c r="R98" t="s">
        <v>885</v>
      </c>
      <c r="S98" t="s">
        <v>886</v>
      </c>
    </row>
    <row r="99" spans="1:19" x14ac:dyDescent="0.3">
      <c r="A99" t="s">
        <v>887</v>
      </c>
      <c r="B99" t="s">
        <v>888</v>
      </c>
      <c r="C99" t="s">
        <v>13102</v>
      </c>
      <c r="D99" s="8">
        <v>345</v>
      </c>
      <c r="E99" s="9">
        <v>999</v>
      </c>
      <c r="F99" s="1">
        <v>0.65</v>
      </c>
      <c r="G99" s="12">
        <v>3.7</v>
      </c>
      <c r="H99" s="13">
        <v>1097</v>
      </c>
      <c r="I99" s="10">
        <f>PRODUCT(Table1[[#This Row],[actual_price]]*Table1[[#This Row],[rating_count]])</f>
        <v>1095903</v>
      </c>
      <c r="J99" s="4" t="str">
        <f>IF(Table1[[#This Row],[actual_price]]&lt;200,"&lt;$200,",IF(Table1[[#This Row],[actual_price]]&lt;=500,"$200-$500", IF(Table1[[#This Row],[actual_price]]&gt;500,"&gt;$500")))</f>
        <v>&gt;$500</v>
      </c>
      <c r="K99" s="4">
        <f>PRODUCT(Table1[[#This Row],[rating_count]],Table1[[#This Row],[rating]])</f>
        <v>4058.9</v>
      </c>
      <c r="L99" t="s">
        <v>889</v>
      </c>
      <c r="M99" t="s">
        <v>890</v>
      </c>
      <c r="N99" t="s">
        <v>891</v>
      </c>
      <c r="O99" t="s">
        <v>892</v>
      </c>
      <c r="P99" t="s">
        <v>893</v>
      </c>
      <c r="Q99" t="s">
        <v>894</v>
      </c>
      <c r="R99" t="s">
        <v>895</v>
      </c>
      <c r="S99" t="s">
        <v>896</v>
      </c>
    </row>
    <row r="100" spans="1:19" x14ac:dyDescent="0.3">
      <c r="A100" t="s">
        <v>897</v>
      </c>
      <c r="B100" t="s">
        <v>898</v>
      </c>
      <c r="C100" t="s">
        <v>13102</v>
      </c>
      <c r="D100" s="8">
        <v>1099</v>
      </c>
      <c r="E100" s="9">
        <v>1899</v>
      </c>
      <c r="F100" s="1">
        <v>0.42</v>
      </c>
      <c r="G100" s="12">
        <v>4.5</v>
      </c>
      <c r="H100" s="13">
        <v>22420</v>
      </c>
      <c r="I100" s="10">
        <f>PRODUCT(Table1[[#This Row],[actual_price]]*Table1[[#This Row],[rating_count]])</f>
        <v>42575580</v>
      </c>
      <c r="J100" s="4" t="str">
        <f>IF(Table1[[#This Row],[actual_price]]&lt;200,"&lt;$200,",IF(Table1[[#This Row],[actual_price]]&lt;=500,"$200-$500", IF(Table1[[#This Row],[actual_price]]&gt;500,"&gt;$500")))</f>
        <v>&gt;$500</v>
      </c>
      <c r="K100" s="4">
        <f>PRODUCT(Table1[[#This Row],[rating_count]],Table1[[#This Row],[rating]])</f>
        <v>100890</v>
      </c>
      <c r="L100" t="s">
        <v>899</v>
      </c>
      <c r="M100" t="s">
        <v>900</v>
      </c>
      <c r="N100" t="s">
        <v>901</v>
      </c>
      <c r="O100" t="s">
        <v>902</v>
      </c>
      <c r="P100" t="s">
        <v>903</v>
      </c>
      <c r="Q100" t="s">
        <v>904</v>
      </c>
      <c r="R100" t="s">
        <v>905</v>
      </c>
      <c r="S100" t="s">
        <v>906</v>
      </c>
    </row>
    <row r="101" spans="1:19" x14ac:dyDescent="0.3">
      <c r="A101" t="s">
        <v>907</v>
      </c>
      <c r="B101" t="s">
        <v>908</v>
      </c>
      <c r="C101" t="s">
        <v>13102</v>
      </c>
      <c r="D101" s="8">
        <v>719</v>
      </c>
      <c r="E101" s="9">
        <v>1499</v>
      </c>
      <c r="F101" s="1">
        <v>0.52</v>
      </c>
      <c r="G101" s="12">
        <v>4.0999999999999996</v>
      </c>
      <c r="H101" s="13">
        <v>1045</v>
      </c>
      <c r="I101" s="10">
        <f>PRODUCT(Table1[[#This Row],[actual_price]]*Table1[[#This Row],[rating_count]])</f>
        <v>1566455</v>
      </c>
      <c r="J101" s="4" t="str">
        <f>IF(Table1[[#This Row],[actual_price]]&lt;200,"&lt;$200,",IF(Table1[[#This Row],[actual_price]]&lt;=500,"$200-$500", IF(Table1[[#This Row],[actual_price]]&gt;500,"&gt;$500")))</f>
        <v>&gt;$500</v>
      </c>
      <c r="K101" s="4">
        <f>PRODUCT(Table1[[#This Row],[rating_count]],Table1[[#This Row],[rating]])</f>
        <v>4284.5</v>
      </c>
      <c r="L101" t="s">
        <v>909</v>
      </c>
      <c r="M101" t="s">
        <v>910</v>
      </c>
      <c r="N101" t="s">
        <v>911</v>
      </c>
      <c r="O101" t="s">
        <v>912</v>
      </c>
      <c r="P101" t="s">
        <v>913</v>
      </c>
      <c r="Q101" t="s">
        <v>914</v>
      </c>
      <c r="R101" t="s">
        <v>915</v>
      </c>
      <c r="S101" t="s">
        <v>916</v>
      </c>
    </row>
    <row r="102" spans="1:19" x14ac:dyDescent="0.3">
      <c r="A102" t="s">
        <v>917</v>
      </c>
      <c r="B102" t="s">
        <v>918</v>
      </c>
      <c r="C102" t="s">
        <v>13095</v>
      </c>
      <c r="D102" s="8">
        <v>349</v>
      </c>
      <c r="E102" s="9">
        <v>1499</v>
      </c>
      <c r="F102" s="1">
        <v>0.77</v>
      </c>
      <c r="G102" s="12">
        <v>4.3</v>
      </c>
      <c r="H102" s="13">
        <v>4145</v>
      </c>
      <c r="I102" s="10">
        <f>PRODUCT(Table1[[#This Row],[actual_price]]*Table1[[#This Row],[rating_count]])</f>
        <v>6213355</v>
      </c>
      <c r="J102" s="4" t="str">
        <f>IF(Table1[[#This Row],[actual_price]]&lt;200,"&lt;$200,",IF(Table1[[#This Row],[actual_price]]&lt;=500,"$200-$500", IF(Table1[[#This Row],[actual_price]]&gt;500,"&gt;$500")))</f>
        <v>&gt;$500</v>
      </c>
      <c r="K102" s="4">
        <f>PRODUCT(Table1[[#This Row],[rating_count]],Table1[[#This Row],[rating]])</f>
        <v>17823.5</v>
      </c>
      <c r="L102" t="s">
        <v>919</v>
      </c>
      <c r="M102" t="s">
        <v>920</v>
      </c>
      <c r="N102" t="s">
        <v>921</v>
      </c>
      <c r="O102" t="s">
        <v>922</v>
      </c>
      <c r="P102" t="s">
        <v>923</v>
      </c>
      <c r="Q102" t="s">
        <v>924</v>
      </c>
      <c r="R102" t="s">
        <v>925</v>
      </c>
      <c r="S102" t="s">
        <v>926</v>
      </c>
    </row>
    <row r="103" spans="1:19" x14ac:dyDescent="0.3">
      <c r="A103" t="s">
        <v>927</v>
      </c>
      <c r="B103" t="s">
        <v>928</v>
      </c>
      <c r="C103" t="s">
        <v>13102</v>
      </c>
      <c r="D103" s="8">
        <v>849</v>
      </c>
      <c r="E103" s="9">
        <v>1809</v>
      </c>
      <c r="F103" s="1">
        <v>0.53</v>
      </c>
      <c r="G103" s="12">
        <v>4.3</v>
      </c>
      <c r="H103" s="13">
        <v>6547</v>
      </c>
      <c r="I103" s="10">
        <f>PRODUCT(Table1[[#This Row],[actual_price]]*Table1[[#This Row],[rating_count]])</f>
        <v>11843523</v>
      </c>
      <c r="J103" s="4" t="str">
        <f>IF(Table1[[#This Row],[actual_price]]&lt;200,"&lt;$200,",IF(Table1[[#This Row],[actual_price]]&lt;=500,"$200-$500", IF(Table1[[#This Row],[actual_price]]&gt;500,"&gt;$500")))</f>
        <v>&gt;$500</v>
      </c>
      <c r="K103" s="4">
        <f>PRODUCT(Table1[[#This Row],[rating_count]],Table1[[#This Row],[rating]])</f>
        <v>28152.1</v>
      </c>
      <c r="L103" t="s">
        <v>498</v>
      </c>
      <c r="M103" t="s">
        <v>929</v>
      </c>
      <c r="N103" t="s">
        <v>930</v>
      </c>
      <c r="O103" t="s">
        <v>931</v>
      </c>
      <c r="P103" t="s">
        <v>932</v>
      </c>
      <c r="Q103" t="s">
        <v>933</v>
      </c>
      <c r="R103" t="s">
        <v>504</v>
      </c>
      <c r="S103" t="s">
        <v>934</v>
      </c>
    </row>
    <row r="104" spans="1:19" x14ac:dyDescent="0.3">
      <c r="A104" t="s">
        <v>935</v>
      </c>
      <c r="B104" t="s">
        <v>936</v>
      </c>
      <c r="C104" t="s">
        <v>13095</v>
      </c>
      <c r="D104" s="8">
        <v>299</v>
      </c>
      <c r="E104" s="9">
        <v>899</v>
      </c>
      <c r="F104" s="1">
        <v>0.67</v>
      </c>
      <c r="G104" s="12">
        <v>4</v>
      </c>
      <c r="H104" s="13">
        <v>1588</v>
      </c>
      <c r="I104" s="10">
        <f>PRODUCT(Table1[[#This Row],[actual_price]]*Table1[[#This Row],[rating_count]])</f>
        <v>1427612</v>
      </c>
      <c r="J104" s="4" t="str">
        <f>IF(Table1[[#This Row],[actual_price]]&lt;200,"&lt;$200,",IF(Table1[[#This Row],[actual_price]]&lt;=500,"$200-$500", IF(Table1[[#This Row],[actual_price]]&gt;500,"&gt;$500")))</f>
        <v>&gt;$500</v>
      </c>
      <c r="K104" s="4">
        <f>PRODUCT(Table1[[#This Row],[rating_count]],Table1[[#This Row],[rating]])</f>
        <v>6352</v>
      </c>
      <c r="L104" t="s">
        <v>937</v>
      </c>
      <c r="M104" t="s">
        <v>938</v>
      </c>
      <c r="N104" t="s">
        <v>939</v>
      </c>
      <c r="O104" t="s">
        <v>940</v>
      </c>
      <c r="P104" t="s">
        <v>941</v>
      </c>
      <c r="Q104" t="s">
        <v>942</v>
      </c>
      <c r="R104" t="s">
        <v>943</v>
      </c>
      <c r="S104" t="s">
        <v>944</v>
      </c>
    </row>
    <row r="105" spans="1:19" x14ac:dyDescent="0.3">
      <c r="A105" t="s">
        <v>945</v>
      </c>
      <c r="B105" t="s">
        <v>946</v>
      </c>
      <c r="C105" t="s">
        <v>13095</v>
      </c>
      <c r="D105" s="8">
        <v>21999</v>
      </c>
      <c r="E105" s="9">
        <v>29999</v>
      </c>
      <c r="F105" s="1">
        <v>0.27</v>
      </c>
      <c r="G105" s="12">
        <v>4.2</v>
      </c>
      <c r="H105" s="13">
        <v>32840</v>
      </c>
      <c r="I105" s="10">
        <f>PRODUCT(Table1[[#This Row],[actual_price]]*Table1[[#This Row],[rating_count]])</f>
        <v>985167160</v>
      </c>
      <c r="J105" s="4" t="str">
        <f>IF(Table1[[#This Row],[actual_price]]&lt;200,"&lt;$200,",IF(Table1[[#This Row],[actual_price]]&lt;=500,"$200-$500", IF(Table1[[#This Row],[actual_price]]&gt;500,"&gt;$500")))</f>
        <v>&gt;$500</v>
      </c>
      <c r="K105" s="4">
        <f>PRODUCT(Table1[[#This Row],[rating_count]],Table1[[#This Row],[rating]])</f>
        <v>137928</v>
      </c>
      <c r="L105" t="s">
        <v>947</v>
      </c>
      <c r="M105" t="s">
        <v>171</v>
      </c>
      <c r="N105" t="s">
        <v>172</v>
      </c>
      <c r="O105" t="s">
        <v>173</v>
      </c>
      <c r="P105" t="s">
        <v>174</v>
      </c>
      <c r="Q105" t="s">
        <v>948</v>
      </c>
      <c r="R105" t="s">
        <v>949</v>
      </c>
      <c r="S105" t="s">
        <v>950</v>
      </c>
    </row>
    <row r="106" spans="1:19" x14ac:dyDescent="0.3">
      <c r="A106" t="s">
        <v>951</v>
      </c>
      <c r="B106" t="s">
        <v>952</v>
      </c>
      <c r="C106" t="s">
        <v>13102</v>
      </c>
      <c r="D106" s="8">
        <v>349</v>
      </c>
      <c r="E106" s="9">
        <v>999</v>
      </c>
      <c r="F106" s="1">
        <v>0.65</v>
      </c>
      <c r="G106" s="12">
        <v>4.2</v>
      </c>
      <c r="H106" s="13">
        <v>13120</v>
      </c>
      <c r="I106" s="10">
        <f>PRODUCT(Table1[[#This Row],[actual_price]]*Table1[[#This Row],[rating_count]])</f>
        <v>13106880</v>
      </c>
      <c r="J106" s="4" t="str">
        <f>IF(Table1[[#This Row],[actual_price]]&lt;200,"&lt;$200,",IF(Table1[[#This Row],[actual_price]]&lt;=500,"$200-$500", IF(Table1[[#This Row],[actual_price]]&gt;500,"&gt;$500")))</f>
        <v>&gt;$500</v>
      </c>
      <c r="K106" s="4">
        <f>PRODUCT(Table1[[#This Row],[rating_count]],Table1[[#This Row],[rating]])</f>
        <v>55104</v>
      </c>
      <c r="L106" t="s">
        <v>953</v>
      </c>
      <c r="M106" t="s">
        <v>954</v>
      </c>
      <c r="N106" t="s">
        <v>955</v>
      </c>
      <c r="O106" t="s">
        <v>956</v>
      </c>
      <c r="P106" t="s">
        <v>957</v>
      </c>
      <c r="Q106" t="s">
        <v>958</v>
      </c>
      <c r="R106" t="s">
        <v>959</v>
      </c>
      <c r="S106" t="s">
        <v>960</v>
      </c>
    </row>
    <row r="107" spans="1:19" x14ac:dyDescent="0.3">
      <c r="A107" t="s">
        <v>961</v>
      </c>
      <c r="B107" t="s">
        <v>962</v>
      </c>
      <c r="C107" t="s">
        <v>13102</v>
      </c>
      <c r="D107" s="8">
        <v>399</v>
      </c>
      <c r="E107" s="9">
        <v>999</v>
      </c>
      <c r="F107" s="1">
        <v>0.6</v>
      </c>
      <c r="G107" s="12">
        <v>4.3</v>
      </c>
      <c r="H107" s="13">
        <v>2806</v>
      </c>
      <c r="I107" s="10">
        <f>PRODUCT(Table1[[#This Row],[actual_price]]*Table1[[#This Row],[rating_count]])</f>
        <v>2803194</v>
      </c>
      <c r="J107" s="4" t="str">
        <f>IF(Table1[[#This Row],[actual_price]]&lt;200,"&lt;$200,",IF(Table1[[#This Row],[actual_price]]&lt;=500,"$200-$500", IF(Table1[[#This Row],[actual_price]]&gt;500,"&gt;$500")))</f>
        <v>&gt;$500</v>
      </c>
      <c r="K107" s="4">
        <f>PRODUCT(Table1[[#This Row],[rating_count]],Table1[[#This Row],[rating]])</f>
        <v>12065.8</v>
      </c>
      <c r="L107" t="s">
        <v>963</v>
      </c>
      <c r="M107" t="s">
        <v>964</v>
      </c>
      <c r="N107" t="s">
        <v>965</v>
      </c>
      <c r="O107" t="s">
        <v>966</v>
      </c>
      <c r="P107" t="s">
        <v>967</v>
      </c>
      <c r="Q107" t="s">
        <v>968</v>
      </c>
      <c r="R107" t="s">
        <v>969</v>
      </c>
      <c r="S107" t="s">
        <v>970</v>
      </c>
    </row>
    <row r="108" spans="1:19" x14ac:dyDescent="0.3">
      <c r="A108" t="s">
        <v>971</v>
      </c>
      <c r="B108" t="s">
        <v>972</v>
      </c>
      <c r="C108" t="s">
        <v>13102</v>
      </c>
      <c r="D108" s="8">
        <v>449</v>
      </c>
      <c r="E108" s="9">
        <v>1299</v>
      </c>
      <c r="F108" s="1">
        <v>0.65</v>
      </c>
      <c r="G108" s="12">
        <v>4.2</v>
      </c>
      <c r="H108" s="13">
        <v>24269</v>
      </c>
      <c r="I108" s="10">
        <f>PRODUCT(Table1[[#This Row],[actual_price]]*Table1[[#This Row],[rating_count]])</f>
        <v>31525431</v>
      </c>
      <c r="J108" s="4" t="str">
        <f>IF(Table1[[#This Row],[actual_price]]&lt;200,"&lt;$200,",IF(Table1[[#This Row],[actual_price]]&lt;=500,"$200-$500", IF(Table1[[#This Row],[actual_price]]&gt;500,"&gt;$500")))</f>
        <v>&gt;$500</v>
      </c>
      <c r="K108" s="4">
        <f>PRODUCT(Table1[[#This Row],[rating_count]],Table1[[#This Row],[rating]])</f>
        <v>101929.8</v>
      </c>
      <c r="L108" t="s">
        <v>973</v>
      </c>
      <c r="M108" t="s">
        <v>20</v>
      </c>
      <c r="N108" t="s">
        <v>21</v>
      </c>
      <c r="O108" t="s">
        <v>22</v>
      </c>
      <c r="P108" t="s">
        <v>23</v>
      </c>
      <c r="Q108" t="s">
        <v>24</v>
      </c>
      <c r="R108" t="s">
        <v>25</v>
      </c>
      <c r="S108" t="s">
        <v>974</v>
      </c>
    </row>
    <row r="109" spans="1:19" x14ac:dyDescent="0.3">
      <c r="A109" t="s">
        <v>975</v>
      </c>
      <c r="B109" t="s">
        <v>976</v>
      </c>
      <c r="C109" t="s">
        <v>13102</v>
      </c>
      <c r="D109" s="8">
        <v>299</v>
      </c>
      <c r="E109" s="9">
        <v>999</v>
      </c>
      <c r="F109" s="1">
        <v>0.7</v>
      </c>
      <c r="G109" s="12">
        <v>4.3</v>
      </c>
      <c r="H109" s="13">
        <v>766</v>
      </c>
      <c r="I109" s="10">
        <f>PRODUCT(Table1[[#This Row],[actual_price]]*Table1[[#This Row],[rating_count]])</f>
        <v>765234</v>
      </c>
      <c r="J109" s="4" t="str">
        <f>IF(Table1[[#This Row],[actual_price]]&lt;200,"&lt;$200,",IF(Table1[[#This Row],[actual_price]]&lt;=500,"$200-$500", IF(Table1[[#This Row],[actual_price]]&gt;500,"&gt;$500")))</f>
        <v>&gt;$500</v>
      </c>
      <c r="K109" s="4">
        <f>PRODUCT(Table1[[#This Row],[rating_count]],Table1[[#This Row],[rating]])</f>
        <v>3293.7999999999997</v>
      </c>
      <c r="L109" t="s">
        <v>977</v>
      </c>
      <c r="M109" t="s">
        <v>978</v>
      </c>
      <c r="N109" t="s">
        <v>979</v>
      </c>
      <c r="O109" t="s">
        <v>980</v>
      </c>
      <c r="P109" t="s">
        <v>981</v>
      </c>
      <c r="Q109" t="s">
        <v>982</v>
      </c>
      <c r="R109" t="s">
        <v>983</v>
      </c>
      <c r="S109" t="s">
        <v>984</v>
      </c>
    </row>
    <row r="110" spans="1:19" x14ac:dyDescent="0.3">
      <c r="A110" t="s">
        <v>985</v>
      </c>
      <c r="B110" t="s">
        <v>986</v>
      </c>
      <c r="C110" t="s">
        <v>13095</v>
      </c>
      <c r="D110" s="8">
        <v>37999</v>
      </c>
      <c r="E110" s="9">
        <v>65000</v>
      </c>
      <c r="F110" s="1">
        <v>0.42</v>
      </c>
      <c r="G110" s="12">
        <v>4.3</v>
      </c>
      <c r="H110" s="13">
        <v>3587</v>
      </c>
      <c r="I110" s="10">
        <f>PRODUCT(Table1[[#This Row],[actual_price]]*Table1[[#This Row],[rating_count]])</f>
        <v>233155000</v>
      </c>
      <c r="J110" s="4" t="str">
        <f>IF(Table1[[#This Row],[actual_price]]&lt;200,"&lt;$200,",IF(Table1[[#This Row],[actual_price]]&lt;=500,"$200-$500", IF(Table1[[#This Row],[actual_price]]&gt;500,"&gt;$500")))</f>
        <v>&gt;$500</v>
      </c>
      <c r="K110" s="4">
        <f>PRODUCT(Table1[[#This Row],[rating_count]],Table1[[#This Row],[rating]])</f>
        <v>15424.099999999999</v>
      </c>
      <c r="L110" t="s">
        <v>987</v>
      </c>
      <c r="M110" t="s">
        <v>988</v>
      </c>
      <c r="N110" t="s">
        <v>989</v>
      </c>
      <c r="O110" t="s">
        <v>990</v>
      </c>
      <c r="P110" t="s">
        <v>991</v>
      </c>
      <c r="Q110" t="s">
        <v>992</v>
      </c>
      <c r="R110" t="s">
        <v>993</v>
      </c>
      <c r="S110" t="s">
        <v>994</v>
      </c>
    </row>
    <row r="111" spans="1:19" x14ac:dyDescent="0.3">
      <c r="A111" t="s">
        <v>995</v>
      </c>
      <c r="B111" t="s">
        <v>996</v>
      </c>
      <c r="C111" t="s">
        <v>13102</v>
      </c>
      <c r="D111" s="8">
        <v>99</v>
      </c>
      <c r="E111" s="9">
        <v>800</v>
      </c>
      <c r="F111" s="1">
        <v>0.88</v>
      </c>
      <c r="G111" s="12">
        <v>3.9</v>
      </c>
      <c r="H111" s="13">
        <v>24871</v>
      </c>
      <c r="I111" s="10">
        <f>PRODUCT(Table1[[#This Row],[actual_price]]*Table1[[#This Row],[rating_count]])</f>
        <v>19896800</v>
      </c>
      <c r="J111" s="4" t="str">
        <f>IF(Table1[[#This Row],[actual_price]]&lt;200,"&lt;$200,",IF(Table1[[#This Row],[actual_price]]&lt;=500,"$200-$500", IF(Table1[[#This Row],[actual_price]]&gt;500,"&gt;$500")))</f>
        <v>&gt;$500</v>
      </c>
      <c r="K111" s="4">
        <f>PRODUCT(Table1[[#This Row],[rating_count]],Table1[[#This Row],[rating]])</f>
        <v>96996.9</v>
      </c>
      <c r="L111" t="s">
        <v>997</v>
      </c>
      <c r="M111" t="s">
        <v>69</v>
      </c>
      <c r="N111" t="s">
        <v>70</v>
      </c>
      <c r="O111" t="s">
        <v>71</v>
      </c>
      <c r="P111" t="s">
        <v>72</v>
      </c>
      <c r="Q111" t="s">
        <v>998</v>
      </c>
      <c r="R111" t="s">
        <v>999</v>
      </c>
      <c r="S111" t="s">
        <v>1000</v>
      </c>
    </row>
    <row r="112" spans="1:19" x14ac:dyDescent="0.3">
      <c r="A112" t="s">
        <v>1001</v>
      </c>
      <c r="B112" t="s">
        <v>1002</v>
      </c>
      <c r="C112" t="s">
        <v>13095</v>
      </c>
      <c r="D112" s="8">
        <v>7390</v>
      </c>
      <c r="E112" s="9">
        <v>20000</v>
      </c>
      <c r="F112" s="1">
        <v>0.63</v>
      </c>
      <c r="G112" s="12">
        <v>4.0999999999999996</v>
      </c>
      <c r="H112" s="13">
        <v>2581</v>
      </c>
      <c r="I112" s="10">
        <f>PRODUCT(Table1[[#This Row],[actual_price]]*Table1[[#This Row],[rating_count]])</f>
        <v>51620000</v>
      </c>
      <c r="J112" s="4" t="str">
        <f>IF(Table1[[#This Row],[actual_price]]&lt;200,"&lt;$200,",IF(Table1[[#This Row],[actual_price]]&lt;=500,"$200-$500", IF(Table1[[#This Row],[actual_price]]&gt;500,"&gt;$500")))</f>
        <v>&gt;$500</v>
      </c>
      <c r="K112" s="4">
        <f>PRODUCT(Table1[[#This Row],[rating_count]],Table1[[#This Row],[rating]])</f>
        <v>10582.099999999999</v>
      </c>
      <c r="L112" t="s">
        <v>1003</v>
      </c>
      <c r="M112" t="s">
        <v>1004</v>
      </c>
      <c r="N112" t="s">
        <v>1005</v>
      </c>
      <c r="O112" t="s">
        <v>1006</v>
      </c>
      <c r="P112" t="s">
        <v>1007</v>
      </c>
      <c r="Q112" t="s">
        <v>1008</v>
      </c>
      <c r="R112" t="s">
        <v>1009</v>
      </c>
      <c r="S112" t="s">
        <v>1010</v>
      </c>
    </row>
    <row r="113" spans="1:19" x14ac:dyDescent="0.3">
      <c r="A113" t="s">
        <v>1011</v>
      </c>
      <c r="B113" t="s">
        <v>1012</v>
      </c>
      <c r="C113" t="s">
        <v>13102</v>
      </c>
      <c r="D113" s="8">
        <v>273.10000000000002</v>
      </c>
      <c r="E113" s="9">
        <v>999</v>
      </c>
      <c r="F113" s="1">
        <v>0.73</v>
      </c>
      <c r="G113" s="12">
        <v>4.3</v>
      </c>
      <c r="H113" s="13">
        <v>20850</v>
      </c>
      <c r="I113" s="10">
        <f>PRODUCT(Table1[[#This Row],[actual_price]]*Table1[[#This Row],[rating_count]])</f>
        <v>20829150</v>
      </c>
      <c r="J113" s="4" t="str">
        <f>IF(Table1[[#This Row],[actual_price]]&lt;200,"&lt;$200,",IF(Table1[[#This Row],[actual_price]]&lt;=500,"$200-$500", IF(Table1[[#This Row],[actual_price]]&gt;500,"&gt;$500")))</f>
        <v>&gt;$500</v>
      </c>
      <c r="K113" s="4">
        <f>PRODUCT(Table1[[#This Row],[rating_count]],Table1[[#This Row],[rating]])</f>
        <v>89655</v>
      </c>
      <c r="L113" t="s">
        <v>1013</v>
      </c>
      <c r="M113" t="s">
        <v>295</v>
      </c>
      <c r="N113" t="s">
        <v>296</v>
      </c>
      <c r="O113" t="s">
        <v>297</v>
      </c>
      <c r="P113" t="s">
        <v>298</v>
      </c>
      <c r="Q113" t="s">
        <v>299</v>
      </c>
      <c r="R113" t="s">
        <v>1014</v>
      </c>
      <c r="S113" t="s">
        <v>1015</v>
      </c>
    </row>
    <row r="114" spans="1:19" x14ac:dyDescent="0.3">
      <c r="A114" t="s">
        <v>1016</v>
      </c>
      <c r="B114" t="s">
        <v>1017</v>
      </c>
      <c r="C114" t="s">
        <v>13095</v>
      </c>
      <c r="D114" s="8">
        <v>15990</v>
      </c>
      <c r="E114" s="9">
        <v>23990</v>
      </c>
      <c r="F114" s="1">
        <v>0.33</v>
      </c>
      <c r="G114" s="12">
        <v>4.3</v>
      </c>
      <c r="H114" s="13">
        <v>1035</v>
      </c>
      <c r="I114" s="10">
        <f>PRODUCT(Table1[[#This Row],[actual_price]]*Table1[[#This Row],[rating_count]])</f>
        <v>24829650</v>
      </c>
      <c r="J114" s="4" t="str">
        <f>IF(Table1[[#This Row],[actual_price]]&lt;200,"&lt;$200,",IF(Table1[[#This Row],[actual_price]]&lt;=500,"$200-$500", IF(Table1[[#This Row],[actual_price]]&gt;500,"&gt;$500")))</f>
        <v>&gt;$500</v>
      </c>
      <c r="K114" s="4">
        <f>PRODUCT(Table1[[#This Row],[rating_count]],Table1[[#This Row],[rating]])</f>
        <v>4450.5</v>
      </c>
      <c r="L114" t="s">
        <v>1018</v>
      </c>
      <c r="M114" t="s">
        <v>1019</v>
      </c>
      <c r="N114" t="s">
        <v>1020</v>
      </c>
      <c r="O114" t="s">
        <v>1021</v>
      </c>
      <c r="P114" t="s">
        <v>1022</v>
      </c>
      <c r="Q114" t="s">
        <v>1023</v>
      </c>
      <c r="R114" t="s">
        <v>1024</v>
      </c>
      <c r="S114" t="s">
        <v>1025</v>
      </c>
    </row>
    <row r="115" spans="1:19" x14ac:dyDescent="0.3">
      <c r="A115" t="s">
        <v>1026</v>
      </c>
      <c r="B115" t="s">
        <v>1027</v>
      </c>
      <c r="C115" t="s">
        <v>13102</v>
      </c>
      <c r="D115" s="8">
        <v>399</v>
      </c>
      <c r="E115" s="9">
        <v>999</v>
      </c>
      <c r="F115" s="1">
        <v>0.6</v>
      </c>
      <c r="G115" s="12">
        <v>4.0999999999999996</v>
      </c>
      <c r="H115" s="13">
        <v>1780</v>
      </c>
      <c r="I115" s="10">
        <f>PRODUCT(Table1[[#This Row],[actual_price]]*Table1[[#This Row],[rating_count]])</f>
        <v>1778220</v>
      </c>
      <c r="J115" s="4" t="str">
        <f>IF(Table1[[#This Row],[actual_price]]&lt;200,"&lt;$200,",IF(Table1[[#This Row],[actual_price]]&lt;=500,"$200-$500", IF(Table1[[#This Row],[actual_price]]&gt;500,"&gt;$500")))</f>
        <v>&gt;$500</v>
      </c>
      <c r="K115" s="4">
        <f>PRODUCT(Table1[[#This Row],[rating_count]],Table1[[#This Row],[rating]])</f>
        <v>7297.9999999999991</v>
      </c>
      <c r="L115" t="s">
        <v>1028</v>
      </c>
      <c r="M115" t="s">
        <v>700</v>
      </c>
      <c r="N115" t="s">
        <v>701</v>
      </c>
      <c r="O115" t="s">
        <v>702</v>
      </c>
      <c r="P115" t="s">
        <v>703</v>
      </c>
      <c r="Q115" t="s">
        <v>704</v>
      </c>
      <c r="R115" t="s">
        <v>1029</v>
      </c>
      <c r="S115" t="s">
        <v>1030</v>
      </c>
    </row>
    <row r="116" spans="1:19" x14ac:dyDescent="0.3">
      <c r="A116" t="s">
        <v>1031</v>
      </c>
      <c r="B116" t="s">
        <v>1032</v>
      </c>
      <c r="C116" t="s">
        <v>13095</v>
      </c>
      <c r="D116" s="8">
        <v>399</v>
      </c>
      <c r="E116" s="9">
        <v>1999</v>
      </c>
      <c r="F116" s="1">
        <v>0.8</v>
      </c>
      <c r="G116" s="12">
        <v>4.5</v>
      </c>
      <c r="H116" s="13">
        <v>505</v>
      </c>
      <c r="I116" s="10">
        <f>PRODUCT(Table1[[#This Row],[actual_price]]*Table1[[#This Row],[rating_count]])</f>
        <v>1009495</v>
      </c>
      <c r="J116" s="4" t="str">
        <f>IF(Table1[[#This Row],[actual_price]]&lt;200,"&lt;$200,",IF(Table1[[#This Row],[actual_price]]&lt;=500,"$200-$500", IF(Table1[[#This Row],[actual_price]]&gt;500,"&gt;$500")))</f>
        <v>&gt;$500</v>
      </c>
      <c r="K116" s="4">
        <f>PRODUCT(Table1[[#This Row],[rating_count]],Table1[[#This Row],[rating]])</f>
        <v>2272.5</v>
      </c>
      <c r="L116" t="s">
        <v>1033</v>
      </c>
      <c r="M116" t="s">
        <v>1034</v>
      </c>
      <c r="N116" t="s">
        <v>1035</v>
      </c>
      <c r="O116" t="s">
        <v>1036</v>
      </c>
      <c r="P116" t="s">
        <v>1037</v>
      </c>
      <c r="Q116" t="s">
        <v>1038</v>
      </c>
      <c r="R116" t="s">
        <v>1039</v>
      </c>
      <c r="S116" t="s">
        <v>1040</v>
      </c>
    </row>
    <row r="117" spans="1:19" x14ac:dyDescent="0.3">
      <c r="A117" t="s">
        <v>1041</v>
      </c>
      <c r="B117" t="s">
        <v>1042</v>
      </c>
      <c r="C117" t="s">
        <v>13102</v>
      </c>
      <c r="D117" s="8">
        <v>210</v>
      </c>
      <c r="E117" s="9">
        <v>399</v>
      </c>
      <c r="F117" s="1">
        <v>0.47</v>
      </c>
      <c r="G117" s="12">
        <v>4.0999999999999996</v>
      </c>
      <c r="H117" s="13">
        <v>1717</v>
      </c>
      <c r="I117" s="10">
        <f>PRODUCT(Table1[[#This Row],[actual_price]]*Table1[[#This Row],[rating_count]])</f>
        <v>685083</v>
      </c>
      <c r="J117" s="4" t="str">
        <f>IF(Table1[[#This Row],[actual_price]]&lt;200,"&lt;$200,",IF(Table1[[#This Row],[actual_price]]&lt;=500,"$200-$500", IF(Table1[[#This Row],[actual_price]]&gt;500,"&gt;$500")))</f>
        <v>$200-$500</v>
      </c>
      <c r="K117" s="4">
        <f>PRODUCT(Table1[[#This Row],[rating_count]],Table1[[#This Row],[rating]])</f>
        <v>7039.7</v>
      </c>
      <c r="L117" t="s">
        <v>1043</v>
      </c>
      <c r="M117" t="s">
        <v>1044</v>
      </c>
      <c r="N117" t="s">
        <v>1045</v>
      </c>
      <c r="O117" t="s">
        <v>1046</v>
      </c>
      <c r="P117" t="s">
        <v>1047</v>
      </c>
      <c r="Q117" t="s">
        <v>1048</v>
      </c>
      <c r="R117" t="s">
        <v>1049</v>
      </c>
      <c r="S117" t="s">
        <v>1050</v>
      </c>
    </row>
    <row r="118" spans="1:19" x14ac:dyDescent="0.3">
      <c r="A118" t="s">
        <v>1051</v>
      </c>
      <c r="B118" t="s">
        <v>1052</v>
      </c>
      <c r="C118" t="s">
        <v>13095</v>
      </c>
      <c r="D118" s="8">
        <v>1299</v>
      </c>
      <c r="E118" s="9">
        <v>1999</v>
      </c>
      <c r="F118" s="1">
        <v>0.35</v>
      </c>
      <c r="G118" s="12">
        <v>3.6</v>
      </c>
      <c r="H118" s="13">
        <v>590</v>
      </c>
      <c r="I118" s="10">
        <f>PRODUCT(Table1[[#This Row],[actual_price]]*Table1[[#This Row],[rating_count]])</f>
        <v>1179410</v>
      </c>
      <c r="J118" s="4" t="str">
        <f>IF(Table1[[#This Row],[actual_price]]&lt;200,"&lt;$200,",IF(Table1[[#This Row],[actual_price]]&lt;=500,"$200-$500", IF(Table1[[#This Row],[actual_price]]&gt;500,"&gt;$500")))</f>
        <v>&gt;$500</v>
      </c>
      <c r="K118" s="4">
        <f>PRODUCT(Table1[[#This Row],[rating_count]],Table1[[#This Row],[rating]])</f>
        <v>2124</v>
      </c>
      <c r="L118" t="s">
        <v>1053</v>
      </c>
      <c r="M118" t="s">
        <v>1054</v>
      </c>
      <c r="N118" t="s">
        <v>1055</v>
      </c>
      <c r="O118" t="s">
        <v>1056</v>
      </c>
      <c r="P118" t="s">
        <v>1057</v>
      </c>
      <c r="Q118" t="s">
        <v>1058</v>
      </c>
      <c r="R118" t="s">
        <v>1059</v>
      </c>
      <c r="S118" t="s">
        <v>1060</v>
      </c>
    </row>
    <row r="119" spans="1:19" x14ac:dyDescent="0.3">
      <c r="A119" t="s">
        <v>1061</v>
      </c>
      <c r="B119" t="s">
        <v>1062</v>
      </c>
      <c r="C119" t="s">
        <v>13102</v>
      </c>
      <c r="D119" s="8">
        <v>347</v>
      </c>
      <c r="E119" s="9">
        <v>999</v>
      </c>
      <c r="F119" s="1">
        <v>0.65</v>
      </c>
      <c r="G119" s="12">
        <v>3.5</v>
      </c>
      <c r="H119" s="13">
        <v>1121</v>
      </c>
      <c r="I119" s="10">
        <f>PRODUCT(Table1[[#This Row],[actual_price]]*Table1[[#This Row],[rating_count]])</f>
        <v>1119879</v>
      </c>
      <c r="J119" s="4" t="str">
        <f>IF(Table1[[#This Row],[actual_price]]&lt;200,"&lt;$200,",IF(Table1[[#This Row],[actual_price]]&lt;=500,"$200-$500", IF(Table1[[#This Row],[actual_price]]&gt;500,"&gt;$500")))</f>
        <v>&gt;$500</v>
      </c>
      <c r="K119" s="4">
        <f>PRODUCT(Table1[[#This Row],[rating_count]],Table1[[#This Row],[rating]])</f>
        <v>3923.5</v>
      </c>
      <c r="L119" t="s">
        <v>1063</v>
      </c>
      <c r="M119" t="s">
        <v>1064</v>
      </c>
      <c r="N119" t="s">
        <v>1065</v>
      </c>
      <c r="O119" t="s">
        <v>1066</v>
      </c>
      <c r="P119" t="s">
        <v>1067</v>
      </c>
      <c r="Q119" t="s">
        <v>1068</v>
      </c>
      <c r="R119" t="s">
        <v>1069</v>
      </c>
      <c r="S119" t="s">
        <v>1070</v>
      </c>
    </row>
    <row r="120" spans="1:19" x14ac:dyDescent="0.3">
      <c r="A120" t="s">
        <v>1071</v>
      </c>
      <c r="B120" t="s">
        <v>1072</v>
      </c>
      <c r="C120" t="s">
        <v>13102</v>
      </c>
      <c r="D120" s="8">
        <v>149</v>
      </c>
      <c r="E120" s="9">
        <v>999</v>
      </c>
      <c r="F120" s="1">
        <v>0.85</v>
      </c>
      <c r="G120" s="12">
        <v>4</v>
      </c>
      <c r="H120" s="13">
        <v>1313</v>
      </c>
      <c r="I120" s="10">
        <f>PRODUCT(Table1[[#This Row],[actual_price]]*Table1[[#This Row],[rating_count]])</f>
        <v>1311687</v>
      </c>
      <c r="J120" s="4" t="str">
        <f>IF(Table1[[#This Row],[actual_price]]&lt;200,"&lt;$200,",IF(Table1[[#This Row],[actual_price]]&lt;=500,"$200-$500", IF(Table1[[#This Row],[actual_price]]&gt;500,"&gt;$500")))</f>
        <v>&gt;$500</v>
      </c>
      <c r="K120" s="4">
        <f>PRODUCT(Table1[[#This Row],[rating_count]],Table1[[#This Row],[rating]])</f>
        <v>5252</v>
      </c>
      <c r="L120" t="s">
        <v>1073</v>
      </c>
      <c r="M120" t="s">
        <v>589</v>
      </c>
      <c r="N120" t="s">
        <v>590</v>
      </c>
      <c r="O120" t="s">
        <v>591</v>
      </c>
      <c r="P120" t="s">
        <v>592</v>
      </c>
      <c r="Q120" t="s">
        <v>593</v>
      </c>
      <c r="R120" t="s">
        <v>1074</v>
      </c>
      <c r="S120" t="s">
        <v>1075</v>
      </c>
    </row>
    <row r="121" spans="1:19" x14ac:dyDescent="0.3">
      <c r="A121" t="s">
        <v>1076</v>
      </c>
      <c r="B121" t="s">
        <v>1077</v>
      </c>
      <c r="C121" t="s">
        <v>13102</v>
      </c>
      <c r="D121" s="8">
        <v>228</v>
      </c>
      <c r="E121" s="9">
        <v>899</v>
      </c>
      <c r="F121" s="1">
        <v>0.75</v>
      </c>
      <c r="G121" s="12">
        <v>3.8</v>
      </c>
      <c r="H121" s="13">
        <v>132</v>
      </c>
      <c r="I121" s="10">
        <f>PRODUCT(Table1[[#This Row],[actual_price]]*Table1[[#This Row],[rating_count]])</f>
        <v>118668</v>
      </c>
      <c r="J121" s="4" t="str">
        <f>IF(Table1[[#This Row],[actual_price]]&lt;200,"&lt;$200,",IF(Table1[[#This Row],[actual_price]]&lt;=500,"$200-$500", IF(Table1[[#This Row],[actual_price]]&gt;500,"&gt;$500")))</f>
        <v>&gt;$500</v>
      </c>
      <c r="K121" s="4">
        <f>PRODUCT(Table1[[#This Row],[rating_count]],Table1[[#This Row],[rating]])</f>
        <v>501.59999999999997</v>
      </c>
      <c r="L121" t="s">
        <v>1078</v>
      </c>
      <c r="M121" t="s">
        <v>1079</v>
      </c>
      <c r="N121" t="s">
        <v>1080</v>
      </c>
      <c r="O121" t="s">
        <v>1081</v>
      </c>
      <c r="P121" t="s">
        <v>1082</v>
      </c>
      <c r="Q121" t="s">
        <v>1083</v>
      </c>
      <c r="R121" t="s">
        <v>1084</v>
      </c>
      <c r="S121" t="s">
        <v>1085</v>
      </c>
    </row>
    <row r="122" spans="1:19" x14ac:dyDescent="0.3">
      <c r="A122" t="s">
        <v>1086</v>
      </c>
      <c r="B122" t="s">
        <v>1087</v>
      </c>
      <c r="C122" t="s">
        <v>13102</v>
      </c>
      <c r="D122" s="8">
        <v>1599</v>
      </c>
      <c r="E122" s="9">
        <v>1999</v>
      </c>
      <c r="F122" s="1">
        <v>0.2</v>
      </c>
      <c r="G122" s="12">
        <v>4.4000000000000004</v>
      </c>
      <c r="H122" s="13">
        <v>1951</v>
      </c>
      <c r="I122" s="10">
        <f>PRODUCT(Table1[[#This Row],[actual_price]]*Table1[[#This Row],[rating_count]])</f>
        <v>3900049</v>
      </c>
      <c r="J122" s="4" t="str">
        <f>IF(Table1[[#This Row],[actual_price]]&lt;200,"&lt;$200,",IF(Table1[[#This Row],[actual_price]]&lt;=500,"$200-$500", IF(Table1[[#This Row],[actual_price]]&gt;500,"&gt;$500")))</f>
        <v>&gt;$500</v>
      </c>
      <c r="K122" s="4">
        <f>PRODUCT(Table1[[#This Row],[rating_count]],Table1[[#This Row],[rating]])</f>
        <v>8584.4000000000015</v>
      </c>
      <c r="L122" t="s">
        <v>1088</v>
      </c>
      <c r="M122" t="s">
        <v>1089</v>
      </c>
      <c r="N122" t="s">
        <v>1090</v>
      </c>
      <c r="O122" t="s">
        <v>1091</v>
      </c>
      <c r="P122" t="s">
        <v>1092</v>
      </c>
      <c r="Q122" t="s">
        <v>1093</v>
      </c>
      <c r="R122" t="s">
        <v>1094</v>
      </c>
      <c r="S122" t="s">
        <v>1095</v>
      </c>
    </row>
    <row r="123" spans="1:19" x14ac:dyDescent="0.3">
      <c r="A123" t="s">
        <v>1096</v>
      </c>
      <c r="B123" t="s">
        <v>1097</v>
      </c>
      <c r="C123" t="s">
        <v>13095</v>
      </c>
      <c r="D123" s="8">
        <v>1499</v>
      </c>
      <c r="E123" s="9">
        <v>3999</v>
      </c>
      <c r="F123" s="1">
        <v>0.63</v>
      </c>
      <c r="G123" s="12">
        <v>3.7</v>
      </c>
      <c r="H123" s="13">
        <v>37</v>
      </c>
      <c r="I123" s="10">
        <f>PRODUCT(Table1[[#This Row],[actual_price]]*Table1[[#This Row],[rating_count]])</f>
        <v>147963</v>
      </c>
      <c r="J123" s="4" t="str">
        <f>IF(Table1[[#This Row],[actual_price]]&lt;200,"&lt;$200,",IF(Table1[[#This Row],[actual_price]]&lt;=500,"$200-$500", IF(Table1[[#This Row],[actual_price]]&gt;500,"&gt;$500")))</f>
        <v>&gt;$500</v>
      </c>
      <c r="K123" s="4">
        <f>PRODUCT(Table1[[#This Row],[rating_count]],Table1[[#This Row],[rating]])</f>
        <v>136.9</v>
      </c>
      <c r="L123" t="s">
        <v>1098</v>
      </c>
      <c r="M123" t="s">
        <v>1099</v>
      </c>
      <c r="N123" t="s">
        <v>1100</v>
      </c>
      <c r="O123" t="s">
        <v>1101</v>
      </c>
      <c r="P123" t="s">
        <v>1102</v>
      </c>
      <c r="Q123" t="s">
        <v>1103</v>
      </c>
      <c r="R123" t="s">
        <v>1104</v>
      </c>
      <c r="S123" t="s">
        <v>1105</v>
      </c>
    </row>
    <row r="124" spans="1:19" x14ac:dyDescent="0.3">
      <c r="A124" t="s">
        <v>1106</v>
      </c>
      <c r="B124" t="s">
        <v>1107</v>
      </c>
      <c r="C124" t="s">
        <v>13095</v>
      </c>
      <c r="D124" s="8">
        <v>8499</v>
      </c>
      <c r="E124" s="9">
        <v>15999</v>
      </c>
      <c r="F124" s="1">
        <v>0.47</v>
      </c>
      <c r="G124" s="12">
        <v>4.3</v>
      </c>
      <c r="H124" s="13">
        <v>592</v>
      </c>
      <c r="I124" s="10">
        <f>PRODUCT(Table1[[#This Row],[actual_price]]*Table1[[#This Row],[rating_count]])</f>
        <v>9471408</v>
      </c>
      <c r="J124" s="4" t="str">
        <f>IF(Table1[[#This Row],[actual_price]]&lt;200,"&lt;$200,",IF(Table1[[#This Row],[actual_price]]&lt;=500,"$200-$500", IF(Table1[[#This Row],[actual_price]]&gt;500,"&gt;$500")))</f>
        <v>&gt;$500</v>
      </c>
      <c r="K124" s="4">
        <f>PRODUCT(Table1[[#This Row],[rating_count]],Table1[[#This Row],[rating]])</f>
        <v>2545.6</v>
      </c>
      <c r="L124" t="s">
        <v>1108</v>
      </c>
      <c r="M124" t="s">
        <v>1109</v>
      </c>
      <c r="N124" t="s">
        <v>1110</v>
      </c>
      <c r="O124" t="s">
        <v>1111</v>
      </c>
      <c r="P124" t="s">
        <v>1112</v>
      </c>
      <c r="Q124" t="s">
        <v>1113</v>
      </c>
      <c r="R124" t="s">
        <v>1114</v>
      </c>
      <c r="S124" t="s">
        <v>1115</v>
      </c>
    </row>
    <row r="125" spans="1:19" x14ac:dyDescent="0.3">
      <c r="A125" t="s">
        <v>1116</v>
      </c>
      <c r="B125" t="s">
        <v>1117</v>
      </c>
      <c r="C125" t="s">
        <v>13095</v>
      </c>
      <c r="D125" s="8">
        <v>20990</v>
      </c>
      <c r="E125" s="9">
        <v>44990</v>
      </c>
      <c r="F125" s="1">
        <v>0.53</v>
      </c>
      <c r="G125" s="12">
        <v>4.0999999999999996</v>
      </c>
      <c r="H125" s="13">
        <v>1259</v>
      </c>
      <c r="I125" s="10">
        <f>PRODUCT(Table1[[#This Row],[actual_price]]*Table1[[#This Row],[rating_count]])</f>
        <v>56642410</v>
      </c>
      <c r="J125" s="4" t="str">
        <f>IF(Table1[[#This Row],[actual_price]]&lt;200,"&lt;$200,",IF(Table1[[#This Row],[actual_price]]&lt;=500,"$200-$500", IF(Table1[[#This Row],[actual_price]]&gt;500,"&gt;$500")))</f>
        <v>&gt;$500</v>
      </c>
      <c r="K125" s="4">
        <f>PRODUCT(Table1[[#This Row],[rating_count]],Table1[[#This Row],[rating]])</f>
        <v>5161.8999999999996</v>
      </c>
      <c r="L125" t="s">
        <v>1118</v>
      </c>
      <c r="M125" t="s">
        <v>1119</v>
      </c>
      <c r="N125" t="s">
        <v>1120</v>
      </c>
      <c r="O125" t="s">
        <v>1121</v>
      </c>
      <c r="P125" t="s">
        <v>1122</v>
      </c>
      <c r="Q125" t="s">
        <v>1123</v>
      </c>
      <c r="R125" t="s">
        <v>1124</v>
      </c>
      <c r="S125" t="s">
        <v>1125</v>
      </c>
    </row>
    <row r="126" spans="1:19" x14ac:dyDescent="0.3">
      <c r="A126" t="s">
        <v>1126</v>
      </c>
      <c r="B126" t="s">
        <v>1127</v>
      </c>
      <c r="C126" t="s">
        <v>13095</v>
      </c>
      <c r="D126" s="8">
        <v>32999</v>
      </c>
      <c r="E126" s="9">
        <v>44999</v>
      </c>
      <c r="F126" s="1">
        <v>0.27</v>
      </c>
      <c r="G126" s="12">
        <v>4.2</v>
      </c>
      <c r="H126" s="13">
        <v>45238</v>
      </c>
      <c r="I126" s="10">
        <f>PRODUCT(Table1[[#This Row],[actual_price]]*Table1[[#This Row],[rating_count]])</f>
        <v>2035664762</v>
      </c>
      <c r="J126" s="4" t="str">
        <f>IF(Table1[[#This Row],[actual_price]]&lt;200,"&lt;$200,",IF(Table1[[#This Row],[actual_price]]&lt;=500,"$200-$500", IF(Table1[[#This Row],[actual_price]]&gt;500,"&gt;$500")))</f>
        <v>&gt;$500</v>
      </c>
      <c r="K126" s="4">
        <f>PRODUCT(Table1[[#This Row],[rating_count]],Table1[[#This Row],[rating]])</f>
        <v>189999.6</v>
      </c>
      <c r="L126" t="s">
        <v>1128</v>
      </c>
      <c r="M126" t="s">
        <v>609</v>
      </c>
      <c r="N126" t="s">
        <v>610</v>
      </c>
      <c r="O126" t="s">
        <v>611</v>
      </c>
      <c r="P126" t="s">
        <v>612</v>
      </c>
      <c r="Q126" t="s">
        <v>613</v>
      </c>
      <c r="R126" t="s">
        <v>1129</v>
      </c>
      <c r="S126" t="s">
        <v>1130</v>
      </c>
    </row>
    <row r="127" spans="1:19" x14ac:dyDescent="0.3">
      <c r="A127" t="s">
        <v>1131</v>
      </c>
      <c r="B127" t="s">
        <v>1132</v>
      </c>
      <c r="C127" t="s">
        <v>13095</v>
      </c>
      <c r="D127" s="8">
        <v>799</v>
      </c>
      <c r="E127" s="9">
        <v>1700</v>
      </c>
      <c r="F127" s="1">
        <v>0.53</v>
      </c>
      <c r="G127" s="12">
        <v>4.0999999999999996</v>
      </c>
      <c r="H127" s="13">
        <v>28638</v>
      </c>
      <c r="I127" s="10">
        <f>PRODUCT(Table1[[#This Row],[actual_price]]*Table1[[#This Row],[rating_count]])</f>
        <v>48684600</v>
      </c>
      <c r="J127" s="4" t="str">
        <f>IF(Table1[[#This Row],[actual_price]]&lt;200,"&lt;$200,",IF(Table1[[#This Row],[actual_price]]&lt;=500,"$200-$500", IF(Table1[[#This Row],[actual_price]]&gt;500,"&gt;$500")))</f>
        <v>&gt;$500</v>
      </c>
      <c r="K127" s="4">
        <f>PRODUCT(Table1[[#This Row],[rating_count]],Table1[[#This Row],[rating]])</f>
        <v>117415.79999999999</v>
      </c>
      <c r="L127" t="s">
        <v>1133</v>
      </c>
      <c r="M127" t="s">
        <v>1134</v>
      </c>
      <c r="N127" t="s">
        <v>1135</v>
      </c>
      <c r="O127" t="s">
        <v>1136</v>
      </c>
      <c r="P127" t="s">
        <v>1137</v>
      </c>
      <c r="Q127" t="s">
        <v>1138</v>
      </c>
      <c r="R127" t="s">
        <v>1139</v>
      </c>
      <c r="S127" t="s">
        <v>1140</v>
      </c>
    </row>
    <row r="128" spans="1:19" x14ac:dyDescent="0.3">
      <c r="A128" t="s">
        <v>1141</v>
      </c>
      <c r="B128" t="s">
        <v>1142</v>
      </c>
      <c r="C128" t="s">
        <v>13095</v>
      </c>
      <c r="D128" s="8">
        <v>229</v>
      </c>
      <c r="E128" s="9">
        <v>595</v>
      </c>
      <c r="F128" s="1">
        <v>0.62</v>
      </c>
      <c r="G128" s="12">
        <v>4.3</v>
      </c>
      <c r="H128" s="13">
        <v>12835</v>
      </c>
      <c r="I128" s="10">
        <f>PRODUCT(Table1[[#This Row],[actual_price]]*Table1[[#This Row],[rating_count]])</f>
        <v>7636825</v>
      </c>
      <c r="J128" s="4" t="str">
        <f>IF(Table1[[#This Row],[actual_price]]&lt;200,"&lt;$200,",IF(Table1[[#This Row],[actual_price]]&lt;=500,"$200-$500", IF(Table1[[#This Row],[actual_price]]&gt;500,"&gt;$500")))</f>
        <v>&gt;$500</v>
      </c>
      <c r="K128" s="4">
        <f>PRODUCT(Table1[[#This Row],[rating_count]],Table1[[#This Row],[rating]])</f>
        <v>55190.5</v>
      </c>
      <c r="L128" t="s">
        <v>1143</v>
      </c>
      <c r="M128" t="s">
        <v>1144</v>
      </c>
      <c r="N128" t="s">
        <v>1145</v>
      </c>
      <c r="O128" t="s">
        <v>1146</v>
      </c>
      <c r="P128" t="s">
        <v>1147</v>
      </c>
      <c r="Q128" t="s">
        <v>1148</v>
      </c>
      <c r="R128" t="s">
        <v>1149</v>
      </c>
      <c r="S128" t="s">
        <v>1150</v>
      </c>
    </row>
    <row r="129" spans="1:19" x14ac:dyDescent="0.3">
      <c r="A129" t="s">
        <v>1151</v>
      </c>
      <c r="B129" t="s">
        <v>1152</v>
      </c>
      <c r="C129" t="s">
        <v>13095</v>
      </c>
      <c r="D129" s="8">
        <v>9999</v>
      </c>
      <c r="E129" s="9">
        <v>27990</v>
      </c>
      <c r="F129" s="1">
        <v>0.64</v>
      </c>
      <c r="G129" s="12">
        <v>4.2</v>
      </c>
      <c r="H129" s="13">
        <v>1269</v>
      </c>
      <c r="I129" s="10">
        <f>PRODUCT(Table1[[#This Row],[actual_price]]*Table1[[#This Row],[rating_count]])</f>
        <v>35519310</v>
      </c>
      <c r="J129" s="4" t="str">
        <f>IF(Table1[[#This Row],[actual_price]]&lt;200,"&lt;$200,",IF(Table1[[#This Row],[actual_price]]&lt;=500,"$200-$500", IF(Table1[[#This Row],[actual_price]]&gt;500,"&gt;$500")))</f>
        <v>&gt;$500</v>
      </c>
      <c r="K129" s="4">
        <f>PRODUCT(Table1[[#This Row],[rating_count]],Table1[[#This Row],[rating]])</f>
        <v>5329.8</v>
      </c>
      <c r="L129" t="s">
        <v>1153</v>
      </c>
      <c r="M129" t="s">
        <v>1154</v>
      </c>
      <c r="N129" t="s">
        <v>1155</v>
      </c>
      <c r="O129" t="s">
        <v>1156</v>
      </c>
      <c r="P129" t="s">
        <v>1157</v>
      </c>
      <c r="Q129" t="s">
        <v>1158</v>
      </c>
      <c r="R129" t="s">
        <v>1159</v>
      </c>
      <c r="S129" t="s">
        <v>1160</v>
      </c>
    </row>
    <row r="130" spans="1:19" x14ac:dyDescent="0.3">
      <c r="A130" t="s">
        <v>1161</v>
      </c>
      <c r="B130" t="s">
        <v>1162</v>
      </c>
      <c r="C130" t="s">
        <v>13095</v>
      </c>
      <c r="D130" s="8">
        <v>349</v>
      </c>
      <c r="E130" s="9">
        <v>599</v>
      </c>
      <c r="F130" s="1">
        <v>0.42</v>
      </c>
      <c r="G130" s="12">
        <v>4.2</v>
      </c>
      <c r="H130" s="13">
        <v>284</v>
      </c>
      <c r="I130" s="10">
        <f>PRODUCT(Table1[[#This Row],[actual_price]]*Table1[[#This Row],[rating_count]])</f>
        <v>170116</v>
      </c>
      <c r="J130" s="4" t="str">
        <f>IF(Table1[[#This Row],[actual_price]]&lt;200,"&lt;$200,",IF(Table1[[#This Row],[actual_price]]&lt;=500,"$200-$500", IF(Table1[[#This Row],[actual_price]]&gt;500,"&gt;$500")))</f>
        <v>&gt;$500</v>
      </c>
      <c r="K130" s="4">
        <f>PRODUCT(Table1[[#This Row],[rating_count]],Table1[[#This Row],[rating]])</f>
        <v>1192.8</v>
      </c>
      <c r="L130" t="s">
        <v>1163</v>
      </c>
      <c r="M130" t="s">
        <v>1164</v>
      </c>
      <c r="N130" t="s">
        <v>1165</v>
      </c>
      <c r="O130" t="s">
        <v>1166</v>
      </c>
      <c r="P130" t="s">
        <v>1167</v>
      </c>
      <c r="Q130" t="s">
        <v>1168</v>
      </c>
      <c r="R130" t="s">
        <v>1169</v>
      </c>
      <c r="S130" t="s">
        <v>1170</v>
      </c>
    </row>
    <row r="131" spans="1:19" x14ac:dyDescent="0.3">
      <c r="A131" t="s">
        <v>1171</v>
      </c>
      <c r="B131" t="s">
        <v>1172</v>
      </c>
      <c r="C131" t="s">
        <v>13095</v>
      </c>
      <c r="D131" s="8">
        <v>489</v>
      </c>
      <c r="E131" s="9">
        <v>1200</v>
      </c>
      <c r="F131" s="1">
        <v>0.59</v>
      </c>
      <c r="G131" s="12">
        <v>4.4000000000000004</v>
      </c>
      <c r="H131" s="13">
        <v>69538</v>
      </c>
      <c r="I131" s="10">
        <f>PRODUCT(Table1[[#This Row],[actual_price]]*Table1[[#This Row],[rating_count]])</f>
        <v>83445600</v>
      </c>
      <c r="J131" s="4" t="str">
        <f>IF(Table1[[#This Row],[actual_price]]&lt;200,"&lt;$200,",IF(Table1[[#This Row],[actual_price]]&lt;=500,"$200-$500", IF(Table1[[#This Row],[actual_price]]&gt;500,"&gt;$500")))</f>
        <v>&gt;$500</v>
      </c>
      <c r="K131" s="4">
        <f>PRODUCT(Table1[[#This Row],[rating_count]],Table1[[#This Row],[rating]])</f>
        <v>305967.2</v>
      </c>
      <c r="L131" t="s">
        <v>1174</v>
      </c>
      <c r="M131" t="s">
        <v>1175</v>
      </c>
      <c r="N131" t="s">
        <v>1176</v>
      </c>
      <c r="O131" t="s">
        <v>1177</v>
      </c>
      <c r="P131" t="s">
        <v>1178</v>
      </c>
      <c r="Q131" t="s">
        <v>1179</v>
      </c>
      <c r="R131" t="s">
        <v>1180</v>
      </c>
      <c r="S131" t="s">
        <v>1181</v>
      </c>
    </row>
    <row r="132" spans="1:19" x14ac:dyDescent="0.3">
      <c r="A132" t="s">
        <v>1182</v>
      </c>
      <c r="B132" t="s">
        <v>1183</v>
      </c>
      <c r="C132" t="s">
        <v>13095</v>
      </c>
      <c r="D132" s="8">
        <v>23999</v>
      </c>
      <c r="E132" s="9">
        <v>34990</v>
      </c>
      <c r="F132" s="1">
        <v>0.31</v>
      </c>
      <c r="G132" s="12">
        <v>4.3</v>
      </c>
      <c r="H132" s="13">
        <v>4703</v>
      </c>
      <c r="I132" s="10">
        <f>PRODUCT(Table1[[#This Row],[actual_price]]*Table1[[#This Row],[rating_count]])</f>
        <v>164557970</v>
      </c>
      <c r="J132" s="4" t="str">
        <f>IF(Table1[[#This Row],[actual_price]]&lt;200,"&lt;$200,",IF(Table1[[#This Row],[actual_price]]&lt;=500,"$200-$500", IF(Table1[[#This Row],[actual_price]]&gt;500,"&gt;$500")))</f>
        <v>&gt;$500</v>
      </c>
      <c r="K132" s="4">
        <f>PRODUCT(Table1[[#This Row],[rating_count]],Table1[[#This Row],[rating]])</f>
        <v>20222.899999999998</v>
      </c>
      <c r="L132" t="s">
        <v>805</v>
      </c>
      <c r="M132" t="s">
        <v>246</v>
      </c>
      <c r="N132" t="s">
        <v>247</v>
      </c>
      <c r="O132" t="s">
        <v>248</v>
      </c>
      <c r="P132" t="s">
        <v>249</v>
      </c>
      <c r="Q132" t="s">
        <v>13024</v>
      </c>
      <c r="R132" t="s">
        <v>1184</v>
      </c>
      <c r="S132" t="s">
        <v>1185</v>
      </c>
    </row>
    <row r="133" spans="1:19" x14ac:dyDescent="0.3">
      <c r="A133" t="s">
        <v>1186</v>
      </c>
      <c r="B133" t="s">
        <v>1187</v>
      </c>
      <c r="C133" t="s">
        <v>13102</v>
      </c>
      <c r="D133" s="8">
        <v>399</v>
      </c>
      <c r="E133" s="9">
        <v>999</v>
      </c>
      <c r="F133" s="1">
        <v>0.6</v>
      </c>
      <c r="G133" s="12">
        <v>4.3</v>
      </c>
      <c r="H133" s="13">
        <v>2806</v>
      </c>
      <c r="I133" s="10">
        <f>PRODUCT(Table1[[#This Row],[actual_price]]*Table1[[#This Row],[rating_count]])</f>
        <v>2803194</v>
      </c>
      <c r="J133" s="4" t="str">
        <f>IF(Table1[[#This Row],[actual_price]]&lt;200,"&lt;$200,",IF(Table1[[#This Row],[actual_price]]&lt;=500,"$200-$500", IF(Table1[[#This Row],[actual_price]]&gt;500,"&gt;$500")))</f>
        <v>&gt;$500</v>
      </c>
      <c r="K133" s="4">
        <f>PRODUCT(Table1[[#This Row],[rating_count]],Table1[[#This Row],[rating]])</f>
        <v>12065.8</v>
      </c>
      <c r="L133" t="s">
        <v>1188</v>
      </c>
      <c r="M133" t="s">
        <v>964</v>
      </c>
      <c r="N133" t="s">
        <v>965</v>
      </c>
      <c r="O133" t="s">
        <v>966</v>
      </c>
      <c r="P133" t="s">
        <v>967</v>
      </c>
      <c r="Q133" t="s">
        <v>968</v>
      </c>
      <c r="R133" t="s">
        <v>1189</v>
      </c>
      <c r="S133" t="s">
        <v>1190</v>
      </c>
    </row>
    <row r="134" spans="1:19" x14ac:dyDescent="0.3">
      <c r="A134" t="s">
        <v>1191</v>
      </c>
      <c r="B134" t="s">
        <v>1192</v>
      </c>
      <c r="C134" t="s">
        <v>13095</v>
      </c>
      <c r="D134" s="8">
        <v>349</v>
      </c>
      <c r="E134" s="9">
        <v>1299</v>
      </c>
      <c r="F134" s="1">
        <v>0.73</v>
      </c>
      <c r="G134" s="12">
        <v>4</v>
      </c>
      <c r="H134" s="13">
        <v>3295</v>
      </c>
      <c r="I134" s="10">
        <f>PRODUCT(Table1[[#This Row],[actual_price]]*Table1[[#This Row],[rating_count]])</f>
        <v>4280205</v>
      </c>
      <c r="J134" s="4" t="str">
        <f>IF(Table1[[#This Row],[actual_price]]&lt;200,"&lt;$200,",IF(Table1[[#This Row],[actual_price]]&lt;=500,"$200-$500", IF(Table1[[#This Row],[actual_price]]&gt;500,"&gt;$500")))</f>
        <v>&gt;$500</v>
      </c>
      <c r="K134" s="4">
        <f>PRODUCT(Table1[[#This Row],[rating_count]],Table1[[#This Row],[rating]])</f>
        <v>13180</v>
      </c>
      <c r="L134" t="s">
        <v>1194</v>
      </c>
      <c r="M134" t="s">
        <v>1195</v>
      </c>
      <c r="N134" t="s">
        <v>1196</v>
      </c>
      <c r="O134" t="s">
        <v>1197</v>
      </c>
      <c r="P134" t="s">
        <v>1198</v>
      </c>
      <c r="Q134" t="s">
        <v>1199</v>
      </c>
      <c r="R134" t="s">
        <v>1200</v>
      </c>
      <c r="S134" t="s">
        <v>1201</v>
      </c>
    </row>
    <row r="135" spans="1:19" x14ac:dyDescent="0.3">
      <c r="A135" t="s">
        <v>1202</v>
      </c>
      <c r="B135" t="s">
        <v>1203</v>
      </c>
      <c r="C135" t="s">
        <v>13102</v>
      </c>
      <c r="D135" s="8">
        <v>179</v>
      </c>
      <c r="E135" s="9">
        <v>299</v>
      </c>
      <c r="F135" s="1">
        <v>0.4</v>
      </c>
      <c r="G135" s="12">
        <v>3.9</v>
      </c>
      <c r="H135" s="13">
        <v>81</v>
      </c>
      <c r="I135" s="10">
        <f>PRODUCT(Table1[[#This Row],[actual_price]]*Table1[[#This Row],[rating_count]])</f>
        <v>24219</v>
      </c>
      <c r="J135" s="4" t="str">
        <f>IF(Table1[[#This Row],[actual_price]]&lt;200,"&lt;$200,",IF(Table1[[#This Row],[actual_price]]&lt;=500,"$200-$500", IF(Table1[[#This Row],[actual_price]]&gt;500,"&gt;$500")))</f>
        <v>$200-$500</v>
      </c>
      <c r="K135" s="4">
        <f>PRODUCT(Table1[[#This Row],[rating_count]],Table1[[#This Row],[rating]])</f>
        <v>315.89999999999998</v>
      </c>
      <c r="L135" t="s">
        <v>1204</v>
      </c>
      <c r="M135" t="s">
        <v>1205</v>
      </c>
      <c r="N135" t="s">
        <v>1206</v>
      </c>
      <c r="O135" t="s">
        <v>1207</v>
      </c>
      <c r="P135" t="s">
        <v>1208</v>
      </c>
      <c r="Q135" t="s">
        <v>1209</v>
      </c>
      <c r="R135" t="s">
        <v>1210</v>
      </c>
      <c r="S135" t="s">
        <v>1211</v>
      </c>
    </row>
    <row r="136" spans="1:19" x14ac:dyDescent="0.3">
      <c r="A136" t="s">
        <v>1212</v>
      </c>
      <c r="B136" t="s">
        <v>1213</v>
      </c>
      <c r="C136" t="s">
        <v>13102</v>
      </c>
      <c r="D136" s="8">
        <v>689</v>
      </c>
      <c r="E136" s="9">
        <v>1500</v>
      </c>
      <c r="F136" s="1">
        <v>0.54</v>
      </c>
      <c r="G136" s="12">
        <v>4.2</v>
      </c>
      <c r="H136" s="13">
        <v>42301</v>
      </c>
      <c r="I136" s="10">
        <f>PRODUCT(Table1[[#This Row],[actual_price]]*Table1[[#This Row],[rating_count]])</f>
        <v>63451500</v>
      </c>
      <c r="J136" s="4" t="str">
        <f>IF(Table1[[#This Row],[actual_price]]&lt;200,"&lt;$200,",IF(Table1[[#This Row],[actual_price]]&lt;=500,"$200-$500", IF(Table1[[#This Row],[actual_price]]&gt;500,"&gt;$500")))</f>
        <v>&gt;$500</v>
      </c>
      <c r="K136" s="4">
        <f>PRODUCT(Table1[[#This Row],[rating_count]],Table1[[#This Row],[rating]])</f>
        <v>177664.2</v>
      </c>
      <c r="L136" t="s">
        <v>1214</v>
      </c>
      <c r="M136" t="s">
        <v>1215</v>
      </c>
      <c r="N136" t="s">
        <v>1216</v>
      </c>
      <c r="O136" t="s">
        <v>1217</v>
      </c>
      <c r="P136" t="s">
        <v>1218</v>
      </c>
      <c r="Q136" t="s">
        <v>1219</v>
      </c>
      <c r="R136" t="s">
        <v>1220</v>
      </c>
      <c r="S136" t="s">
        <v>1221</v>
      </c>
    </row>
    <row r="137" spans="1:19" x14ac:dyDescent="0.3">
      <c r="A137" t="s">
        <v>1222</v>
      </c>
      <c r="B137" t="s">
        <v>1223</v>
      </c>
      <c r="C137" t="s">
        <v>13095</v>
      </c>
      <c r="D137" s="8">
        <v>30990</v>
      </c>
      <c r="E137" s="9">
        <v>49990</v>
      </c>
      <c r="F137" s="1">
        <v>0.38</v>
      </c>
      <c r="G137" s="12">
        <v>4.3</v>
      </c>
      <c r="H137" s="13">
        <v>1376</v>
      </c>
      <c r="I137" s="10">
        <f>PRODUCT(Table1[[#This Row],[actual_price]]*Table1[[#This Row],[rating_count]])</f>
        <v>68786240</v>
      </c>
      <c r="J137" s="4" t="str">
        <f>IF(Table1[[#This Row],[actual_price]]&lt;200,"&lt;$200,",IF(Table1[[#This Row],[actual_price]]&lt;=500,"$200-$500", IF(Table1[[#This Row],[actual_price]]&gt;500,"&gt;$500")))</f>
        <v>&gt;$500</v>
      </c>
      <c r="K137" s="4">
        <f>PRODUCT(Table1[[#This Row],[rating_count]],Table1[[#This Row],[rating]])</f>
        <v>5916.8</v>
      </c>
      <c r="L137" t="s">
        <v>1224</v>
      </c>
      <c r="M137" t="s">
        <v>1225</v>
      </c>
      <c r="N137" t="s">
        <v>1226</v>
      </c>
      <c r="O137" t="s">
        <v>1227</v>
      </c>
      <c r="P137" t="s">
        <v>1228</v>
      </c>
      <c r="Q137" t="s">
        <v>1229</v>
      </c>
      <c r="R137" t="s">
        <v>1230</v>
      </c>
      <c r="S137" t="s">
        <v>1231</v>
      </c>
    </row>
    <row r="138" spans="1:19" x14ac:dyDescent="0.3">
      <c r="A138" t="s">
        <v>1232</v>
      </c>
      <c r="B138" t="s">
        <v>1233</v>
      </c>
      <c r="C138" t="s">
        <v>13102</v>
      </c>
      <c r="D138" s="8">
        <v>249</v>
      </c>
      <c r="E138" s="9">
        <v>931</v>
      </c>
      <c r="F138" s="1">
        <v>0.73</v>
      </c>
      <c r="G138" s="12">
        <v>3.9</v>
      </c>
      <c r="H138" s="13">
        <v>1075</v>
      </c>
      <c r="I138" s="10">
        <f>PRODUCT(Table1[[#This Row],[actual_price]]*Table1[[#This Row],[rating_count]])</f>
        <v>1000825</v>
      </c>
      <c r="J138" s="4" t="str">
        <f>IF(Table1[[#This Row],[actual_price]]&lt;200,"&lt;$200,",IF(Table1[[#This Row],[actual_price]]&lt;=500,"$200-$500", IF(Table1[[#This Row],[actual_price]]&gt;500,"&gt;$500")))</f>
        <v>&gt;$500</v>
      </c>
      <c r="K138" s="4">
        <f>PRODUCT(Table1[[#This Row],[rating_count]],Table1[[#This Row],[rating]])</f>
        <v>4192.5</v>
      </c>
      <c r="L138" t="s">
        <v>1234</v>
      </c>
      <c r="M138" t="s">
        <v>343</v>
      </c>
      <c r="N138" t="s">
        <v>344</v>
      </c>
      <c r="O138" t="s">
        <v>345</v>
      </c>
      <c r="P138" t="s">
        <v>346</v>
      </c>
      <c r="Q138" t="s">
        <v>347</v>
      </c>
      <c r="R138" t="s">
        <v>1235</v>
      </c>
      <c r="S138" t="s">
        <v>1236</v>
      </c>
    </row>
    <row r="139" spans="1:19" x14ac:dyDescent="0.3">
      <c r="A139" t="s">
        <v>1237</v>
      </c>
      <c r="B139" t="s">
        <v>1238</v>
      </c>
      <c r="C139" t="s">
        <v>13095</v>
      </c>
      <c r="D139" s="8">
        <v>999</v>
      </c>
      <c r="E139" s="9">
        <v>2399</v>
      </c>
      <c r="F139" s="1">
        <v>0.57999999999999996</v>
      </c>
      <c r="G139" s="12">
        <v>4.5999999999999996</v>
      </c>
      <c r="H139" s="13">
        <v>3664</v>
      </c>
      <c r="I139" s="10">
        <f>PRODUCT(Table1[[#This Row],[actual_price]]*Table1[[#This Row],[rating_count]])</f>
        <v>8789936</v>
      </c>
      <c r="J139" s="4" t="str">
        <f>IF(Table1[[#This Row],[actual_price]]&lt;200,"&lt;$200,",IF(Table1[[#This Row],[actual_price]]&lt;=500,"$200-$500", IF(Table1[[#This Row],[actual_price]]&gt;500,"&gt;$500")))</f>
        <v>&gt;$500</v>
      </c>
      <c r="K139" s="4">
        <f>PRODUCT(Table1[[#This Row],[rating_count]],Table1[[#This Row],[rating]])</f>
        <v>16854.399999999998</v>
      </c>
      <c r="L139" t="s">
        <v>1239</v>
      </c>
      <c r="M139" t="s">
        <v>1240</v>
      </c>
      <c r="N139" t="s">
        <v>1241</v>
      </c>
      <c r="O139" t="s">
        <v>1242</v>
      </c>
      <c r="P139" t="s">
        <v>1243</v>
      </c>
      <c r="Q139" t="s">
        <v>1244</v>
      </c>
      <c r="R139" t="s">
        <v>1245</v>
      </c>
      <c r="S139" t="s">
        <v>1246</v>
      </c>
    </row>
    <row r="140" spans="1:19" x14ac:dyDescent="0.3">
      <c r="A140" t="s">
        <v>1247</v>
      </c>
      <c r="B140" t="s">
        <v>1248</v>
      </c>
      <c r="C140" t="s">
        <v>13095</v>
      </c>
      <c r="D140" s="8">
        <v>399</v>
      </c>
      <c r="E140" s="9">
        <v>399</v>
      </c>
      <c r="F140" s="1">
        <v>0</v>
      </c>
      <c r="G140" s="12">
        <v>3.9</v>
      </c>
      <c r="H140" s="13">
        <v>1951</v>
      </c>
      <c r="I140" s="10">
        <f>PRODUCT(Table1[[#This Row],[actual_price]]*Table1[[#This Row],[rating_count]])</f>
        <v>778449</v>
      </c>
      <c r="J140" s="4" t="str">
        <f>IF(Table1[[#This Row],[actual_price]]&lt;200,"&lt;$200,",IF(Table1[[#This Row],[actual_price]]&lt;=500,"$200-$500", IF(Table1[[#This Row],[actual_price]]&gt;500,"&gt;$500")))</f>
        <v>$200-$500</v>
      </c>
      <c r="K140" s="4">
        <f>PRODUCT(Table1[[#This Row],[rating_count]],Table1[[#This Row],[rating]])</f>
        <v>7608.9</v>
      </c>
      <c r="L140" t="s">
        <v>1249</v>
      </c>
      <c r="M140" t="s">
        <v>1250</v>
      </c>
      <c r="N140" t="s">
        <v>1251</v>
      </c>
      <c r="O140" t="s">
        <v>1252</v>
      </c>
      <c r="P140" t="s">
        <v>1253</v>
      </c>
      <c r="Q140" t="s">
        <v>1254</v>
      </c>
      <c r="R140" t="s">
        <v>1255</v>
      </c>
      <c r="S140" t="s">
        <v>1256</v>
      </c>
    </row>
    <row r="141" spans="1:19" x14ac:dyDescent="0.3">
      <c r="A141" t="s">
        <v>1257</v>
      </c>
      <c r="B141" t="s">
        <v>1258</v>
      </c>
      <c r="C141" t="s">
        <v>13102</v>
      </c>
      <c r="D141" s="8">
        <v>349</v>
      </c>
      <c r="E141" s="9">
        <v>699</v>
      </c>
      <c r="F141" s="1">
        <v>0.5</v>
      </c>
      <c r="G141" s="12">
        <v>4.3</v>
      </c>
      <c r="H141" s="13">
        <v>20850</v>
      </c>
      <c r="I141" s="10">
        <f>PRODUCT(Table1[[#This Row],[actual_price]]*Table1[[#This Row],[rating_count]])</f>
        <v>14574150</v>
      </c>
      <c r="J141" s="4" t="str">
        <f>IF(Table1[[#This Row],[actual_price]]&lt;200,"&lt;$200,",IF(Table1[[#This Row],[actual_price]]&lt;=500,"$200-$500", IF(Table1[[#This Row],[actual_price]]&gt;500,"&gt;$500")))</f>
        <v>&gt;$500</v>
      </c>
      <c r="K141" s="4">
        <f>PRODUCT(Table1[[#This Row],[rating_count]],Table1[[#This Row],[rating]])</f>
        <v>89655</v>
      </c>
      <c r="L141" t="s">
        <v>1259</v>
      </c>
      <c r="M141" t="s">
        <v>295</v>
      </c>
      <c r="N141" t="s">
        <v>296</v>
      </c>
      <c r="O141" t="s">
        <v>297</v>
      </c>
      <c r="P141" t="s">
        <v>298</v>
      </c>
      <c r="Q141" t="s">
        <v>299</v>
      </c>
      <c r="R141" t="s">
        <v>1260</v>
      </c>
      <c r="S141" t="s">
        <v>1261</v>
      </c>
    </row>
    <row r="142" spans="1:19" x14ac:dyDescent="0.3">
      <c r="A142" t="s">
        <v>1262</v>
      </c>
      <c r="B142" t="s">
        <v>1263</v>
      </c>
      <c r="C142" t="s">
        <v>13102</v>
      </c>
      <c r="D142" s="8">
        <v>399</v>
      </c>
      <c r="E142" s="9">
        <v>1099</v>
      </c>
      <c r="F142" s="1">
        <v>0.64</v>
      </c>
      <c r="G142" s="12">
        <v>4.0999999999999996</v>
      </c>
      <c r="H142" s="13">
        <v>2685</v>
      </c>
      <c r="I142" s="10">
        <f>PRODUCT(Table1[[#This Row],[actual_price]]*Table1[[#This Row],[rating_count]])</f>
        <v>2950815</v>
      </c>
      <c r="J142" s="4" t="str">
        <f>IF(Table1[[#This Row],[actual_price]]&lt;200,"&lt;$200,",IF(Table1[[#This Row],[actual_price]]&lt;=500,"$200-$500", IF(Table1[[#This Row],[actual_price]]&gt;500,"&gt;$500")))</f>
        <v>&gt;$500</v>
      </c>
      <c r="K142" s="4">
        <f>PRODUCT(Table1[[#This Row],[rating_count]],Table1[[#This Row],[rating]])</f>
        <v>11008.499999999998</v>
      </c>
      <c r="L142" t="s">
        <v>1264</v>
      </c>
      <c r="M142" t="s">
        <v>1265</v>
      </c>
      <c r="N142" t="s">
        <v>1266</v>
      </c>
      <c r="O142" t="s">
        <v>1267</v>
      </c>
      <c r="P142" t="s">
        <v>1268</v>
      </c>
      <c r="Q142" t="s">
        <v>1269</v>
      </c>
      <c r="R142" t="s">
        <v>1270</v>
      </c>
      <c r="S142" t="s">
        <v>1271</v>
      </c>
    </row>
    <row r="143" spans="1:19" x14ac:dyDescent="0.3">
      <c r="A143" t="s">
        <v>1272</v>
      </c>
      <c r="B143" t="s">
        <v>1273</v>
      </c>
      <c r="C143" t="s">
        <v>13102</v>
      </c>
      <c r="D143" s="8">
        <v>1699</v>
      </c>
      <c r="E143" s="9">
        <v>2999</v>
      </c>
      <c r="F143" s="1">
        <v>0.43</v>
      </c>
      <c r="G143" s="12">
        <v>4.4000000000000004</v>
      </c>
      <c r="H143" s="13">
        <v>24780</v>
      </c>
      <c r="I143" s="10">
        <f>PRODUCT(Table1[[#This Row],[actual_price]]*Table1[[#This Row],[rating_count]])</f>
        <v>74315220</v>
      </c>
      <c r="J143" s="4" t="str">
        <f>IF(Table1[[#This Row],[actual_price]]&lt;200,"&lt;$200,",IF(Table1[[#This Row],[actual_price]]&lt;=500,"$200-$500", IF(Table1[[#This Row],[actual_price]]&gt;500,"&gt;$500")))</f>
        <v>&gt;$500</v>
      </c>
      <c r="K143" s="4">
        <f>PRODUCT(Table1[[#This Row],[rating_count]],Table1[[#This Row],[rating]])</f>
        <v>109032.00000000001</v>
      </c>
      <c r="L143" t="s">
        <v>1274</v>
      </c>
      <c r="M143" t="s">
        <v>484</v>
      </c>
      <c r="N143" t="s">
        <v>485</v>
      </c>
      <c r="O143" t="s">
        <v>486</v>
      </c>
      <c r="P143" t="s">
        <v>487</v>
      </c>
      <c r="Q143" t="s">
        <v>488</v>
      </c>
      <c r="R143" t="s">
        <v>1275</v>
      </c>
      <c r="S143" t="s">
        <v>1276</v>
      </c>
    </row>
    <row r="144" spans="1:19" x14ac:dyDescent="0.3">
      <c r="A144" t="s">
        <v>1277</v>
      </c>
      <c r="B144" t="s">
        <v>1278</v>
      </c>
      <c r="C144" t="s">
        <v>13095</v>
      </c>
      <c r="D144" s="8">
        <v>655</v>
      </c>
      <c r="E144" s="9">
        <v>1099</v>
      </c>
      <c r="F144" s="1">
        <v>0.4</v>
      </c>
      <c r="G144" s="12">
        <v>3.2</v>
      </c>
      <c r="H144" s="13">
        <v>285</v>
      </c>
      <c r="I144" s="10">
        <f>PRODUCT(Table1[[#This Row],[actual_price]]*Table1[[#This Row],[rating_count]])</f>
        <v>313215</v>
      </c>
      <c r="J144" s="4" t="str">
        <f>IF(Table1[[#This Row],[actual_price]]&lt;200,"&lt;$200,",IF(Table1[[#This Row],[actual_price]]&lt;=500,"$200-$500", IF(Table1[[#This Row],[actual_price]]&gt;500,"&gt;$500")))</f>
        <v>&gt;$500</v>
      </c>
      <c r="K144" s="4">
        <f>PRODUCT(Table1[[#This Row],[rating_count]],Table1[[#This Row],[rating]])</f>
        <v>912</v>
      </c>
      <c r="L144" t="s">
        <v>1279</v>
      </c>
      <c r="M144" t="s">
        <v>1280</v>
      </c>
      <c r="N144" t="s">
        <v>1281</v>
      </c>
      <c r="O144" t="s">
        <v>1282</v>
      </c>
      <c r="P144" t="s">
        <v>1283</v>
      </c>
      <c r="Q144" t="s">
        <v>1284</v>
      </c>
      <c r="R144" t="s">
        <v>1285</v>
      </c>
      <c r="S144" t="s">
        <v>1286</v>
      </c>
    </row>
    <row r="145" spans="1:19" x14ac:dyDescent="0.3">
      <c r="A145" t="s">
        <v>1287</v>
      </c>
      <c r="B145" t="s">
        <v>1288</v>
      </c>
      <c r="C145" t="s">
        <v>13102</v>
      </c>
      <c r="D145" s="8">
        <v>749</v>
      </c>
      <c r="E145" s="9">
        <v>1339</v>
      </c>
      <c r="F145" s="1">
        <v>0.44</v>
      </c>
      <c r="G145" s="12">
        <v>4.2</v>
      </c>
      <c r="H145" s="13">
        <v>179692</v>
      </c>
      <c r="I145" s="10">
        <f>PRODUCT(Table1[[#This Row],[actual_price]]*Table1[[#This Row],[rating_count]])</f>
        <v>240607588</v>
      </c>
      <c r="J145" s="4" t="str">
        <f>IF(Table1[[#This Row],[actual_price]]&lt;200,"&lt;$200,",IF(Table1[[#This Row],[actual_price]]&lt;=500,"$200-$500", IF(Table1[[#This Row],[actual_price]]&gt;500,"&gt;$500")))</f>
        <v>&gt;$500</v>
      </c>
      <c r="K145" s="4">
        <f>PRODUCT(Table1[[#This Row],[rating_count]],Table1[[#This Row],[rating]])</f>
        <v>754706.4</v>
      </c>
      <c r="L145" t="s">
        <v>1289</v>
      </c>
      <c r="M145" t="s">
        <v>100</v>
      </c>
      <c r="N145" t="s">
        <v>101</v>
      </c>
      <c r="O145" t="s">
        <v>102</v>
      </c>
      <c r="P145" t="s">
        <v>103</v>
      </c>
      <c r="Q145" t="s">
        <v>104</v>
      </c>
      <c r="R145" t="s">
        <v>1290</v>
      </c>
      <c r="S145" t="s">
        <v>1291</v>
      </c>
    </row>
    <row r="146" spans="1:19" x14ac:dyDescent="0.3">
      <c r="A146" t="s">
        <v>1292</v>
      </c>
      <c r="B146" t="s">
        <v>1293</v>
      </c>
      <c r="C146" t="s">
        <v>13095</v>
      </c>
      <c r="D146" s="8">
        <v>9999</v>
      </c>
      <c r="E146" s="9">
        <v>12999</v>
      </c>
      <c r="F146" s="1">
        <v>0.23</v>
      </c>
      <c r="G146" s="12">
        <v>4.2</v>
      </c>
      <c r="H146" s="13">
        <v>6088</v>
      </c>
      <c r="I146" s="10">
        <f>PRODUCT(Table1[[#This Row],[actual_price]]*Table1[[#This Row],[rating_count]])</f>
        <v>79137912</v>
      </c>
      <c r="J146" s="4" t="str">
        <f>IF(Table1[[#This Row],[actual_price]]&lt;200,"&lt;$200,",IF(Table1[[#This Row],[actual_price]]&lt;=500,"$200-$500", IF(Table1[[#This Row],[actual_price]]&gt;500,"&gt;$500")))</f>
        <v>&gt;$500</v>
      </c>
      <c r="K146" s="4">
        <f>PRODUCT(Table1[[#This Row],[rating_count]],Table1[[#This Row],[rating]])</f>
        <v>25569.600000000002</v>
      </c>
      <c r="L146" t="s">
        <v>1294</v>
      </c>
      <c r="M146" t="s">
        <v>1295</v>
      </c>
      <c r="N146" t="s">
        <v>1296</v>
      </c>
      <c r="O146" t="s">
        <v>1297</v>
      </c>
      <c r="P146" t="s">
        <v>1298</v>
      </c>
      <c r="Q146" t="s">
        <v>1299</v>
      </c>
      <c r="R146" t="s">
        <v>1300</v>
      </c>
      <c r="S146" t="s">
        <v>1301</v>
      </c>
    </row>
    <row r="147" spans="1:19" x14ac:dyDescent="0.3">
      <c r="A147" t="s">
        <v>1302</v>
      </c>
      <c r="B147" t="s">
        <v>1303</v>
      </c>
      <c r="C147" t="s">
        <v>13095</v>
      </c>
      <c r="D147" s="8">
        <v>195</v>
      </c>
      <c r="E147" s="9">
        <v>499</v>
      </c>
      <c r="F147" s="1">
        <v>0.61</v>
      </c>
      <c r="G147" s="12">
        <v>3.7</v>
      </c>
      <c r="H147" s="13">
        <v>1383</v>
      </c>
      <c r="I147" s="10">
        <f>PRODUCT(Table1[[#This Row],[actual_price]]*Table1[[#This Row],[rating_count]])</f>
        <v>690117</v>
      </c>
      <c r="J147" s="4" t="str">
        <f>IF(Table1[[#This Row],[actual_price]]&lt;200,"&lt;$200,",IF(Table1[[#This Row],[actual_price]]&lt;=500,"$200-$500", IF(Table1[[#This Row],[actual_price]]&gt;500,"&gt;$500")))</f>
        <v>$200-$500</v>
      </c>
      <c r="K147" s="4">
        <f>PRODUCT(Table1[[#This Row],[rating_count]],Table1[[#This Row],[rating]])</f>
        <v>5117.1000000000004</v>
      </c>
      <c r="L147" t="s">
        <v>1304</v>
      </c>
      <c r="M147" t="s">
        <v>1305</v>
      </c>
      <c r="N147" t="s">
        <v>1306</v>
      </c>
      <c r="O147" t="s">
        <v>1307</v>
      </c>
      <c r="P147" t="s">
        <v>1308</v>
      </c>
      <c r="Q147" t="s">
        <v>1309</v>
      </c>
      <c r="R147" t="s">
        <v>1310</v>
      </c>
      <c r="S147" t="s">
        <v>1311</v>
      </c>
    </row>
    <row r="148" spans="1:19" x14ac:dyDescent="0.3">
      <c r="A148" t="s">
        <v>1312</v>
      </c>
      <c r="B148" t="s">
        <v>1313</v>
      </c>
      <c r="C148" t="s">
        <v>13102</v>
      </c>
      <c r="D148" s="8">
        <v>999</v>
      </c>
      <c r="E148" s="9">
        <v>2100</v>
      </c>
      <c r="F148" s="1">
        <v>0.52</v>
      </c>
      <c r="G148" s="12">
        <v>4.5</v>
      </c>
      <c r="H148" s="13">
        <v>5492</v>
      </c>
      <c r="I148" s="10">
        <f>PRODUCT(Table1[[#This Row],[actual_price]]*Table1[[#This Row],[rating_count]])</f>
        <v>11533200</v>
      </c>
      <c r="J148" s="4" t="str">
        <f>IF(Table1[[#This Row],[actual_price]]&lt;200,"&lt;$200,",IF(Table1[[#This Row],[actual_price]]&lt;=500,"$200-$500", IF(Table1[[#This Row],[actual_price]]&gt;500,"&gt;$500")))</f>
        <v>&gt;$500</v>
      </c>
      <c r="K148" s="4">
        <f>PRODUCT(Table1[[#This Row],[rating_count]],Table1[[#This Row],[rating]])</f>
        <v>24714</v>
      </c>
      <c r="L148" t="s">
        <v>498</v>
      </c>
      <c r="M148" t="s">
        <v>1314</v>
      </c>
      <c r="N148" t="s">
        <v>1315</v>
      </c>
      <c r="O148" t="s">
        <v>1316</v>
      </c>
      <c r="P148" t="s">
        <v>1317</v>
      </c>
      <c r="Q148" t="s">
        <v>1318</v>
      </c>
      <c r="R148" t="s">
        <v>1319</v>
      </c>
      <c r="S148" t="s">
        <v>1320</v>
      </c>
    </row>
    <row r="149" spans="1:19" x14ac:dyDescent="0.3">
      <c r="A149" t="s">
        <v>1321</v>
      </c>
      <c r="B149" t="s">
        <v>1322</v>
      </c>
      <c r="C149" t="s">
        <v>13102</v>
      </c>
      <c r="D149" s="8">
        <v>499</v>
      </c>
      <c r="E149" s="9">
        <v>899</v>
      </c>
      <c r="F149" s="1">
        <v>0.44</v>
      </c>
      <c r="G149" s="12">
        <v>4.2</v>
      </c>
      <c r="H149" s="13">
        <v>919</v>
      </c>
      <c r="I149" s="10">
        <f>PRODUCT(Table1[[#This Row],[actual_price]]*Table1[[#This Row],[rating_count]])</f>
        <v>826181</v>
      </c>
      <c r="J149" s="4" t="str">
        <f>IF(Table1[[#This Row],[actual_price]]&lt;200,"&lt;$200,",IF(Table1[[#This Row],[actual_price]]&lt;=500,"$200-$500", IF(Table1[[#This Row],[actual_price]]&gt;500,"&gt;$500")))</f>
        <v>&gt;$500</v>
      </c>
      <c r="K149" s="4">
        <f>PRODUCT(Table1[[#This Row],[rating_count]],Table1[[#This Row],[rating]])</f>
        <v>3859.8</v>
      </c>
      <c r="L149" t="s">
        <v>1323</v>
      </c>
      <c r="M149" t="s">
        <v>1324</v>
      </c>
      <c r="N149" t="s">
        <v>1325</v>
      </c>
      <c r="O149" t="s">
        <v>1326</v>
      </c>
      <c r="P149" t="s">
        <v>1327</v>
      </c>
      <c r="Q149" t="s">
        <v>1328</v>
      </c>
      <c r="R149" t="s">
        <v>1329</v>
      </c>
      <c r="S149" t="s">
        <v>1330</v>
      </c>
    </row>
    <row r="150" spans="1:19" x14ac:dyDescent="0.3">
      <c r="A150" t="s">
        <v>1331</v>
      </c>
      <c r="B150" t="s">
        <v>1332</v>
      </c>
      <c r="C150" t="s">
        <v>13095</v>
      </c>
      <c r="D150" s="8">
        <v>416</v>
      </c>
      <c r="E150" s="9">
        <v>599</v>
      </c>
      <c r="F150" s="1">
        <v>0.31</v>
      </c>
      <c r="G150" s="12">
        <v>4.2</v>
      </c>
      <c r="H150" s="13">
        <v>30023</v>
      </c>
      <c r="I150" s="10">
        <f>PRODUCT(Table1[[#This Row],[actual_price]]*Table1[[#This Row],[rating_count]])</f>
        <v>17983777</v>
      </c>
      <c r="J150" s="4" t="str">
        <f>IF(Table1[[#This Row],[actual_price]]&lt;200,"&lt;$200,",IF(Table1[[#This Row],[actual_price]]&lt;=500,"$200-$500", IF(Table1[[#This Row],[actual_price]]&gt;500,"&gt;$500")))</f>
        <v>&gt;$500</v>
      </c>
      <c r="K150" s="4">
        <f>PRODUCT(Table1[[#This Row],[rating_count]],Table1[[#This Row],[rating]])</f>
        <v>126096.6</v>
      </c>
      <c r="L150" t="s">
        <v>1334</v>
      </c>
      <c r="M150" t="s">
        <v>1335</v>
      </c>
      <c r="N150" t="s">
        <v>1336</v>
      </c>
      <c r="O150" t="s">
        <v>1337</v>
      </c>
      <c r="P150" t="s">
        <v>1338</v>
      </c>
      <c r="Q150" t="s">
        <v>1339</v>
      </c>
      <c r="R150" t="s">
        <v>1340</v>
      </c>
      <c r="S150" t="s">
        <v>1341</v>
      </c>
    </row>
    <row r="151" spans="1:19" x14ac:dyDescent="0.3">
      <c r="A151" t="s">
        <v>1342</v>
      </c>
      <c r="B151" t="s">
        <v>1343</v>
      </c>
      <c r="C151" t="s">
        <v>13102</v>
      </c>
      <c r="D151" s="8">
        <v>368</v>
      </c>
      <c r="E151" s="9">
        <v>699</v>
      </c>
      <c r="F151" s="1">
        <v>0.47</v>
      </c>
      <c r="G151" s="12">
        <v>4.2</v>
      </c>
      <c r="H151" s="13">
        <v>387</v>
      </c>
      <c r="I151" s="10">
        <f>PRODUCT(Table1[[#This Row],[actual_price]]*Table1[[#This Row],[rating_count]])</f>
        <v>270513</v>
      </c>
      <c r="J151" s="4" t="str">
        <f>IF(Table1[[#This Row],[actual_price]]&lt;200,"&lt;$200,",IF(Table1[[#This Row],[actual_price]]&lt;=500,"$200-$500", IF(Table1[[#This Row],[actual_price]]&gt;500,"&gt;$500")))</f>
        <v>&gt;$500</v>
      </c>
      <c r="K151" s="4">
        <f>PRODUCT(Table1[[#This Row],[rating_count]],Table1[[#This Row],[rating]])</f>
        <v>1625.4</v>
      </c>
      <c r="L151" t="s">
        <v>1344</v>
      </c>
      <c r="M151" t="s">
        <v>1345</v>
      </c>
      <c r="N151" t="s">
        <v>1346</v>
      </c>
      <c r="O151" t="s">
        <v>1347</v>
      </c>
      <c r="P151" t="s">
        <v>1348</v>
      </c>
      <c r="Q151" t="s">
        <v>1349</v>
      </c>
      <c r="R151" t="s">
        <v>1350</v>
      </c>
      <c r="S151" t="s">
        <v>1351</v>
      </c>
    </row>
    <row r="152" spans="1:19" x14ac:dyDescent="0.3">
      <c r="A152" t="s">
        <v>1352</v>
      </c>
      <c r="B152" t="s">
        <v>1353</v>
      </c>
      <c r="C152" t="s">
        <v>13095</v>
      </c>
      <c r="D152" s="8">
        <v>29990</v>
      </c>
      <c r="E152" s="9">
        <v>65000</v>
      </c>
      <c r="F152" s="1">
        <v>0.54</v>
      </c>
      <c r="G152" s="12">
        <v>4.0999999999999996</v>
      </c>
      <c r="H152" s="13">
        <v>211</v>
      </c>
      <c r="I152" s="10">
        <f>PRODUCT(Table1[[#This Row],[actual_price]]*Table1[[#This Row],[rating_count]])</f>
        <v>13715000</v>
      </c>
      <c r="J152" s="4" t="str">
        <f>IF(Table1[[#This Row],[actual_price]]&lt;200,"&lt;$200,",IF(Table1[[#This Row],[actual_price]]&lt;=500,"$200-$500", IF(Table1[[#This Row],[actual_price]]&gt;500,"&gt;$500")))</f>
        <v>&gt;$500</v>
      </c>
      <c r="K152" s="4">
        <f>PRODUCT(Table1[[#This Row],[rating_count]],Table1[[#This Row],[rating]])</f>
        <v>865.09999999999991</v>
      </c>
      <c r="L152" t="s">
        <v>1354</v>
      </c>
      <c r="M152" t="s">
        <v>1355</v>
      </c>
      <c r="N152" t="s">
        <v>1356</v>
      </c>
      <c r="O152" t="s">
        <v>1357</v>
      </c>
      <c r="P152" t="s">
        <v>1358</v>
      </c>
      <c r="Q152" t="s">
        <v>1359</v>
      </c>
      <c r="R152" t="s">
        <v>1360</v>
      </c>
      <c r="S152" t="s">
        <v>1361</v>
      </c>
    </row>
    <row r="153" spans="1:19" x14ac:dyDescent="0.3">
      <c r="A153" t="s">
        <v>1362</v>
      </c>
      <c r="B153" t="s">
        <v>1363</v>
      </c>
      <c r="C153" t="s">
        <v>13102</v>
      </c>
      <c r="D153" s="8">
        <v>339</v>
      </c>
      <c r="E153" s="9">
        <v>1099</v>
      </c>
      <c r="F153" s="1">
        <v>0.69</v>
      </c>
      <c r="G153" s="12">
        <v>4.3</v>
      </c>
      <c r="H153" s="13">
        <v>974</v>
      </c>
      <c r="I153" s="10">
        <f>PRODUCT(Table1[[#This Row],[actual_price]]*Table1[[#This Row],[rating_count]])</f>
        <v>1070426</v>
      </c>
      <c r="J153" s="4" t="str">
        <f>IF(Table1[[#This Row],[actual_price]]&lt;200,"&lt;$200,",IF(Table1[[#This Row],[actual_price]]&lt;=500,"$200-$500", IF(Table1[[#This Row],[actual_price]]&gt;500,"&gt;$500")))</f>
        <v>&gt;$500</v>
      </c>
      <c r="K153" s="4">
        <f>PRODUCT(Table1[[#This Row],[rating_count]],Table1[[#This Row],[rating]])</f>
        <v>4188.2</v>
      </c>
      <c r="L153" t="s">
        <v>1364</v>
      </c>
      <c r="M153" t="s">
        <v>323</v>
      </c>
      <c r="N153" t="s">
        <v>324</v>
      </c>
      <c r="O153" t="s">
        <v>325</v>
      </c>
      <c r="P153" t="s">
        <v>326</v>
      </c>
      <c r="Q153" t="s">
        <v>327</v>
      </c>
      <c r="R153" t="s">
        <v>1365</v>
      </c>
      <c r="S153" t="s">
        <v>1366</v>
      </c>
    </row>
    <row r="154" spans="1:19" x14ac:dyDescent="0.3">
      <c r="A154" t="s">
        <v>1367</v>
      </c>
      <c r="B154" t="s">
        <v>1368</v>
      </c>
      <c r="C154" t="s">
        <v>13095</v>
      </c>
      <c r="D154" s="8">
        <v>15490</v>
      </c>
      <c r="E154" s="9">
        <v>20900</v>
      </c>
      <c r="F154" s="1">
        <v>0.26</v>
      </c>
      <c r="G154" s="12">
        <v>4.3</v>
      </c>
      <c r="H154" s="13">
        <v>16299</v>
      </c>
      <c r="I154" s="10">
        <f>PRODUCT(Table1[[#This Row],[actual_price]]*Table1[[#This Row],[rating_count]])</f>
        <v>340649100</v>
      </c>
      <c r="J154" s="4" t="str">
        <f>IF(Table1[[#This Row],[actual_price]]&lt;200,"&lt;$200,",IF(Table1[[#This Row],[actual_price]]&lt;=500,"$200-$500", IF(Table1[[#This Row],[actual_price]]&gt;500,"&gt;$500")))</f>
        <v>&gt;$500</v>
      </c>
      <c r="K154" s="4">
        <f>PRODUCT(Table1[[#This Row],[rating_count]],Table1[[#This Row],[rating]])</f>
        <v>70085.7</v>
      </c>
      <c r="L154" t="s">
        <v>1369</v>
      </c>
      <c r="M154" t="s">
        <v>226</v>
      </c>
      <c r="N154" t="s">
        <v>227</v>
      </c>
      <c r="O154" t="s">
        <v>228</v>
      </c>
      <c r="P154" t="s">
        <v>229</v>
      </c>
      <c r="Q154" t="s">
        <v>230</v>
      </c>
      <c r="R154" t="s">
        <v>1370</v>
      </c>
      <c r="S154" t="s">
        <v>1371</v>
      </c>
    </row>
    <row r="155" spans="1:19" x14ac:dyDescent="0.3">
      <c r="A155" t="s">
        <v>1372</v>
      </c>
      <c r="B155" t="s">
        <v>1373</v>
      </c>
      <c r="C155" t="s">
        <v>13102</v>
      </c>
      <c r="D155" s="8">
        <v>499</v>
      </c>
      <c r="E155" s="9">
        <v>1299</v>
      </c>
      <c r="F155" s="1">
        <v>0.62</v>
      </c>
      <c r="G155" s="12">
        <v>4.3</v>
      </c>
      <c r="H155" s="13">
        <v>30411</v>
      </c>
      <c r="I155" s="10">
        <f>PRODUCT(Table1[[#This Row],[actual_price]]*Table1[[#This Row],[rating_count]])</f>
        <v>39503889</v>
      </c>
      <c r="J155" s="4" t="str">
        <f>IF(Table1[[#This Row],[actual_price]]&lt;200,"&lt;$200,",IF(Table1[[#This Row],[actual_price]]&lt;=500,"$200-$500", IF(Table1[[#This Row],[actual_price]]&gt;500,"&gt;$500")))</f>
        <v>&gt;$500</v>
      </c>
      <c r="K155" s="4">
        <f>PRODUCT(Table1[[#This Row],[rating_count]],Table1[[#This Row],[rating]])</f>
        <v>130767.29999999999</v>
      </c>
      <c r="L155" t="s">
        <v>1374</v>
      </c>
      <c r="M155" t="s">
        <v>89</v>
      </c>
      <c r="N155" t="s">
        <v>90</v>
      </c>
      <c r="O155" t="s">
        <v>91</v>
      </c>
      <c r="P155" t="s">
        <v>92</v>
      </c>
      <c r="Q155" t="s">
        <v>93</v>
      </c>
      <c r="R155" t="s">
        <v>1375</v>
      </c>
      <c r="S155" t="s">
        <v>1376</v>
      </c>
    </row>
    <row r="156" spans="1:19" x14ac:dyDescent="0.3">
      <c r="A156" t="s">
        <v>1377</v>
      </c>
      <c r="B156" t="s">
        <v>1378</v>
      </c>
      <c r="C156" t="s">
        <v>13102</v>
      </c>
      <c r="D156" s="8">
        <v>249</v>
      </c>
      <c r="E156" s="9">
        <v>399</v>
      </c>
      <c r="F156" s="1">
        <v>0.38</v>
      </c>
      <c r="G156" s="12">
        <v>3.4</v>
      </c>
      <c r="H156" s="13">
        <v>4642</v>
      </c>
      <c r="I156" s="10">
        <f>PRODUCT(Table1[[#This Row],[actual_price]]*Table1[[#This Row],[rating_count]])</f>
        <v>1852158</v>
      </c>
      <c r="J156" s="4" t="str">
        <f>IF(Table1[[#This Row],[actual_price]]&lt;200,"&lt;$200,",IF(Table1[[#This Row],[actual_price]]&lt;=500,"$200-$500", IF(Table1[[#This Row],[actual_price]]&gt;500,"&gt;$500")))</f>
        <v>$200-$500</v>
      </c>
      <c r="K156" s="4">
        <f>PRODUCT(Table1[[#This Row],[rating_count]],Table1[[#This Row],[rating]])</f>
        <v>15782.8</v>
      </c>
      <c r="L156" t="s">
        <v>1379</v>
      </c>
      <c r="M156" t="s">
        <v>1380</v>
      </c>
      <c r="N156" t="s">
        <v>1381</v>
      </c>
      <c r="O156" t="s">
        <v>1382</v>
      </c>
      <c r="P156" t="s">
        <v>1383</v>
      </c>
      <c r="Q156" t="s">
        <v>1384</v>
      </c>
      <c r="R156" t="s">
        <v>1385</v>
      </c>
      <c r="S156" t="s">
        <v>1386</v>
      </c>
    </row>
    <row r="157" spans="1:19" x14ac:dyDescent="0.3">
      <c r="A157" t="s">
        <v>1387</v>
      </c>
      <c r="B157" t="s">
        <v>1388</v>
      </c>
      <c r="C157" t="s">
        <v>13095</v>
      </c>
      <c r="D157" s="8">
        <v>399</v>
      </c>
      <c r="E157" s="9">
        <v>799</v>
      </c>
      <c r="F157" s="1">
        <v>0.5</v>
      </c>
      <c r="G157" s="12">
        <v>4.3</v>
      </c>
      <c r="H157" s="13">
        <v>12</v>
      </c>
      <c r="I157" s="10">
        <f>PRODUCT(Table1[[#This Row],[actual_price]]*Table1[[#This Row],[rating_count]])</f>
        <v>9588</v>
      </c>
      <c r="J157" s="4" t="str">
        <f>IF(Table1[[#This Row],[actual_price]]&lt;200,"&lt;$200,",IF(Table1[[#This Row],[actual_price]]&lt;=500,"$200-$500", IF(Table1[[#This Row],[actual_price]]&gt;500,"&gt;$500")))</f>
        <v>&gt;$500</v>
      </c>
      <c r="K157" s="4">
        <f>PRODUCT(Table1[[#This Row],[rating_count]],Table1[[#This Row],[rating]])</f>
        <v>51.599999999999994</v>
      </c>
      <c r="L157" t="s">
        <v>1389</v>
      </c>
      <c r="M157" t="s">
        <v>1390</v>
      </c>
      <c r="N157" t="s">
        <v>1391</v>
      </c>
      <c r="O157" t="s">
        <v>1392</v>
      </c>
      <c r="P157" t="s">
        <v>1393</v>
      </c>
      <c r="Q157" t="s">
        <v>1394</v>
      </c>
      <c r="R157" t="s">
        <v>1395</v>
      </c>
      <c r="S157" t="s">
        <v>1396</v>
      </c>
    </row>
    <row r="158" spans="1:19" x14ac:dyDescent="0.3">
      <c r="A158" t="s">
        <v>1397</v>
      </c>
      <c r="B158" t="s">
        <v>1398</v>
      </c>
      <c r="C158" t="s">
        <v>13102</v>
      </c>
      <c r="D158" s="8">
        <v>1499</v>
      </c>
      <c r="E158" s="9">
        <v>1999</v>
      </c>
      <c r="F158" s="1">
        <v>0.25</v>
      </c>
      <c r="G158" s="12">
        <v>4.4000000000000004</v>
      </c>
      <c r="H158" s="13">
        <v>1951</v>
      </c>
      <c r="I158" s="10">
        <f>PRODUCT(Table1[[#This Row],[actual_price]]*Table1[[#This Row],[rating_count]])</f>
        <v>3900049</v>
      </c>
      <c r="J158" s="4" t="str">
        <f>IF(Table1[[#This Row],[actual_price]]&lt;200,"&lt;$200,",IF(Table1[[#This Row],[actual_price]]&lt;=500,"$200-$500", IF(Table1[[#This Row],[actual_price]]&gt;500,"&gt;$500")))</f>
        <v>&gt;$500</v>
      </c>
      <c r="K158" s="4">
        <f>PRODUCT(Table1[[#This Row],[rating_count]],Table1[[#This Row],[rating]])</f>
        <v>8584.4000000000015</v>
      </c>
      <c r="L158" t="s">
        <v>1399</v>
      </c>
      <c r="M158" t="s">
        <v>1089</v>
      </c>
      <c r="N158" t="s">
        <v>1090</v>
      </c>
      <c r="O158" t="s">
        <v>1091</v>
      </c>
      <c r="P158" t="s">
        <v>1092</v>
      </c>
      <c r="Q158" t="s">
        <v>1093</v>
      </c>
      <c r="R158" t="s">
        <v>1400</v>
      </c>
      <c r="S158" t="s">
        <v>1401</v>
      </c>
    </row>
    <row r="159" spans="1:19" x14ac:dyDescent="0.3">
      <c r="A159" t="s">
        <v>1402</v>
      </c>
      <c r="B159" t="s">
        <v>1403</v>
      </c>
      <c r="C159" t="s">
        <v>13095</v>
      </c>
      <c r="D159" s="8">
        <v>9490</v>
      </c>
      <c r="E159" s="9">
        <v>15990</v>
      </c>
      <c r="F159" s="1">
        <v>0.41</v>
      </c>
      <c r="G159" s="12">
        <v>3.9</v>
      </c>
      <c r="H159" s="13">
        <v>10480</v>
      </c>
      <c r="I159" s="10">
        <f>PRODUCT(Table1[[#This Row],[actual_price]]*Table1[[#This Row],[rating_count]])</f>
        <v>167575200</v>
      </c>
      <c r="J159" s="4" t="str">
        <f>IF(Table1[[#This Row],[actual_price]]&lt;200,"&lt;$200,",IF(Table1[[#This Row],[actual_price]]&lt;=500,"$200-$500", IF(Table1[[#This Row],[actual_price]]&gt;500,"&gt;$500")))</f>
        <v>&gt;$500</v>
      </c>
      <c r="K159" s="4">
        <f>PRODUCT(Table1[[#This Row],[rating_count]],Table1[[#This Row],[rating]])</f>
        <v>40872</v>
      </c>
      <c r="L159" t="s">
        <v>1405</v>
      </c>
      <c r="M159" t="s">
        <v>1406</v>
      </c>
      <c r="N159" t="s">
        <v>1407</v>
      </c>
      <c r="O159" t="s">
        <v>1408</v>
      </c>
      <c r="P159" t="s">
        <v>1409</v>
      </c>
      <c r="Q159" t="s">
        <v>1410</v>
      </c>
      <c r="R159" t="s">
        <v>1411</v>
      </c>
      <c r="S159" t="s">
        <v>1412</v>
      </c>
    </row>
    <row r="160" spans="1:19" x14ac:dyDescent="0.3">
      <c r="A160" t="s">
        <v>1413</v>
      </c>
      <c r="B160" t="s">
        <v>1414</v>
      </c>
      <c r="C160" t="s">
        <v>13095</v>
      </c>
      <c r="D160" s="8">
        <v>637</v>
      </c>
      <c r="E160" s="9">
        <v>1499</v>
      </c>
      <c r="F160" s="1">
        <v>0.57999999999999996</v>
      </c>
      <c r="G160" s="12">
        <v>4.0999999999999996</v>
      </c>
      <c r="H160" s="13">
        <v>24</v>
      </c>
      <c r="I160" s="10">
        <f>PRODUCT(Table1[[#This Row],[actual_price]]*Table1[[#This Row],[rating_count]])</f>
        <v>35976</v>
      </c>
      <c r="J160" s="4" t="str">
        <f>IF(Table1[[#This Row],[actual_price]]&lt;200,"&lt;$200,",IF(Table1[[#This Row],[actual_price]]&lt;=500,"$200-$500", IF(Table1[[#This Row],[actual_price]]&gt;500,"&gt;$500")))</f>
        <v>&gt;$500</v>
      </c>
      <c r="K160" s="4">
        <f>PRODUCT(Table1[[#This Row],[rating_count]],Table1[[#This Row],[rating]])</f>
        <v>98.399999999999991</v>
      </c>
      <c r="L160" t="s">
        <v>1415</v>
      </c>
      <c r="M160" t="s">
        <v>1416</v>
      </c>
      <c r="N160" t="s">
        <v>1417</v>
      </c>
      <c r="O160" t="s">
        <v>1418</v>
      </c>
      <c r="P160" t="s">
        <v>1419</v>
      </c>
      <c r="Q160" t="s">
        <v>1420</v>
      </c>
      <c r="R160" t="s">
        <v>1421</v>
      </c>
      <c r="S160" t="s">
        <v>1422</v>
      </c>
    </row>
    <row r="161" spans="1:19" x14ac:dyDescent="0.3">
      <c r="A161" t="s">
        <v>1423</v>
      </c>
      <c r="B161" t="s">
        <v>1424</v>
      </c>
      <c r="C161" t="s">
        <v>13095</v>
      </c>
      <c r="D161" s="8">
        <v>399</v>
      </c>
      <c r="E161" s="9">
        <v>899</v>
      </c>
      <c r="F161" s="1">
        <v>0.56000000000000005</v>
      </c>
      <c r="G161" s="12">
        <v>3.9</v>
      </c>
      <c r="H161" s="13">
        <v>254</v>
      </c>
      <c r="I161" s="10">
        <f>PRODUCT(Table1[[#This Row],[actual_price]]*Table1[[#This Row],[rating_count]])</f>
        <v>228346</v>
      </c>
      <c r="J161" s="4" t="str">
        <f>IF(Table1[[#This Row],[actual_price]]&lt;200,"&lt;$200,",IF(Table1[[#This Row],[actual_price]]&lt;=500,"$200-$500", IF(Table1[[#This Row],[actual_price]]&gt;500,"&gt;$500")))</f>
        <v>&gt;$500</v>
      </c>
      <c r="K161" s="4">
        <f>PRODUCT(Table1[[#This Row],[rating_count]],Table1[[#This Row],[rating]])</f>
        <v>990.6</v>
      </c>
      <c r="L161" t="s">
        <v>1425</v>
      </c>
      <c r="M161" t="s">
        <v>1426</v>
      </c>
      <c r="N161" t="s">
        <v>1427</v>
      </c>
      <c r="O161" t="s">
        <v>1428</v>
      </c>
      <c r="P161" t="s">
        <v>1429</v>
      </c>
      <c r="Q161" t="s">
        <v>1430</v>
      </c>
      <c r="R161" t="s">
        <v>1431</v>
      </c>
      <c r="S161" t="s">
        <v>1432</v>
      </c>
    </row>
    <row r="162" spans="1:19" x14ac:dyDescent="0.3">
      <c r="A162" t="s">
        <v>1433</v>
      </c>
      <c r="B162" t="s">
        <v>1434</v>
      </c>
      <c r="C162" t="s">
        <v>13095</v>
      </c>
      <c r="D162" s="8">
        <v>1089</v>
      </c>
      <c r="E162" s="9">
        <v>1600</v>
      </c>
      <c r="F162" s="1">
        <v>0.32</v>
      </c>
      <c r="G162" s="12">
        <v>4</v>
      </c>
      <c r="H162" s="13">
        <v>3565</v>
      </c>
      <c r="I162" s="10">
        <f>PRODUCT(Table1[[#This Row],[actual_price]]*Table1[[#This Row],[rating_count]])</f>
        <v>5704000</v>
      </c>
      <c r="J162" s="4" t="str">
        <f>IF(Table1[[#This Row],[actual_price]]&lt;200,"&lt;$200,",IF(Table1[[#This Row],[actual_price]]&lt;=500,"$200-$500", IF(Table1[[#This Row],[actual_price]]&gt;500,"&gt;$500")))</f>
        <v>&gt;$500</v>
      </c>
      <c r="K162" s="4">
        <f>PRODUCT(Table1[[#This Row],[rating_count]],Table1[[#This Row],[rating]])</f>
        <v>14260</v>
      </c>
      <c r="L162" t="s">
        <v>1435</v>
      </c>
      <c r="M162" t="s">
        <v>1436</v>
      </c>
      <c r="N162" t="s">
        <v>1437</v>
      </c>
      <c r="O162" t="s">
        <v>1438</v>
      </c>
      <c r="P162" t="s">
        <v>1439</v>
      </c>
      <c r="Q162" t="s">
        <v>1440</v>
      </c>
      <c r="R162" t="s">
        <v>1441</v>
      </c>
      <c r="S162" t="s">
        <v>1442</v>
      </c>
    </row>
    <row r="163" spans="1:19" x14ac:dyDescent="0.3">
      <c r="A163" t="s">
        <v>1443</v>
      </c>
      <c r="B163" t="s">
        <v>1444</v>
      </c>
      <c r="C163" t="s">
        <v>13102</v>
      </c>
      <c r="D163" s="8">
        <v>339</v>
      </c>
      <c r="E163" s="9">
        <v>999</v>
      </c>
      <c r="F163" s="1">
        <v>0.66</v>
      </c>
      <c r="G163" s="12">
        <v>4.3</v>
      </c>
      <c r="H163" s="13">
        <v>6255</v>
      </c>
      <c r="I163" s="10">
        <f>PRODUCT(Table1[[#This Row],[actual_price]]*Table1[[#This Row],[rating_count]])</f>
        <v>6248745</v>
      </c>
      <c r="J163" s="4" t="str">
        <f>IF(Table1[[#This Row],[actual_price]]&lt;200,"&lt;$200,",IF(Table1[[#This Row],[actual_price]]&lt;=500,"$200-$500", IF(Table1[[#This Row],[actual_price]]&gt;500,"&gt;$500")))</f>
        <v>&gt;$500</v>
      </c>
      <c r="K163" s="4">
        <f>PRODUCT(Table1[[#This Row],[rating_count]],Table1[[#This Row],[rating]])</f>
        <v>26896.5</v>
      </c>
      <c r="L163" t="s">
        <v>1445</v>
      </c>
      <c r="M163" t="s">
        <v>1446</v>
      </c>
      <c r="N163" t="s">
        <v>1447</v>
      </c>
      <c r="O163" t="s">
        <v>1448</v>
      </c>
      <c r="P163" t="s">
        <v>1449</v>
      </c>
      <c r="Q163" t="s">
        <v>13030</v>
      </c>
      <c r="R163" t="s">
        <v>1450</v>
      </c>
      <c r="S163" t="s">
        <v>1451</v>
      </c>
    </row>
    <row r="164" spans="1:19" x14ac:dyDescent="0.3">
      <c r="A164" t="s">
        <v>1452</v>
      </c>
      <c r="B164" t="s">
        <v>1453</v>
      </c>
      <c r="C164" t="s">
        <v>13102</v>
      </c>
      <c r="D164" s="8">
        <v>149</v>
      </c>
      <c r="E164" s="9">
        <v>499</v>
      </c>
      <c r="F164" s="1">
        <v>0.7</v>
      </c>
      <c r="G164" s="12">
        <v>4</v>
      </c>
      <c r="H164" s="13">
        <v>7732</v>
      </c>
      <c r="I164" s="10">
        <f>PRODUCT(Table1[[#This Row],[actual_price]]*Table1[[#This Row],[rating_count]])</f>
        <v>3858268</v>
      </c>
      <c r="J164" s="4" t="str">
        <f>IF(Table1[[#This Row],[actual_price]]&lt;200,"&lt;$200,",IF(Table1[[#This Row],[actual_price]]&lt;=500,"$200-$500", IF(Table1[[#This Row],[actual_price]]&gt;500,"&gt;$500")))</f>
        <v>$200-$500</v>
      </c>
      <c r="K164" s="4">
        <f>PRODUCT(Table1[[#This Row],[rating_count]],Table1[[#This Row],[rating]])</f>
        <v>30928</v>
      </c>
      <c r="L164" t="s">
        <v>1454</v>
      </c>
      <c r="M164" t="s">
        <v>690</v>
      </c>
      <c r="N164" t="s">
        <v>691</v>
      </c>
      <c r="O164" t="s">
        <v>692</v>
      </c>
      <c r="P164" t="s">
        <v>693</v>
      </c>
      <c r="Q164" t="s">
        <v>694</v>
      </c>
      <c r="R164" t="s">
        <v>1455</v>
      </c>
      <c r="S164" t="s">
        <v>1456</v>
      </c>
    </row>
    <row r="165" spans="1:19" x14ac:dyDescent="0.3">
      <c r="A165" t="s">
        <v>1457</v>
      </c>
      <c r="B165" t="s">
        <v>1458</v>
      </c>
      <c r="C165" t="s">
        <v>13102</v>
      </c>
      <c r="D165" s="8">
        <v>149</v>
      </c>
      <c r="E165" s="9">
        <v>399</v>
      </c>
      <c r="F165" s="1">
        <v>0.63</v>
      </c>
      <c r="G165" s="12">
        <v>3.9</v>
      </c>
      <c r="H165" s="13">
        <v>57</v>
      </c>
      <c r="I165" s="10">
        <f>PRODUCT(Table1[[#This Row],[actual_price]]*Table1[[#This Row],[rating_count]])</f>
        <v>22743</v>
      </c>
      <c r="J165" s="4" t="str">
        <f>IF(Table1[[#This Row],[actual_price]]&lt;200,"&lt;$200,",IF(Table1[[#This Row],[actual_price]]&lt;=500,"$200-$500", IF(Table1[[#This Row],[actual_price]]&gt;500,"&gt;$500")))</f>
        <v>$200-$500</v>
      </c>
      <c r="K165" s="4">
        <f>PRODUCT(Table1[[#This Row],[rating_count]],Table1[[#This Row],[rating]])</f>
        <v>222.29999999999998</v>
      </c>
      <c r="L165" t="s">
        <v>1459</v>
      </c>
      <c r="M165" t="s">
        <v>1460</v>
      </c>
      <c r="N165" t="s">
        <v>1461</v>
      </c>
      <c r="O165" t="s">
        <v>1462</v>
      </c>
      <c r="P165" t="s">
        <v>13031</v>
      </c>
      <c r="Q165" t="s">
        <v>1463</v>
      </c>
      <c r="R165" t="s">
        <v>1464</v>
      </c>
      <c r="S165" t="s">
        <v>1465</v>
      </c>
    </row>
    <row r="166" spans="1:19" x14ac:dyDescent="0.3">
      <c r="A166" t="s">
        <v>1466</v>
      </c>
      <c r="B166" t="s">
        <v>1467</v>
      </c>
      <c r="C166" t="s">
        <v>13102</v>
      </c>
      <c r="D166" s="8">
        <v>599</v>
      </c>
      <c r="E166" s="9">
        <v>849</v>
      </c>
      <c r="F166" s="1">
        <v>0.28999999999999998</v>
      </c>
      <c r="G166" s="12">
        <v>4.5</v>
      </c>
      <c r="H166" s="13">
        <v>577</v>
      </c>
      <c r="I166" s="10">
        <f>PRODUCT(Table1[[#This Row],[actual_price]]*Table1[[#This Row],[rating_count]])</f>
        <v>489873</v>
      </c>
      <c r="J166" s="4" t="str">
        <f>IF(Table1[[#This Row],[actual_price]]&lt;200,"&lt;$200,",IF(Table1[[#This Row],[actual_price]]&lt;=500,"$200-$500", IF(Table1[[#This Row],[actual_price]]&gt;500,"&gt;$500")))</f>
        <v>&gt;$500</v>
      </c>
      <c r="K166" s="4">
        <f>PRODUCT(Table1[[#This Row],[rating_count]],Table1[[#This Row],[rating]])</f>
        <v>2596.5</v>
      </c>
      <c r="L166" t="s">
        <v>1468</v>
      </c>
      <c r="M166" t="s">
        <v>1469</v>
      </c>
      <c r="N166" t="s">
        <v>1470</v>
      </c>
      <c r="O166" t="s">
        <v>1471</v>
      </c>
      <c r="P166" t="s">
        <v>1472</v>
      </c>
      <c r="Q166" t="s">
        <v>1473</v>
      </c>
      <c r="R166" t="s">
        <v>1474</v>
      </c>
      <c r="S166" t="s">
        <v>1475</v>
      </c>
    </row>
    <row r="167" spans="1:19" x14ac:dyDescent="0.3">
      <c r="A167" t="s">
        <v>1476</v>
      </c>
      <c r="B167" t="s">
        <v>1477</v>
      </c>
      <c r="C167" t="s">
        <v>13095</v>
      </c>
      <c r="D167" s="8">
        <v>299</v>
      </c>
      <c r="E167" s="9">
        <v>1199</v>
      </c>
      <c r="F167" s="1">
        <v>0.75</v>
      </c>
      <c r="G167" s="12">
        <v>3.9</v>
      </c>
      <c r="H167" s="13">
        <v>1193</v>
      </c>
      <c r="I167" s="10">
        <f>PRODUCT(Table1[[#This Row],[actual_price]]*Table1[[#This Row],[rating_count]])</f>
        <v>1430407</v>
      </c>
      <c r="J167" s="4" t="str">
        <f>IF(Table1[[#This Row],[actual_price]]&lt;200,"&lt;$200,",IF(Table1[[#This Row],[actual_price]]&lt;=500,"$200-$500", IF(Table1[[#This Row],[actual_price]]&gt;500,"&gt;$500")))</f>
        <v>&gt;$500</v>
      </c>
      <c r="K167" s="4">
        <f>PRODUCT(Table1[[#This Row],[rating_count]],Table1[[#This Row],[rating]])</f>
        <v>4652.7</v>
      </c>
      <c r="L167" t="s">
        <v>1478</v>
      </c>
      <c r="M167" t="s">
        <v>1479</v>
      </c>
      <c r="N167" t="s">
        <v>1480</v>
      </c>
      <c r="O167" t="s">
        <v>1481</v>
      </c>
      <c r="P167" t="s">
        <v>1482</v>
      </c>
      <c r="Q167" t="s">
        <v>1483</v>
      </c>
      <c r="R167" t="s">
        <v>1484</v>
      </c>
      <c r="S167" t="s">
        <v>1485</v>
      </c>
    </row>
    <row r="168" spans="1:19" x14ac:dyDescent="0.3">
      <c r="A168" t="s">
        <v>1486</v>
      </c>
      <c r="B168" t="s">
        <v>1487</v>
      </c>
      <c r="C168" t="s">
        <v>13102</v>
      </c>
      <c r="D168" s="8">
        <v>399</v>
      </c>
      <c r="E168" s="9">
        <v>1299</v>
      </c>
      <c r="F168" s="1">
        <v>0.69</v>
      </c>
      <c r="G168" s="12">
        <v>4.2</v>
      </c>
      <c r="H168" s="13">
        <v>13120</v>
      </c>
      <c r="I168" s="10">
        <f>PRODUCT(Table1[[#This Row],[actual_price]]*Table1[[#This Row],[rating_count]])</f>
        <v>17042880</v>
      </c>
      <c r="J168" s="4" t="str">
        <f>IF(Table1[[#This Row],[actual_price]]&lt;200,"&lt;$200,",IF(Table1[[#This Row],[actual_price]]&lt;=500,"$200-$500", IF(Table1[[#This Row],[actual_price]]&gt;500,"&gt;$500")))</f>
        <v>&gt;$500</v>
      </c>
      <c r="K168" s="4">
        <f>PRODUCT(Table1[[#This Row],[rating_count]],Table1[[#This Row],[rating]])</f>
        <v>55104</v>
      </c>
      <c r="L168" t="s">
        <v>1488</v>
      </c>
      <c r="M168" t="s">
        <v>954</v>
      </c>
      <c r="N168" t="s">
        <v>955</v>
      </c>
      <c r="O168" t="s">
        <v>956</v>
      </c>
      <c r="P168" t="s">
        <v>957</v>
      </c>
      <c r="Q168" t="s">
        <v>958</v>
      </c>
      <c r="R168" t="s">
        <v>1489</v>
      </c>
      <c r="S168" t="s">
        <v>1490</v>
      </c>
    </row>
    <row r="169" spans="1:19" x14ac:dyDescent="0.3">
      <c r="A169" t="s">
        <v>1491</v>
      </c>
      <c r="B169" t="s">
        <v>1492</v>
      </c>
      <c r="C169" t="s">
        <v>13095</v>
      </c>
      <c r="D169" s="8">
        <v>339</v>
      </c>
      <c r="E169" s="9">
        <v>1999</v>
      </c>
      <c r="F169" s="1">
        <v>0.83</v>
      </c>
      <c r="G169" s="12">
        <v>4</v>
      </c>
      <c r="H169" s="13">
        <v>343</v>
      </c>
      <c r="I169" s="10">
        <f>PRODUCT(Table1[[#This Row],[actual_price]]*Table1[[#This Row],[rating_count]])</f>
        <v>685657</v>
      </c>
      <c r="J169" s="4" t="str">
        <f>IF(Table1[[#This Row],[actual_price]]&lt;200,"&lt;$200,",IF(Table1[[#This Row],[actual_price]]&lt;=500,"$200-$500", IF(Table1[[#This Row],[actual_price]]&gt;500,"&gt;$500")))</f>
        <v>&gt;$500</v>
      </c>
      <c r="K169" s="4">
        <f>PRODUCT(Table1[[#This Row],[rating_count]],Table1[[#This Row],[rating]])</f>
        <v>1372</v>
      </c>
      <c r="L169" t="s">
        <v>1493</v>
      </c>
      <c r="M169" t="s">
        <v>1494</v>
      </c>
      <c r="N169" t="s">
        <v>1495</v>
      </c>
      <c r="O169" t="s">
        <v>1496</v>
      </c>
      <c r="P169" t="s">
        <v>1497</v>
      </c>
      <c r="Q169" t="s">
        <v>1498</v>
      </c>
      <c r="R169" t="s">
        <v>1499</v>
      </c>
      <c r="S169" t="s">
        <v>1500</v>
      </c>
    </row>
    <row r="170" spans="1:19" x14ac:dyDescent="0.3">
      <c r="A170" t="s">
        <v>1501</v>
      </c>
      <c r="B170" t="s">
        <v>1502</v>
      </c>
      <c r="C170" t="s">
        <v>13095</v>
      </c>
      <c r="D170" s="8">
        <v>12499</v>
      </c>
      <c r="E170" s="9">
        <v>22990</v>
      </c>
      <c r="F170" s="1">
        <v>0.46</v>
      </c>
      <c r="G170" s="12">
        <v>4.3</v>
      </c>
      <c r="H170" s="13">
        <v>1611</v>
      </c>
      <c r="I170" s="10">
        <f>PRODUCT(Table1[[#This Row],[actual_price]]*Table1[[#This Row],[rating_count]])</f>
        <v>37036890</v>
      </c>
      <c r="J170" s="4" t="str">
        <f>IF(Table1[[#This Row],[actual_price]]&lt;200,"&lt;$200,",IF(Table1[[#This Row],[actual_price]]&lt;=500,"$200-$500", IF(Table1[[#This Row],[actual_price]]&gt;500,"&gt;$500")))</f>
        <v>&gt;$500</v>
      </c>
      <c r="K170" s="4">
        <f>PRODUCT(Table1[[#This Row],[rating_count]],Table1[[#This Row],[rating]])</f>
        <v>6927.2999999999993</v>
      </c>
      <c r="L170" t="s">
        <v>1503</v>
      </c>
      <c r="M170" t="s">
        <v>1504</v>
      </c>
      <c r="N170" t="s">
        <v>1505</v>
      </c>
      <c r="O170" t="s">
        <v>1506</v>
      </c>
      <c r="P170" t="s">
        <v>1507</v>
      </c>
      <c r="Q170" t="s">
        <v>1508</v>
      </c>
      <c r="R170" t="s">
        <v>1509</v>
      </c>
      <c r="S170" t="s">
        <v>1510</v>
      </c>
    </row>
    <row r="171" spans="1:19" x14ac:dyDescent="0.3">
      <c r="A171" t="s">
        <v>1511</v>
      </c>
      <c r="B171" t="s">
        <v>1512</v>
      </c>
      <c r="C171" t="s">
        <v>13102</v>
      </c>
      <c r="D171" s="8">
        <v>249</v>
      </c>
      <c r="E171" s="9">
        <v>399</v>
      </c>
      <c r="F171" s="1">
        <v>0.38</v>
      </c>
      <c r="G171" s="12">
        <v>4</v>
      </c>
      <c r="H171" s="13">
        <v>6558</v>
      </c>
      <c r="I171" s="10">
        <f>PRODUCT(Table1[[#This Row],[actual_price]]*Table1[[#This Row],[rating_count]])</f>
        <v>2616642</v>
      </c>
      <c r="J171" s="4" t="str">
        <f>IF(Table1[[#This Row],[actual_price]]&lt;200,"&lt;$200,",IF(Table1[[#This Row],[actual_price]]&lt;=500,"$200-$500", IF(Table1[[#This Row],[actual_price]]&gt;500,"&gt;$500")))</f>
        <v>$200-$500</v>
      </c>
      <c r="K171" s="4">
        <f>PRODUCT(Table1[[#This Row],[rating_count]],Table1[[#This Row],[rating]])</f>
        <v>26232</v>
      </c>
      <c r="L171" t="s">
        <v>1513</v>
      </c>
      <c r="M171" t="s">
        <v>1514</v>
      </c>
      <c r="N171" t="s">
        <v>1515</v>
      </c>
      <c r="O171" t="s">
        <v>1516</v>
      </c>
      <c r="P171" t="s">
        <v>1517</v>
      </c>
      <c r="Q171" t="s">
        <v>1518</v>
      </c>
      <c r="R171" t="s">
        <v>1519</v>
      </c>
      <c r="S171" t="s">
        <v>1520</v>
      </c>
    </row>
    <row r="172" spans="1:19" x14ac:dyDescent="0.3">
      <c r="A172" t="s">
        <v>1521</v>
      </c>
      <c r="B172" t="s">
        <v>1522</v>
      </c>
      <c r="C172" t="s">
        <v>13102</v>
      </c>
      <c r="D172" s="8">
        <v>1399</v>
      </c>
      <c r="E172" s="9">
        <v>2499</v>
      </c>
      <c r="F172" s="1">
        <v>0.44</v>
      </c>
      <c r="G172" s="12">
        <v>4.4000000000000004</v>
      </c>
      <c r="H172" s="13">
        <v>23169</v>
      </c>
      <c r="I172" s="10">
        <f>PRODUCT(Table1[[#This Row],[actual_price]]*Table1[[#This Row],[rating_count]])</f>
        <v>57899331</v>
      </c>
      <c r="J172" s="4" t="str">
        <f>IF(Table1[[#This Row],[actual_price]]&lt;200,"&lt;$200,",IF(Table1[[#This Row],[actual_price]]&lt;=500,"$200-$500", IF(Table1[[#This Row],[actual_price]]&gt;500,"&gt;$500")))</f>
        <v>&gt;$500</v>
      </c>
      <c r="K172" s="4">
        <f>PRODUCT(Table1[[#This Row],[rating_count]],Table1[[#This Row],[rating]])</f>
        <v>101943.6</v>
      </c>
      <c r="L172" t="s">
        <v>1523</v>
      </c>
      <c r="M172" t="s">
        <v>1524</v>
      </c>
      <c r="N172" t="s">
        <v>1525</v>
      </c>
      <c r="O172" t="s">
        <v>1526</v>
      </c>
      <c r="P172" t="s">
        <v>1527</v>
      </c>
      <c r="Q172" t="s">
        <v>1528</v>
      </c>
      <c r="R172" t="s">
        <v>1529</v>
      </c>
      <c r="S172" t="s">
        <v>1530</v>
      </c>
    </row>
    <row r="173" spans="1:19" x14ac:dyDescent="0.3">
      <c r="A173" t="s">
        <v>1531</v>
      </c>
      <c r="B173" t="s">
        <v>1532</v>
      </c>
      <c r="C173" t="s">
        <v>13095</v>
      </c>
      <c r="D173" s="8">
        <v>32999</v>
      </c>
      <c r="E173" s="9">
        <v>47990</v>
      </c>
      <c r="F173" s="1">
        <v>0.31</v>
      </c>
      <c r="G173" s="12">
        <v>4.3</v>
      </c>
      <c r="H173" s="13">
        <v>4703</v>
      </c>
      <c r="I173" s="10">
        <f>PRODUCT(Table1[[#This Row],[actual_price]]*Table1[[#This Row],[rating_count]])</f>
        <v>225696970</v>
      </c>
      <c r="J173" s="4" t="str">
        <f>IF(Table1[[#This Row],[actual_price]]&lt;200,"&lt;$200,",IF(Table1[[#This Row],[actual_price]]&lt;=500,"$200-$500", IF(Table1[[#This Row],[actual_price]]&gt;500,"&gt;$500")))</f>
        <v>&gt;$500</v>
      </c>
      <c r="K173" s="4">
        <f>PRODUCT(Table1[[#This Row],[rating_count]],Table1[[#This Row],[rating]])</f>
        <v>20222.899999999998</v>
      </c>
      <c r="L173" t="s">
        <v>805</v>
      </c>
      <c r="M173" t="s">
        <v>246</v>
      </c>
      <c r="N173" t="s">
        <v>247</v>
      </c>
      <c r="O173" t="s">
        <v>248</v>
      </c>
      <c r="P173" t="s">
        <v>249</v>
      </c>
      <c r="Q173" t="s">
        <v>13024</v>
      </c>
      <c r="R173" t="s">
        <v>1533</v>
      </c>
      <c r="S173" t="s">
        <v>1534</v>
      </c>
    </row>
    <row r="174" spans="1:19" x14ac:dyDescent="0.3">
      <c r="A174" t="s">
        <v>1535</v>
      </c>
      <c r="B174" t="s">
        <v>1536</v>
      </c>
      <c r="C174" t="s">
        <v>13102</v>
      </c>
      <c r="D174" s="8">
        <v>149</v>
      </c>
      <c r="E174" s="9">
        <v>399</v>
      </c>
      <c r="F174" s="1">
        <v>0.63</v>
      </c>
      <c r="G174" s="12">
        <v>4</v>
      </c>
      <c r="H174" s="13">
        <v>1423</v>
      </c>
      <c r="I174" s="10">
        <f>PRODUCT(Table1[[#This Row],[actual_price]]*Table1[[#This Row],[rating_count]])</f>
        <v>567777</v>
      </c>
      <c r="J174" s="4" t="str">
        <f>IF(Table1[[#This Row],[actual_price]]&lt;200,"&lt;$200,",IF(Table1[[#This Row],[actual_price]]&lt;=500,"$200-$500", IF(Table1[[#This Row],[actual_price]]&gt;500,"&gt;$500")))</f>
        <v>$200-$500</v>
      </c>
      <c r="K174" s="4">
        <f>PRODUCT(Table1[[#This Row],[rating_count]],Table1[[#This Row],[rating]])</f>
        <v>5692</v>
      </c>
      <c r="L174" t="s">
        <v>1537</v>
      </c>
      <c r="M174" t="s">
        <v>720</v>
      </c>
      <c r="N174" t="s">
        <v>721</v>
      </c>
      <c r="O174" t="s">
        <v>722</v>
      </c>
      <c r="P174" t="s">
        <v>723</v>
      </c>
      <c r="Q174" t="s">
        <v>13029</v>
      </c>
      <c r="R174" t="s">
        <v>1538</v>
      </c>
      <c r="S174" t="s">
        <v>1539</v>
      </c>
    </row>
    <row r="175" spans="1:19" x14ac:dyDescent="0.3">
      <c r="A175" t="s">
        <v>1540</v>
      </c>
      <c r="B175" t="s">
        <v>1541</v>
      </c>
      <c r="C175" t="s">
        <v>13102</v>
      </c>
      <c r="D175" s="8">
        <v>325</v>
      </c>
      <c r="E175" s="9">
        <v>999</v>
      </c>
      <c r="F175" s="1">
        <v>0.67</v>
      </c>
      <c r="G175" s="12">
        <v>4.3</v>
      </c>
      <c r="H175" s="13">
        <v>2651</v>
      </c>
      <c r="I175" s="10">
        <f>PRODUCT(Table1[[#This Row],[actual_price]]*Table1[[#This Row],[rating_count]])</f>
        <v>2648349</v>
      </c>
      <c r="J175" s="4" t="str">
        <f>IF(Table1[[#This Row],[actual_price]]&lt;200,"&lt;$200,",IF(Table1[[#This Row],[actual_price]]&lt;=500,"$200-$500", IF(Table1[[#This Row],[actual_price]]&gt;500,"&gt;$500")))</f>
        <v>&gt;$500</v>
      </c>
      <c r="K175" s="4">
        <f>PRODUCT(Table1[[#This Row],[rating_count]],Table1[[#This Row],[rating]])</f>
        <v>11399.3</v>
      </c>
      <c r="L175" t="s">
        <v>1542</v>
      </c>
      <c r="M175" t="s">
        <v>1543</v>
      </c>
      <c r="N175" t="s">
        <v>1544</v>
      </c>
      <c r="O175" t="s">
        <v>1545</v>
      </c>
      <c r="P175" t="s">
        <v>1546</v>
      </c>
      <c r="Q175" t="s">
        <v>1547</v>
      </c>
      <c r="R175" t="s">
        <v>1548</v>
      </c>
      <c r="S175" t="s">
        <v>1549</v>
      </c>
    </row>
    <row r="176" spans="1:19" x14ac:dyDescent="0.3">
      <c r="A176" t="s">
        <v>1550</v>
      </c>
      <c r="B176" t="s">
        <v>1551</v>
      </c>
      <c r="C176" t="s">
        <v>13102</v>
      </c>
      <c r="D176" s="8">
        <v>399</v>
      </c>
      <c r="E176" s="9">
        <v>1999</v>
      </c>
      <c r="F176" s="1">
        <v>0.8</v>
      </c>
      <c r="G176" s="12">
        <v>5</v>
      </c>
      <c r="H176" s="13">
        <v>5</v>
      </c>
      <c r="I176" s="10">
        <f>PRODUCT(Table1[[#This Row],[actual_price]]*Table1[[#This Row],[rating_count]])</f>
        <v>9995</v>
      </c>
      <c r="J176" s="4" t="str">
        <f>IF(Table1[[#This Row],[actual_price]]&lt;200,"&lt;$200,",IF(Table1[[#This Row],[actual_price]]&lt;=500,"$200-$500", IF(Table1[[#This Row],[actual_price]]&gt;500,"&gt;$500")))</f>
        <v>&gt;$500</v>
      </c>
      <c r="K176" s="4">
        <f>PRODUCT(Table1[[#This Row],[rating_count]],Table1[[#This Row],[rating]])</f>
        <v>25</v>
      </c>
      <c r="L176" t="s">
        <v>1552</v>
      </c>
      <c r="M176" t="s">
        <v>1553</v>
      </c>
      <c r="N176" t="s">
        <v>1554</v>
      </c>
      <c r="O176" t="s">
        <v>1555</v>
      </c>
      <c r="P176" t="s">
        <v>1556</v>
      </c>
      <c r="Q176" t="s">
        <v>1557</v>
      </c>
      <c r="R176" t="s">
        <v>1558</v>
      </c>
      <c r="S176" t="s">
        <v>1559</v>
      </c>
    </row>
    <row r="177" spans="1:19" x14ac:dyDescent="0.3">
      <c r="A177" t="s">
        <v>1560</v>
      </c>
      <c r="B177" t="s">
        <v>1561</v>
      </c>
      <c r="C177" t="s">
        <v>13102</v>
      </c>
      <c r="D177" s="8">
        <v>199</v>
      </c>
      <c r="E177" s="9">
        <v>499</v>
      </c>
      <c r="F177" s="1">
        <v>0.6</v>
      </c>
      <c r="G177" s="12">
        <v>3.7</v>
      </c>
      <c r="H177" s="13">
        <v>612</v>
      </c>
      <c r="I177" s="10">
        <f>PRODUCT(Table1[[#This Row],[actual_price]]*Table1[[#This Row],[rating_count]])</f>
        <v>305388</v>
      </c>
      <c r="J177" s="4" t="str">
        <f>IF(Table1[[#This Row],[actual_price]]&lt;200,"&lt;$200,",IF(Table1[[#This Row],[actual_price]]&lt;=500,"$200-$500", IF(Table1[[#This Row],[actual_price]]&gt;500,"&gt;$500")))</f>
        <v>$200-$500</v>
      </c>
      <c r="K177" s="4">
        <f>PRODUCT(Table1[[#This Row],[rating_count]],Table1[[#This Row],[rating]])</f>
        <v>2264.4</v>
      </c>
      <c r="L177" t="s">
        <v>1562</v>
      </c>
      <c r="M177" t="s">
        <v>1563</v>
      </c>
      <c r="N177" t="s">
        <v>1564</v>
      </c>
      <c r="O177" t="s">
        <v>1565</v>
      </c>
      <c r="P177" t="s">
        <v>1566</v>
      </c>
      <c r="Q177" t="s">
        <v>1567</v>
      </c>
      <c r="R177" t="s">
        <v>1568</v>
      </c>
      <c r="S177" t="s">
        <v>1569</v>
      </c>
    </row>
    <row r="178" spans="1:19" x14ac:dyDescent="0.3">
      <c r="A178" t="s">
        <v>1570</v>
      </c>
      <c r="B178" t="s">
        <v>1571</v>
      </c>
      <c r="C178" t="s">
        <v>13102</v>
      </c>
      <c r="D178" s="8">
        <v>88</v>
      </c>
      <c r="E178" s="9">
        <v>299</v>
      </c>
      <c r="F178" s="1">
        <v>0.71</v>
      </c>
      <c r="G178" s="12">
        <v>4</v>
      </c>
      <c r="H178" s="13">
        <v>9378</v>
      </c>
      <c r="I178" s="10">
        <f>PRODUCT(Table1[[#This Row],[actual_price]]*Table1[[#This Row],[rating_count]])</f>
        <v>2804022</v>
      </c>
      <c r="J178" s="4" t="str">
        <f>IF(Table1[[#This Row],[actual_price]]&lt;200,"&lt;$200,",IF(Table1[[#This Row],[actual_price]]&lt;=500,"$200-$500", IF(Table1[[#This Row],[actual_price]]&gt;500,"&gt;$500")))</f>
        <v>$200-$500</v>
      </c>
      <c r="K178" s="4">
        <f>PRODUCT(Table1[[#This Row],[rating_count]],Table1[[#This Row],[rating]])</f>
        <v>37512</v>
      </c>
      <c r="L178" t="s">
        <v>1572</v>
      </c>
      <c r="M178" t="s">
        <v>236</v>
      </c>
      <c r="N178" t="s">
        <v>237</v>
      </c>
      <c r="O178" t="s">
        <v>238</v>
      </c>
      <c r="P178" t="s">
        <v>239</v>
      </c>
      <c r="Q178" t="s">
        <v>1573</v>
      </c>
      <c r="R178" t="s">
        <v>1574</v>
      </c>
      <c r="S178" t="s">
        <v>1575</v>
      </c>
    </row>
    <row r="179" spans="1:19" x14ac:dyDescent="0.3">
      <c r="A179" t="s">
        <v>1576</v>
      </c>
      <c r="B179" t="s">
        <v>1577</v>
      </c>
      <c r="C179" t="s">
        <v>13102</v>
      </c>
      <c r="D179" s="8">
        <v>399</v>
      </c>
      <c r="E179" s="9">
        <v>1099</v>
      </c>
      <c r="F179" s="1">
        <v>0.64</v>
      </c>
      <c r="G179" s="12">
        <v>4.0999999999999996</v>
      </c>
      <c r="H179" s="13">
        <v>2685</v>
      </c>
      <c r="I179" s="10">
        <f>PRODUCT(Table1[[#This Row],[actual_price]]*Table1[[#This Row],[rating_count]])</f>
        <v>2950815</v>
      </c>
      <c r="J179" s="4" t="str">
        <f>IF(Table1[[#This Row],[actual_price]]&lt;200,"&lt;$200,",IF(Table1[[#This Row],[actual_price]]&lt;=500,"$200-$500", IF(Table1[[#This Row],[actual_price]]&gt;500,"&gt;$500")))</f>
        <v>&gt;$500</v>
      </c>
      <c r="K179" s="4">
        <f>PRODUCT(Table1[[#This Row],[rating_count]],Table1[[#This Row],[rating]])</f>
        <v>11008.499999999998</v>
      </c>
      <c r="L179" t="s">
        <v>1578</v>
      </c>
      <c r="M179" t="s">
        <v>1265</v>
      </c>
      <c r="N179" t="s">
        <v>1266</v>
      </c>
      <c r="O179" t="s">
        <v>1267</v>
      </c>
      <c r="P179" t="s">
        <v>1268</v>
      </c>
      <c r="Q179" t="s">
        <v>1269</v>
      </c>
      <c r="R179" t="s">
        <v>1579</v>
      </c>
      <c r="S179" t="s">
        <v>1580</v>
      </c>
    </row>
    <row r="180" spans="1:19" x14ac:dyDescent="0.3">
      <c r="A180" t="s">
        <v>1581</v>
      </c>
      <c r="B180" t="s">
        <v>1582</v>
      </c>
      <c r="C180" t="s">
        <v>13102</v>
      </c>
      <c r="D180" s="8">
        <v>57.89</v>
      </c>
      <c r="E180" s="9">
        <v>199</v>
      </c>
      <c r="F180" s="1">
        <v>0.71</v>
      </c>
      <c r="G180" s="12">
        <v>4</v>
      </c>
      <c r="H180" s="13">
        <v>9378</v>
      </c>
      <c r="I180" s="10">
        <f>PRODUCT(Table1[[#This Row],[actual_price]]*Table1[[#This Row],[rating_count]])</f>
        <v>1866222</v>
      </c>
      <c r="J180" s="4" t="str">
        <f>IF(Table1[[#This Row],[actual_price]]&lt;200,"&lt;$200,",IF(Table1[[#This Row],[actual_price]]&lt;=500,"$200-$500", IF(Table1[[#This Row],[actual_price]]&gt;500,"&gt;$500")))</f>
        <v>&lt;$200,</v>
      </c>
      <c r="K180" s="4">
        <f>PRODUCT(Table1[[#This Row],[rating_count]],Table1[[#This Row],[rating]])</f>
        <v>37512</v>
      </c>
      <c r="L180" t="s">
        <v>1583</v>
      </c>
      <c r="M180" t="s">
        <v>236</v>
      </c>
      <c r="N180" t="s">
        <v>237</v>
      </c>
      <c r="O180" t="s">
        <v>238</v>
      </c>
      <c r="P180" t="s">
        <v>239</v>
      </c>
      <c r="Q180" t="s">
        <v>240</v>
      </c>
      <c r="R180" t="s">
        <v>1584</v>
      </c>
      <c r="S180" t="s">
        <v>1585</v>
      </c>
    </row>
    <row r="181" spans="1:19" x14ac:dyDescent="0.3">
      <c r="A181" t="s">
        <v>1586</v>
      </c>
      <c r="B181" t="s">
        <v>1587</v>
      </c>
      <c r="C181" t="s">
        <v>13095</v>
      </c>
      <c r="D181" s="8">
        <v>799</v>
      </c>
      <c r="E181" s="9">
        <v>1999</v>
      </c>
      <c r="F181" s="1">
        <v>0.6</v>
      </c>
      <c r="G181" s="12">
        <v>3.3</v>
      </c>
      <c r="H181" s="13">
        <v>576</v>
      </c>
      <c r="I181" s="10">
        <f>PRODUCT(Table1[[#This Row],[actual_price]]*Table1[[#This Row],[rating_count]])</f>
        <v>1151424</v>
      </c>
      <c r="J181" s="4" t="str">
        <f>IF(Table1[[#This Row],[actual_price]]&lt;200,"&lt;$200,",IF(Table1[[#This Row],[actual_price]]&lt;=500,"$200-$500", IF(Table1[[#This Row],[actual_price]]&gt;500,"&gt;$500")))</f>
        <v>&gt;$500</v>
      </c>
      <c r="K181" s="4">
        <f>PRODUCT(Table1[[#This Row],[rating_count]],Table1[[#This Row],[rating]])</f>
        <v>1900.8</v>
      </c>
      <c r="L181" t="s">
        <v>1588</v>
      </c>
      <c r="M181" t="s">
        <v>1589</v>
      </c>
      <c r="N181" t="s">
        <v>1590</v>
      </c>
      <c r="O181" t="s">
        <v>1591</v>
      </c>
      <c r="P181" t="s">
        <v>1592</v>
      </c>
      <c r="Q181" t="s">
        <v>1593</v>
      </c>
      <c r="R181" t="s">
        <v>1594</v>
      </c>
      <c r="S181" t="s">
        <v>1595</v>
      </c>
    </row>
    <row r="182" spans="1:19" x14ac:dyDescent="0.3">
      <c r="A182" t="s">
        <v>1596</v>
      </c>
      <c r="B182" t="s">
        <v>1597</v>
      </c>
      <c r="C182" t="s">
        <v>13095</v>
      </c>
      <c r="D182" s="8">
        <v>205</v>
      </c>
      <c r="E182" s="9">
        <v>499</v>
      </c>
      <c r="F182" s="1">
        <v>0.59</v>
      </c>
      <c r="G182" s="12">
        <v>3.8</v>
      </c>
      <c r="H182" s="13">
        <v>313</v>
      </c>
      <c r="I182" s="10">
        <f>PRODUCT(Table1[[#This Row],[actual_price]]*Table1[[#This Row],[rating_count]])</f>
        <v>156187</v>
      </c>
      <c r="J182" s="4" t="str">
        <f>IF(Table1[[#This Row],[actual_price]]&lt;200,"&lt;$200,",IF(Table1[[#This Row],[actual_price]]&lt;=500,"$200-$500", IF(Table1[[#This Row],[actual_price]]&gt;500,"&gt;$500")))</f>
        <v>$200-$500</v>
      </c>
      <c r="K182" s="4">
        <f>PRODUCT(Table1[[#This Row],[rating_count]],Table1[[#This Row],[rating]])</f>
        <v>1189.3999999999999</v>
      </c>
      <c r="L182" t="s">
        <v>1598</v>
      </c>
      <c r="M182" t="s">
        <v>1599</v>
      </c>
      <c r="N182" t="s">
        <v>1600</v>
      </c>
      <c r="O182" t="s">
        <v>1601</v>
      </c>
      <c r="P182" t="s">
        <v>1602</v>
      </c>
      <c r="Q182" t="s">
        <v>1603</v>
      </c>
      <c r="R182" t="s">
        <v>1604</v>
      </c>
      <c r="S182" t="s">
        <v>1605</v>
      </c>
    </row>
    <row r="183" spans="1:19" x14ac:dyDescent="0.3">
      <c r="A183" t="s">
        <v>1606</v>
      </c>
      <c r="B183" t="s">
        <v>1607</v>
      </c>
      <c r="C183" t="s">
        <v>13102</v>
      </c>
      <c r="D183" s="8">
        <v>299</v>
      </c>
      <c r="E183" s="9">
        <v>699</v>
      </c>
      <c r="F183" s="1">
        <v>0.56999999999999995</v>
      </c>
      <c r="G183" s="12">
        <v>4.0999999999999996</v>
      </c>
      <c r="H183" s="13">
        <v>2957</v>
      </c>
      <c r="I183" s="10">
        <f>PRODUCT(Table1[[#This Row],[actual_price]]*Table1[[#This Row],[rating_count]])</f>
        <v>2066943</v>
      </c>
      <c r="J183" s="4" t="str">
        <f>IF(Table1[[#This Row],[actual_price]]&lt;200,"&lt;$200,",IF(Table1[[#This Row],[actual_price]]&lt;=500,"$200-$500", IF(Table1[[#This Row],[actual_price]]&gt;500,"&gt;$500")))</f>
        <v>&gt;$500</v>
      </c>
      <c r="K183" s="4">
        <f>PRODUCT(Table1[[#This Row],[rating_count]],Table1[[#This Row],[rating]])</f>
        <v>12123.699999999999</v>
      </c>
      <c r="L183" t="s">
        <v>1608</v>
      </c>
      <c r="M183" t="s">
        <v>1609</v>
      </c>
      <c r="N183" t="s">
        <v>1610</v>
      </c>
      <c r="O183" t="s">
        <v>1611</v>
      </c>
      <c r="P183" t="s">
        <v>1612</v>
      </c>
      <c r="Q183" t="s">
        <v>1613</v>
      </c>
      <c r="R183" t="s">
        <v>1614</v>
      </c>
      <c r="S183" t="s">
        <v>1615</v>
      </c>
    </row>
    <row r="184" spans="1:19" x14ac:dyDescent="0.3">
      <c r="A184" t="s">
        <v>1616</v>
      </c>
      <c r="B184" t="s">
        <v>1617</v>
      </c>
      <c r="C184" t="s">
        <v>13102</v>
      </c>
      <c r="D184" s="8">
        <v>849</v>
      </c>
      <c r="E184" s="9">
        <v>999</v>
      </c>
      <c r="F184" s="1">
        <v>0.15</v>
      </c>
      <c r="G184" s="12">
        <v>4.0999999999999996</v>
      </c>
      <c r="H184" s="13">
        <v>6736</v>
      </c>
      <c r="I184" s="10">
        <f>PRODUCT(Table1[[#This Row],[actual_price]]*Table1[[#This Row],[rating_count]])</f>
        <v>6729264</v>
      </c>
      <c r="J184" s="4" t="str">
        <f>IF(Table1[[#This Row],[actual_price]]&lt;200,"&lt;$200,",IF(Table1[[#This Row],[actual_price]]&lt;=500,"$200-$500", IF(Table1[[#This Row],[actual_price]]&gt;500,"&gt;$500")))</f>
        <v>&gt;$500</v>
      </c>
      <c r="K184" s="4">
        <f>PRODUCT(Table1[[#This Row],[rating_count]],Table1[[#This Row],[rating]])</f>
        <v>27617.599999999999</v>
      </c>
      <c r="L184" t="s">
        <v>1618</v>
      </c>
      <c r="M184" t="s">
        <v>1619</v>
      </c>
      <c r="N184" t="s">
        <v>1620</v>
      </c>
      <c r="O184" t="s">
        <v>1621</v>
      </c>
      <c r="P184" t="s">
        <v>1622</v>
      </c>
      <c r="Q184" t="s">
        <v>1623</v>
      </c>
      <c r="R184" t="s">
        <v>1624</v>
      </c>
      <c r="S184" t="s">
        <v>1625</v>
      </c>
    </row>
    <row r="185" spans="1:19" x14ac:dyDescent="0.3">
      <c r="A185" t="s">
        <v>1626</v>
      </c>
      <c r="B185" t="s">
        <v>1627</v>
      </c>
      <c r="C185" t="s">
        <v>13102</v>
      </c>
      <c r="D185" s="8">
        <v>949</v>
      </c>
      <c r="E185" s="9">
        <v>1999</v>
      </c>
      <c r="F185" s="1">
        <v>0.53</v>
      </c>
      <c r="G185" s="12">
        <v>4.4000000000000004</v>
      </c>
      <c r="H185" s="13">
        <v>13552</v>
      </c>
      <c r="I185" s="10">
        <f>PRODUCT(Table1[[#This Row],[actual_price]]*Table1[[#This Row],[rating_count]])</f>
        <v>27090448</v>
      </c>
      <c r="J185" s="4" t="str">
        <f>IF(Table1[[#This Row],[actual_price]]&lt;200,"&lt;$200,",IF(Table1[[#This Row],[actual_price]]&lt;=500,"$200-$500", IF(Table1[[#This Row],[actual_price]]&gt;500,"&gt;$500")))</f>
        <v>&gt;$500</v>
      </c>
      <c r="K185" s="4">
        <f>PRODUCT(Table1[[#This Row],[rating_count]],Table1[[#This Row],[rating]])</f>
        <v>59628.800000000003</v>
      </c>
      <c r="L185" t="s">
        <v>1628</v>
      </c>
      <c r="M185" t="s">
        <v>359</v>
      </c>
      <c r="N185" t="s">
        <v>360</v>
      </c>
      <c r="O185" t="s">
        <v>361</v>
      </c>
      <c r="P185" t="s">
        <v>362</v>
      </c>
      <c r="Q185" t="s">
        <v>363</v>
      </c>
      <c r="R185" t="s">
        <v>1629</v>
      </c>
      <c r="S185" t="s">
        <v>1630</v>
      </c>
    </row>
    <row r="186" spans="1:19" x14ac:dyDescent="0.3">
      <c r="A186" t="s">
        <v>1631</v>
      </c>
      <c r="B186" t="s">
        <v>1632</v>
      </c>
      <c r="C186" t="s">
        <v>13102</v>
      </c>
      <c r="D186" s="8">
        <v>499</v>
      </c>
      <c r="E186" s="9">
        <v>1200</v>
      </c>
      <c r="F186" s="1">
        <v>0.57999999999999996</v>
      </c>
      <c r="G186" s="12">
        <v>4.3</v>
      </c>
      <c r="H186" s="13">
        <v>5451</v>
      </c>
      <c r="I186" s="10">
        <f>PRODUCT(Table1[[#This Row],[actual_price]]*Table1[[#This Row],[rating_count]])</f>
        <v>6541200</v>
      </c>
      <c r="J186" s="4" t="str">
        <f>IF(Table1[[#This Row],[actual_price]]&lt;200,"&lt;$200,",IF(Table1[[#This Row],[actual_price]]&lt;=500,"$200-$500", IF(Table1[[#This Row],[actual_price]]&gt;500,"&gt;$500")))</f>
        <v>&gt;$500</v>
      </c>
      <c r="K186" s="4">
        <f>PRODUCT(Table1[[#This Row],[rating_count]],Table1[[#This Row],[rating]])</f>
        <v>23439.3</v>
      </c>
      <c r="L186" t="s">
        <v>1633</v>
      </c>
      <c r="M186" t="s">
        <v>1634</v>
      </c>
      <c r="N186" t="s">
        <v>1635</v>
      </c>
      <c r="O186" t="s">
        <v>1636</v>
      </c>
      <c r="P186" t="s">
        <v>1637</v>
      </c>
      <c r="Q186" t="s">
        <v>1638</v>
      </c>
      <c r="R186" t="s">
        <v>1639</v>
      </c>
      <c r="S186" t="s">
        <v>1640</v>
      </c>
    </row>
    <row r="187" spans="1:19" x14ac:dyDescent="0.3">
      <c r="A187" t="s">
        <v>1641</v>
      </c>
      <c r="B187" t="s">
        <v>1642</v>
      </c>
      <c r="C187" t="s">
        <v>13102</v>
      </c>
      <c r="D187" s="8">
        <v>299</v>
      </c>
      <c r="E187" s="9">
        <v>485</v>
      </c>
      <c r="F187" s="1">
        <v>0.38</v>
      </c>
      <c r="G187" s="12">
        <v>4.3</v>
      </c>
      <c r="H187" s="13">
        <v>10911</v>
      </c>
      <c r="I187" s="10">
        <f>PRODUCT(Table1[[#This Row],[actual_price]]*Table1[[#This Row],[rating_count]])</f>
        <v>5291835</v>
      </c>
      <c r="J187" s="4" t="str">
        <f>IF(Table1[[#This Row],[actual_price]]&lt;200,"&lt;$200,",IF(Table1[[#This Row],[actual_price]]&lt;=500,"$200-$500", IF(Table1[[#This Row],[actual_price]]&gt;500,"&gt;$500")))</f>
        <v>$200-$500</v>
      </c>
      <c r="K187" s="4">
        <f>PRODUCT(Table1[[#This Row],[rating_count]],Table1[[#This Row],[rating]])</f>
        <v>46917.299999999996</v>
      </c>
      <c r="L187" t="s">
        <v>1643</v>
      </c>
      <c r="M187" t="s">
        <v>1644</v>
      </c>
      <c r="N187" t="s">
        <v>1645</v>
      </c>
      <c r="O187" t="s">
        <v>1646</v>
      </c>
      <c r="P187" t="s">
        <v>1647</v>
      </c>
      <c r="Q187" t="s">
        <v>1648</v>
      </c>
      <c r="R187" t="s">
        <v>1649</v>
      </c>
      <c r="S187" t="s">
        <v>1650</v>
      </c>
    </row>
    <row r="188" spans="1:19" x14ac:dyDescent="0.3">
      <c r="A188" t="s">
        <v>1651</v>
      </c>
      <c r="B188" t="s">
        <v>1652</v>
      </c>
      <c r="C188" t="s">
        <v>13102</v>
      </c>
      <c r="D188" s="8">
        <v>949</v>
      </c>
      <c r="E188" s="9">
        <v>1999</v>
      </c>
      <c r="F188" s="1">
        <v>0.53</v>
      </c>
      <c r="G188" s="12">
        <v>4.4000000000000004</v>
      </c>
      <c r="H188" s="13">
        <v>13552</v>
      </c>
      <c r="I188" s="10">
        <f>PRODUCT(Table1[[#This Row],[actual_price]]*Table1[[#This Row],[rating_count]])</f>
        <v>27090448</v>
      </c>
      <c r="J188" s="4" t="str">
        <f>IF(Table1[[#This Row],[actual_price]]&lt;200,"&lt;$200,",IF(Table1[[#This Row],[actual_price]]&lt;=500,"$200-$500", IF(Table1[[#This Row],[actual_price]]&gt;500,"&gt;$500")))</f>
        <v>&gt;$500</v>
      </c>
      <c r="K188" s="4">
        <f>PRODUCT(Table1[[#This Row],[rating_count]],Table1[[#This Row],[rating]])</f>
        <v>59628.800000000003</v>
      </c>
      <c r="L188" t="s">
        <v>1653</v>
      </c>
      <c r="M188" t="s">
        <v>359</v>
      </c>
      <c r="N188" t="s">
        <v>360</v>
      </c>
      <c r="O188" t="s">
        <v>361</v>
      </c>
      <c r="P188" t="s">
        <v>362</v>
      </c>
      <c r="Q188" t="s">
        <v>363</v>
      </c>
      <c r="R188" t="s">
        <v>1654</v>
      </c>
      <c r="S188" t="s">
        <v>1655</v>
      </c>
    </row>
    <row r="189" spans="1:19" x14ac:dyDescent="0.3">
      <c r="A189" t="s">
        <v>1656</v>
      </c>
      <c r="B189" t="s">
        <v>1657</v>
      </c>
      <c r="C189" t="s">
        <v>13102</v>
      </c>
      <c r="D189" s="8">
        <v>379</v>
      </c>
      <c r="E189" s="9">
        <v>1099</v>
      </c>
      <c r="F189" s="1">
        <v>0.66</v>
      </c>
      <c r="G189" s="12">
        <v>4.3</v>
      </c>
      <c r="H189" s="13">
        <v>2806</v>
      </c>
      <c r="I189" s="10">
        <f>PRODUCT(Table1[[#This Row],[actual_price]]*Table1[[#This Row],[rating_count]])</f>
        <v>3083794</v>
      </c>
      <c r="J189" s="4" t="str">
        <f>IF(Table1[[#This Row],[actual_price]]&lt;200,"&lt;$200,",IF(Table1[[#This Row],[actual_price]]&lt;=500,"$200-$500", IF(Table1[[#This Row],[actual_price]]&gt;500,"&gt;$500")))</f>
        <v>&gt;$500</v>
      </c>
      <c r="K189" s="4">
        <f>PRODUCT(Table1[[#This Row],[rating_count]],Table1[[#This Row],[rating]])</f>
        <v>12065.8</v>
      </c>
      <c r="L189" t="s">
        <v>1658</v>
      </c>
      <c r="M189" t="s">
        <v>964</v>
      </c>
      <c r="N189" t="s">
        <v>965</v>
      </c>
      <c r="O189" t="s">
        <v>966</v>
      </c>
      <c r="P189" t="s">
        <v>967</v>
      </c>
      <c r="Q189" t="s">
        <v>968</v>
      </c>
      <c r="R189" t="s">
        <v>1659</v>
      </c>
      <c r="S189" t="s">
        <v>1660</v>
      </c>
    </row>
    <row r="190" spans="1:19" x14ac:dyDescent="0.3">
      <c r="A190" t="s">
        <v>1661</v>
      </c>
      <c r="B190" t="s">
        <v>1662</v>
      </c>
      <c r="C190" t="s">
        <v>13095</v>
      </c>
      <c r="D190" s="8">
        <v>8990</v>
      </c>
      <c r="E190" s="9">
        <v>18990</v>
      </c>
      <c r="F190" s="1">
        <v>0.53</v>
      </c>
      <c r="G190" s="12">
        <v>3.9</v>
      </c>
      <c r="H190" s="13">
        <v>350</v>
      </c>
      <c r="I190" s="10">
        <f>PRODUCT(Table1[[#This Row],[actual_price]]*Table1[[#This Row],[rating_count]])</f>
        <v>6646500</v>
      </c>
      <c r="J190" s="4" t="str">
        <f>IF(Table1[[#This Row],[actual_price]]&lt;200,"&lt;$200,",IF(Table1[[#This Row],[actual_price]]&lt;=500,"$200-$500", IF(Table1[[#This Row],[actual_price]]&gt;500,"&gt;$500")))</f>
        <v>&gt;$500</v>
      </c>
      <c r="K190" s="4">
        <f>PRODUCT(Table1[[#This Row],[rating_count]],Table1[[#This Row],[rating]])</f>
        <v>1365</v>
      </c>
      <c r="L190" t="s">
        <v>1663</v>
      </c>
      <c r="M190" t="s">
        <v>1664</v>
      </c>
      <c r="N190" t="s">
        <v>1665</v>
      </c>
      <c r="O190" t="s">
        <v>1666</v>
      </c>
      <c r="P190" t="s">
        <v>1667</v>
      </c>
      <c r="Q190" t="s">
        <v>1668</v>
      </c>
      <c r="R190" t="s">
        <v>1669</v>
      </c>
      <c r="S190" t="s">
        <v>1670</v>
      </c>
    </row>
    <row r="191" spans="1:19" x14ac:dyDescent="0.3">
      <c r="A191" t="s">
        <v>1671</v>
      </c>
      <c r="B191" t="s">
        <v>1672</v>
      </c>
      <c r="C191" t="s">
        <v>13095</v>
      </c>
      <c r="D191" s="8">
        <v>486</v>
      </c>
      <c r="E191" s="9">
        <v>1999</v>
      </c>
      <c r="F191" s="1">
        <v>0.76</v>
      </c>
      <c r="G191" s="12">
        <v>4.2</v>
      </c>
      <c r="H191" s="13">
        <v>30023</v>
      </c>
      <c r="I191" s="10">
        <f>PRODUCT(Table1[[#This Row],[actual_price]]*Table1[[#This Row],[rating_count]])</f>
        <v>60015977</v>
      </c>
      <c r="J191" s="4" t="str">
        <f>IF(Table1[[#This Row],[actual_price]]&lt;200,"&lt;$200,",IF(Table1[[#This Row],[actual_price]]&lt;=500,"$200-$500", IF(Table1[[#This Row],[actual_price]]&gt;500,"&gt;$500")))</f>
        <v>&gt;$500</v>
      </c>
      <c r="K191" s="4">
        <f>PRODUCT(Table1[[#This Row],[rating_count]],Table1[[#This Row],[rating]])</f>
        <v>126096.6</v>
      </c>
      <c r="L191" t="s">
        <v>1673</v>
      </c>
      <c r="M191" t="s">
        <v>1335</v>
      </c>
      <c r="N191" t="s">
        <v>1336</v>
      </c>
      <c r="O191" t="s">
        <v>1337</v>
      </c>
      <c r="P191" t="s">
        <v>1338</v>
      </c>
      <c r="Q191" t="s">
        <v>1339</v>
      </c>
      <c r="R191" t="s">
        <v>1674</v>
      </c>
      <c r="S191" t="s">
        <v>1675</v>
      </c>
    </row>
    <row r="192" spans="1:19" x14ac:dyDescent="0.3">
      <c r="A192" t="s">
        <v>1676</v>
      </c>
      <c r="B192" t="s">
        <v>1677</v>
      </c>
      <c r="C192" t="s">
        <v>13095</v>
      </c>
      <c r="D192" s="8">
        <v>5699</v>
      </c>
      <c r="E192" s="9">
        <v>11000</v>
      </c>
      <c r="F192" s="1">
        <v>0.48</v>
      </c>
      <c r="G192" s="12">
        <v>4.2</v>
      </c>
      <c r="H192" s="13">
        <v>4003</v>
      </c>
      <c r="I192" s="10">
        <f>PRODUCT(Table1[[#This Row],[actual_price]]*Table1[[#This Row],[rating_count]])</f>
        <v>44033000</v>
      </c>
      <c r="J192" s="4" t="str">
        <f>IF(Table1[[#This Row],[actual_price]]&lt;200,"&lt;$200,",IF(Table1[[#This Row],[actual_price]]&lt;=500,"$200-$500", IF(Table1[[#This Row],[actual_price]]&gt;500,"&gt;$500")))</f>
        <v>&gt;$500</v>
      </c>
      <c r="K192" s="4">
        <f>PRODUCT(Table1[[#This Row],[rating_count]],Table1[[#This Row],[rating]])</f>
        <v>16812.600000000002</v>
      </c>
      <c r="L192" t="s">
        <v>1678</v>
      </c>
      <c r="M192" t="s">
        <v>510</v>
      </c>
      <c r="N192" t="s">
        <v>511</v>
      </c>
      <c r="O192" t="s">
        <v>512</v>
      </c>
      <c r="P192" t="s">
        <v>513</v>
      </c>
      <c r="Q192" t="s">
        <v>13032</v>
      </c>
      <c r="R192" t="s">
        <v>1679</v>
      </c>
      <c r="S192" t="s">
        <v>1680</v>
      </c>
    </row>
    <row r="193" spans="1:19" x14ac:dyDescent="0.3">
      <c r="A193" t="s">
        <v>1681</v>
      </c>
      <c r="B193" t="s">
        <v>1682</v>
      </c>
      <c r="C193" t="s">
        <v>13102</v>
      </c>
      <c r="D193" s="8">
        <v>709</v>
      </c>
      <c r="E193" s="9">
        <v>1999</v>
      </c>
      <c r="F193" s="1">
        <v>0.65</v>
      </c>
      <c r="G193" s="12">
        <v>4.0999999999999996</v>
      </c>
      <c r="H193" s="13">
        <v>178817</v>
      </c>
      <c r="I193" s="10">
        <f>PRODUCT(Table1[[#This Row],[actual_price]]*Table1[[#This Row],[rating_count]])</f>
        <v>357455183</v>
      </c>
      <c r="J193" s="4" t="str">
        <f>IF(Table1[[#This Row],[actual_price]]&lt;200,"&lt;$200,",IF(Table1[[#This Row],[actual_price]]&lt;=500,"$200-$500", IF(Table1[[#This Row],[actual_price]]&gt;500,"&gt;$500")))</f>
        <v>&gt;$500</v>
      </c>
      <c r="K193" s="4">
        <f>PRODUCT(Table1[[#This Row],[rating_count]],Table1[[#This Row],[rating]])</f>
        <v>733149.7</v>
      </c>
      <c r="L193" t="s">
        <v>1683</v>
      </c>
      <c r="M193" t="s">
        <v>1684</v>
      </c>
      <c r="N193" t="s">
        <v>1685</v>
      </c>
      <c r="O193" t="s">
        <v>1686</v>
      </c>
      <c r="P193" t="s">
        <v>1687</v>
      </c>
      <c r="Q193" t="s">
        <v>13033</v>
      </c>
      <c r="R193" t="s">
        <v>1688</v>
      </c>
      <c r="S193" t="s">
        <v>1689</v>
      </c>
    </row>
    <row r="194" spans="1:19" x14ac:dyDescent="0.3">
      <c r="A194" t="s">
        <v>1690</v>
      </c>
      <c r="B194" t="s">
        <v>1691</v>
      </c>
      <c r="C194" t="s">
        <v>13095</v>
      </c>
      <c r="D194" s="8">
        <v>47990</v>
      </c>
      <c r="E194" s="9">
        <v>70900</v>
      </c>
      <c r="F194" s="1">
        <v>0.32</v>
      </c>
      <c r="G194" s="12">
        <v>4.3</v>
      </c>
      <c r="H194" s="13">
        <v>7109</v>
      </c>
      <c r="I194" s="10">
        <f>PRODUCT(Table1[[#This Row],[actual_price]]*Table1[[#This Row],[rating_count]])</f>
        <v>504028100</v>
      </c>
      <c r="J194" s="4" t="str">
        <f>IF(Table1[[#This Row],[actual_price]]&lt;200,"&lt;$200,",IF(Table1[[#This Row],[actual_price]]&lt;=500,"$200-$500", IF(Table1[[#This Row],[actual_price]]&gt;500,"&gt;$500")))</f>
        <v>&gt;$500</v>
      </c>
      <c r="K194" s="4">
        <f>PRODUCT(Table1[[#This Row],[rating_count]],Table1[[#This Row],[rating]])</f>
        <v>30568.699999999997</v>
      </c>
      <c r="L194" t="s">
        <v>578</v>
      </c>
      <c r="M194" t="s">
        <v>579</v>
      </c>
      <c r="N194" t="s">
        <v>580</v>
      </c>
      <c r="O194" t="s">
        <v>581</v>
      </c>
      <c r="P194" t="s">
        <v>582</v>
      </c>
      <c r="Q194" t="s">
        <v>583</v>
      </c>
      <c r="R194" t="s">
        <v>1692</v>
      </c>
      <c r="S194" t="s">
        <v>1693</v>
      </c>
    </row>
    <row r="195" spans="1:19" x14ac:dyDescent="0.3">
      <c r="A195" t="s">
        <v>1694</v>
      </c>
      <c r="B195" t="s">
        <v>1695</v>
      </c>
      <c r="C195" t="s">
        <v>13095</v>
      </c>
      <c r="D195" s="8">
        <v>299</v>
      </c>
      <c r="E195" s="9">
        <v>1199</v>
      </c>
      <c r="F195" s="1">
        <v>0.75</v>
      </c>
      <c r="G195" s="12">
        <v>3.7</v>
      </c>
      <c r="H195" s="13">
        <v>490</v>
      </c>
      <c r="I195" s="10">
        <f>PRODUCT(Table1[[#This Row],[actual_price]]*Table1[[#This Row],[rating_count]])</f>
        <v>587510</v>
      </c>
      <c r="J195" s="4" t="str">
        <f>IF(Table1[[#This Row],[actual_price]]&lt;200,"&lt;$200,",IF(Table1[[#This Row],[actual_price]]&lt;=500,"$200-$500", IF(Table1[[#This Row],[actual_price]]&gt;500,"&gt;$500")))</f>
        <v>&gt;$500</v>
      </c>
      <c r="K195" s="4">
        <f>PRODUCT(Table1[[#This Row],[rating_count]],Table1[[#This Row],[rating]])</f>
        <v>1813</v>
      </c>
      <c r="L195" t="s">
        <v>1696</v>
      </c>
      <c r="M195" t="s">
        <v>1697</v>
      </c>
      <c r="N195" t="s">
        <v>1698</v>
      </c>
      <c r="O195" t="s">
        <v>1699</v>
      </c>
      <c r="P195" t="s">
        <v>1700</v>
      </c>
      <c r="Q195" t="s">
        <v>1701</v>
      </c>
      <c r="R195" t="s">
        <v>1702</v>
      </c>
      <c r="S195" t="s">
        <v>1703</v>
      </c>
    </row>
    <row r="196" spans="1:19" x14ac:dyDescent="0.3">
      <c r="A196" t="s">
        <v>1704</v>
      </c>
      <c r="B196" t="s">
        <v>1705</v>
      </c>
      <c r="C196" t="s">
        <v>13102</v>
      </c>
      <c r="D196" s="8">
        <v>320</v>
      </c>
      <c r="E196" s="9">
        <v>599</v>
      </c>
      <c r="F196" s="1">
        <v>0.47</v>
      </c>
      <c r="G196" s="12">
        <v>4.0999999999999996</v>
      </c>
      <c r="H196" s="13">
        <v>491</v>
      </c>
      <c r="I196" s="10">
        <f>PRODUCT(Table1[[#This Row],[actual_price]]*Table1[[#This Row],[rating_count]])</f>
        <v>294109</v>
      </c>
      <c r="J196" s="4" t="str">
        <f>IF(Table1[[#This Row],[actual_price]]&lt;200,"&lt;$200,",IF(Table1[[#This Row],[actual_price]]&lt;=500,"$200-$500", IF(Table1[[#This Row],[actual_price]]&gt;500,"&gt;$500")))</f>
        <v>&gt;$500</v>
      </c>
      <c r="K196" s="4">
        <f>PRODUCT(Table1[[#This Row],[rating_count]],Table1[[#This Row],[rating]])</f>
        <v>2013.1</v>
      </c>
      <c r="L196" t="s">
        <v>1706</v>
      </c>
      <c r="M196" t="s">
        <v>1707</v>
      </c>
      <c r="N196" t="s">
        <v>1708</v>
      </c>
      <c r="O196" t="s">
        <v>1709</v>
      </c>
      <c r="P196" t="s">
        <v>1710</v>
      </c>
      <c r="Q196" t="s">
        <v>1711</v>
      </c>
      <c r="R196" t="s">
        <v>1712</v>
      </c>
      <c r="S196" t="s">
        <v>1713</v>
      </c>
    </row>
    <row r="197" spans="1:19" x14ac:dyDescent="0.3">
      <c r="A197" t="s">
        <v>1714</v>
      </c>
      <c r="B197" t="s">
        <v>1715</v>
      </c>
      <c r="C197" t="s">
        <v>13102</v>
      </c>
      <c r="D197" s="8">
        <v>139</v>
      </c>
      <c r="E197" s="9">
        <v>549</v>
      </c>
      <c r="F197" s="1">
        <v>0.75</v>
      </c>
      <c r="G197" s="12">
        <v>3.9</v>
      </c>
      <c r="H197" s="13">
        <v>61</v>
      </c>
      <c r="I197" s="10">
        <f>PRODUCT(Table1[[#This Row],[actual_price]]*Table1[[#This Row],[rating_count]])</f>
        <v>33489</v>
      </c>
      <c r="J197" s="4" t="str">
        <f>IF(Table1[[#This Row],[actual_price]]&lt;200,"&lt;$200,",IF(Table1[[#This Row],[actual_price]]&lt;=500,"$200-$500", IF(Table1[[#This Row],[actual_price]]&gt;500,"&gt;$500")))</f>
        <v>&gt;$500</v>
      </c>
      <c r="K197" s="4">
        <f>PRODUCT(Table1[[#This Row],[rating_count]],Table1[[#This Row],[rating]])</f>
        <v>237.9</v>
      </c>
      <c r="L197" t="s">
        <v>1716</v>
      </c>
      <c r="M197" t="s">
        <v>1717</v>
      </c>
      <c r="N197" t="s">
        <v>1718</v>
      </c>
      <c r="O197" t="s">
        <v>1719</v>
      </c>
      <c r="P197" t="s">
        <v>1720</v>
      </c>
      <c r="Q197" t="s">
        <v>1721</v>
      </c>
      <c r="R197" t="s">
        <v>1722</v>
      </c>
      <c r="S197" t="s">
        <v>1723</v>
      </c>
    </row>
    <row r="198" spans="1:19" x14ac:dyDescent="0.3">
      <c r="A198" t="s">
        <v>1724</v>
      </c>
      <c r="B198" t="s">
        <v>1725</v>
      </c>
      <c r="C198" t="s">
        <v>13102</v>
      </c>
      <c r="D198" s="8">
        <v>129</v>
      </c>
      <c r="E198" s="9">
        <v>249</v>
      </c>
      <c r="F198" s="1">
        <v>0.48</v>
      </c>
      <c r="G198" s="12">
        <v>4</v>
      </c>
      <c r="H198" s="13">
        <v>9378</v>
      </c>
      <c r="I198" s="10">
        <f>PRODUCT(Table1[[#This Row],[actual_price]]*Table1[[#This Row],[rating_count]])</f>
        <v>2335122</v>
      </c>
      <c r="J198" s="4" t="str">
        <f>IF(Table1[[#This Row],[actual_price]]&lt;200,"&lt;$200,",IF(Table1[[#This Row],[actual_price]]&lt;=500,"$200-$500", IF(Table1[[#This Row],[actual_price]]&gt;500,"&gt;$500")))</f>
        <v>$200-$500</v>
      </c>
      <c r="K198" s="4">
        <f>PRODUCT(Table1[[#This Row],[rating_count]],Table1[[#This Row],[rating]])</f>
        <v>37512</v>
      </c>
      <c r="L198" t="s">
        <v>1726</v>
      </c>
      <c r="M198" t="s">
        <v>236</v>
      </c>
      <c r="N198" t="s">
        <v>237</v>
      </c>
      <c r="O198" t="s">
        <v>238</v>
      </c>
      <c r="P198" t="s">
        <v>239</v>
      </c>
      <c r="Q198" t="s">
        <v>240</v>
      </c>
      <c r="R198" t="s">
        <v>1727</v>
      </c>
      <c r="S198" t="s">
        <v>1728</v>
      </c>
    </row>
    <row r="199" spans="1:19" x14ac:dyDescent="0.3">
      <c r="A199" t="s">
        <v>1729</v>
      </c>
      <c r="B199" t="s">
        <v>1730</v>
      </c>
      <c r="C199" t="s">
        <v>13095</v>
      </c>
      <c r="D199" s="8">
        <v>24999</v>
      </c>
      <c r="E199" s="9">
        <v>35999</v>
      </c>
      <c r="F199" s="1">
        <v>0.31</v>
      </c>
      <c r="G199" s="12">
        <v>4.2</v>
      </c>
      <c r="H199" s="13">
        <v>32840</v>
      </c>
      <c r="I199" s="10">
        <f>PRODUCT(Table1[[#This Row],[actual_price]]*Table1[[#This Row],[rating_count]])</f>
        <v>1182207160</v>
      </c>
      <c r="J199" s="4" t="str">
        <f>IF(Table1[[#This Row],[actual_price]]&lt;200,"&lt;$200,",IF(Table1[[#This Row],[actual_price]]&lt;=500,"$200-$500", IF(Table1[[#This Row],[actual_price]]&gt;500,"&gt;$500")))</f>
        <v>&gt;$500</v>
      </c>
      <c r="K199" s="4">
        <f>PRODUCT(Table1[[#This Row],[rating_count]],Table1[[#This Row],[rating]])</f>
        <v>137928</v>
      </c>
      <c r="L199" t="s">
        <v>947</v>
      </c>
      <c r="M199" t="s">
        <v>171</v>
      </c>
      <c r="N199" t="s">
        <v>172</v>
      </c>
      <c r="O199" t="s">
        <v>173</v>
      </c>
      <c r="P199" t="s">
        <v>174</v>
      </c>
      <c r="Q199" t="s">
        <v>1731</v>
      </c>
      <c r="R199" t="s">
        <v>1732</v>
      </c>
      <c r="S199" t="s">
        <v>1733</v>
      </c>
    </row>
    <row r="200" spans="1:19" x14ac:dyDescent="0.3">
      <c r="A200" t="s">
        <v>1734</v>
      </c>
      <c r="B200" t="s">
        <v>1735</v>
      </c>
      <c r="C200" t="s">
        <v>13102</v>
      </c>
      <c r="D200" s="8">
        <v>999</v>
      </c>
      <c r="E200" s="9">
        <v>1699</v>
      </c>
      <c r="F200" s="1">
        <v>0.41</v>
      </c>
      <c r="G200" s="12">
        <v>4.4000000000000004</v>
      </c>
      <c r="H200" s="13">
        <v>7318</v>
      </c>
      <c r="I200" s="10">
        <f>PRODUCT(Table1[[#This Row],[actual_price]]*Table1[[#This Row],[rating_count]])</f>
        <v>12433282</v>
      </c>
      <c r="J200" s="4" t="str">
        <f>IF(Table1[[#This Row],[actual_price]]&lt;200,"&lt;$200,",IF(Table1[[#This Row],[actual_price]]&lt;=500,"$200-$500", IF(Table1[[#This Row],[actual_price]]&gt;500,"&gt;$500")))</f>
        <v>&gt;$500</v>
      </c>
      <c r="K200" s="4">
        <f>PRODUCT(Table1[[#This Row],[rating_count]],Table1[[#This Row],[rating]])</f>
        <v>32199.200000000004</v>
      </c>
      <c r="L200" t="s">
        <v>1736</v>
      </c>
      <c r="M200" t="s">
        <v>1737</v>
      </c>
      <c r="N200" t="s">
        <v>1738</v>
      </c>
      <c r="O200" t="s">
        <v>1739</v>
      </c>
      <c r="P200" t="s">
        <v>1740</v>
      </c>
      <c r="Q200" t="s">
        <v>1741</v>
      </c>
      <c r="R200" t="s">
        <v>1742</v>
      </c>
      <c r="S200" t="s">
        <v>1743</v>
      </c>
    </row>
    <row r="201" spans="1:19" x14ac:dyDescent="0.3">
      <c r="A201" t="s">
        <v>1744</v>
      </c>
      <c r="B201" t="s">
        <v>1745</v>
      </c>
      <c r="C201" t="s">
        <v>13102</v>
      </c>
      <c r="D201" s="8">
        <v>225</v>
      </c>
      <c r="E201" s="9">
        <v>499</v>
      </c>
      <c r="F201" s="1">
        <v>0.55000000000000004</v>
      </c>
      <c r="G201" s="12">
        <v>4.0999999999999996</v>
      </c>
      <c r="H201" s="13">
        <v>789</v>
      </c>
      <c r="I201" s="10">
        <f>PRODUCT(Table1[[#This Row],[actual_price]]*Table1[[#This Row],[rating_count]])</f>
        <v>393711</v>
      </c>
      <c r="J201" s="4" t="str">
        <f>IF(Table1[[#This Row],[actual_price]]&lt;200,"&lt;$200,",IF(Table1[[#This Row],[actual_price]]&lt;=500,"$200-$500", IF(Table1[[#This Row],[actual_price]]&gt;500,"&gt;$500")))</f>
        <v>$200-$500</v>
      </c>
      <c r="K201" s="4">
        <f>PRODUCT(Table1[[#This Row],[rating_count]],Table1[[#This Row],[rating]])</f>
        <v>3234.8999999999996</v>
      </c>
      <c r="L201" t="s">
        <v>1746</v>
      </c>
      <c r="M201" t="s">
        <v>1747</v>
      </c>
      <c r="N201" t="s">
        <v>1748</v>
      </c>
      <c r="O201" t="s">
        <v>1749</v>
      </c>
      <c r="P201" t="s">
        <v>1750</v>
      </c>
      <c r="Q201" t="s">
        <v>1751</v>
      </c>
      <c r="R201" t="s">
        <v>1752</v>
      </c>
      <c r="S201" t="s">
        <v>1753</v>
      </c>
    </row>
    <row r="202" spans="1:19" x14ac:dyDescent="0.3">
      <c r="A202" t="s">
        <v>1754</v>
      </c>
      <c r="B202" t="s">
        <v>1755</v>
      </c>
      <c r="C202" t="s">
        <v>13095</v>
      </c>
      <c r="D202" s="8">
        <v>547</v>
      </c>
      <c r="E202" s="9">
        <v>2999</v>
      </c>
      <c r="F202" s="1">
        <v>0.82</v>
      </c>
      <c r="G202" s="12">
        <v>4.3</v>
      </c>
      <c r="H202" s="13">
        <v>407</v>
      </c>
      <c r="I202" s="10">
        <f>PRODUCT(Table1[[#This Row],[actual_price]]*Table1[[#This Row],[rating_count]])</f>
        <v>1220593</v>
      </c>
      <c r="J202" s="4" t="str">
        <f>IF(Table1[[#This Row],[actual_price]]&lt;200,"&lt;$200,",IF(Table1[[#This Row],[actual_price]]&lt;=500,"$200-$500", IF(Table1[[#This Row],[actual_price]]&gt;500,"&gt;$500")))</f>
        <v>&gt;$500</v>
      </c>
      <c r="K202" s="4">
        <f>PRODUCT(Table1[[#This Row],[rating_count]],Table1[[#This Row],[rating]])</f>
        <v>1750.1</v>
      </c>
      <c r="L202" t="s">
        <v>1756</v>
      </c>
      <c r="M202" t="s">
        <v>1757</v>
      </c>
      <c r="N202" t="s">
        <v>1758</v>
      </c>
      <c r="O202" t="s">
        <v>1759</v>
      </c>
      <c r="P202" t="s">
        <v>1760</v>
      </c>
      <c r="Q202" t="s">
        <v>1761</v>
      </c>
      <c r="R202" t="s">
        <v>1762</v>
      </c>
      <c r="S202" t="s">
        <v>1763</v>
      </c>
    </row>
    <row r="203" spans="1:19" x14ac:dyDescent="0.3">
      <c r="A203" t="s">
        <v>1764</v>
      </c>
      <c r="B203" t="s">
        <v>1765</v>
      </c>
      <c r="C203" t="s">
        <v>13102</v>
      </c>
      <c r="D203" s="8">
        <v>259</v>
      </c>
      <c r="E203" s="9">
        <v>699</v>
      </c>
      <c r="F203" s="1">
        <v>0.63</v>
      </c>
      <c r="G203" s="12">
        <v>3.8</v>
      </c>
      <c r="H203" s="13">
        <v>2399</v>
      </c>
      <c r="I203" s="10">
        <f>PRODUCT(Table1[[#This Row],[actual_price]]*Table1[[#This Row],[rating_count]])</f>
        <v>1676901</v>
      </c>
      <c r="J203" s="4" t="str">
        <f>IF(Table1[[#This Row],[actual_price]]&lt;200,"&lt;$200,",IF(Table1[[#This Row],[actual_price]]&lt;=500,"$200-$500", IF(Table1[[#This Row],[actual_price]]&gt;500,"&gt;$500")))</f>
        <v>&gt;$500</v>
      </c>
      <c r="K203" s="4">
        <f>PRODUCT(Table1[[#This Row],[rating_count]],Table1[[#This Row],[rating]])</f>
        <v>9116.1999999999989</v>
      </c>
      <c r="L203" t="s">
        <v>1766</v>
      </c>
      <c r="M203" t="s">
        <v>1767</v>
      </c>
      <c r="N203" t="s">
        <v>1768</v>
      </c>
      <c r="O203" t="s">
        <v>1769</v>
      </c>
      <c r="P203" t="s">
        <v>1770</v>
      </c>
      <c r="Q203" t="s">
        <v>1771</v>
      </c>
      <c r="R203" t="s">
        <v>1772</v>
      </c>
      <c r="S203" t="s">
        <v>1773</v>
      </c>
    </row>
    <row r="204" spans="1:19" x14ac:dyDescent="0.3">
      <c r="A204" t="s">
        <v>1774</v>
      </c>
      <c r="B204" t="s">
        <v>1775</v>
      </c>
      <c r="C204" t="s">
        <v>13095</v>
      </c>
      <c r="D204" s="8">
        <v>239</v>
      </c>
      <c r="E204" s="9">
        <v>699</v>
      </c>
      <c r="F204" s="1">
        <v>0.66</v>
      </c>
      <c r="G204" s="12">
        <v>4.4000000000000004</v>
      </c>
      <c r="H204" s="13">
        <v>2640</v>
      </c>
      <c r="I204" s="10">
        <f>PRODUCT(Table1[[#This Row],[actual_price]]*Table1[[#This Row],[rating_count]])</f>
        <v>1845360</v>
      </c>
      <c r="J204" s="4" t="str">
        <f>IF(Table1[[#This Row],[actual_price]]&lt;200,"&lt;$200,",IF(Table1[[#This Row],[actual_price]]&lt;=500,"$200-$500", IF(Table1[[#This Row],[actual_price]]&gt;500,"&gt;$500")))</f>
        <v>&gt;$500</v>
      </c>
      <c r="K204" s="4">
        <f>PRODUCT(Table1[[#This Row],[rating_count]],Table1[[#This Row],[rating]])</f>
        <v>11616.000000000002</v>
      </c>
      <c r="L204" t="s">
        <v>1776</v>
      </c>
      <c r="M204" t="s">
        <v>1777</v>
      </c>
      <c r="N204" t="s">
        <v>1778</v>
      </c>
      <c r="O204" t="s">
        <v>1779</v>
      </c>
      <c r="P204" t="s">
        <v>1780</v>
      </c>
      <c r="Q204" t="s">
        <v>1781</v>
      </c>
      <c r="R204" t="s">
        <v>1782</v>
      </c>
      <c r="S204" t="s">
        <v>1783</v>
      </c>
    </row>
    <row r="205" spans="1:19" x14ac:dyDescent="0.3">
      <c r="A205" t="s">
        <v>1784</v>
      </c>
      <c r="B205" t="s">
        <v>1785</v>
      </c>
      <c r="C205" t="s">
        <v>13095</v>
      </c>
      <c r="D205" s="8">
        <v>349</v>
      </c>
      <c r="E205" s="9">
        <v>999</v>
      </c>
      <c r="F205" s="1">
        <v>0.65</v>
      </c>
      <c r="G205" s="12">
        <v>4</v>
      </c>
      <c r="H205" s="13">
        <v>839</v>
      </c>
      <c r="I205" s="10">
        <f>PRODUCT(Table1[[#This Row],[actual_price]]*Table1[[#This Row],[rating_count]])</f>
        <v>838161</v>
      </c>
      <c r="J205" s="4" t="str">
        <f>IF(Table1[[#This Row],[actual_price]]&lt;200,"&lt;$200,",IF(Table1[[#This Row],[actual_price]]&lt;=500,"$200-$500", IF(Table1[[#This Row],[actual_price]]&gt;500,"&gt;$500")))</f>
        <v>&gt;$500</v>
      </c>
      <c r="K205" s="4">
        <f>PRODUCT(Table1[[#This Row],[rating_count]],Table1[[#This Row],[rating]])</f>
        <v>3356</v>
      </c>
      <c r="L205" t="s">
        <v>1786</v>
      </c>
      <c r="M205" t="s">
        <v>1787</v>
      </c>
      <c r="N205" t="s">
        <v>1788</v>
      </c>
      <c r="O205" t="s">
        <v>1789</v>
      </c>
      <c r="P205" t="s">
        <v>1790</v>
      </c>
      <c r="Q205" t="s">
        <v>1791</v>
      </c>
      <c r="R205" t="s">
        <v>1792</v>
      </c>
      <c r="S205" t="s">
        <v>1793</v>
      </c>
    </row>
    <row r="206" spans="1:19" x14ac:dyDescent="0.3">
      <c r="A206" t="s">
        <v>1794</v>
      </c>
      <c r="B206" t="s">
        <v>1795</v>
      </c>
      <c r="C206" t="s">
        <v>13095</v>
      </c>
      <c r="D206" s="8">
        <v>467</v>
      </c>
      <c r="E206" s="9">
        <v>599</v>
      </c>
      <c r="F206" s="1">
        <v>0.22</v>
      </c>
      <c r="G206" s="12">
        <v>4.4000000000000004</v>
      </c>
      <c r="H206" s="13">
        <v>44054</v>
      </c>
      <c r="I206" s="10">
        <f>PRODUCT(Table1[[#This Row],[actual_price]]*Table1[[#This Row],[rating_count]])</f>
        <v>26388346</v>
      </c>
      <c r="J206" s="4" t="str">
        <f>IF(Table1[[#This Row],[actual_price]]&lt;200,"&lt;$200,",IF(Table1[[#This Row],[actual_price]]&lt;=500,"$200-$500", IF(Table1[[#This Row],[actual_price]]&gt;500,"&gt;$500")))</f>
        <v>&gt;$500</v>
      </c>
      <c r="K206" s="4">
        <f>PRODUCT(Table1[[#This Row],[rating_count]],Table1[[#This Row],[rating]])</f>
        <v>193837.6</v>
      </c>
      <c r="L206" t="s">
        <v>1796</v>
      </c>
      <c r="M206" t="s">
        <v>1797</v>
      </c>
      <c r="N206" t="s">
        <v>1798</v>
      </c>
      <c r="O206" t="s">
        <v>1799</v>
      </c>
      <c r="P206" t="s">
        <v>1800</v>
      </c>
      <c r="Q206" t="s">
        <v>1801</v>
      </c>
      <c r="R206" t="s">
        <v>1802</v>
      </c>
      <c r="S206" t="s">
        <v>1803</v>
      </c>
    </row>
    <row r="207" spans="1:19" x14ac:dyDescent="0.3">
      <c r="A207" t="s">
        <v>1804</v>
      </c>
      <c r="B207" t="s">
        <v>1805</v>
      </c>
      <c r="C207" t="s">
        <v>13102</v>
      </c>
      <c r="D207" s="8">
        <v>449</v>
      </c>
      <c r="E207" s="9">
        <v>599</v>
      </c>
      <c r="F207" s="1">
        <v>0.25</v>
      </c>
      <c r="G207" s="12">
        <v>4</v>
      </c>
      <c r="H207" s="13">
        <v>3231</v>
      </c>
      <c r="I207" s="10">
        <f>PRODUCT(Table1[[#This Row],[actual_price]]*Table1[[#This Row],[rating_count]])</f>
        <v>1935369</v>
      </c>
      <c r="J207" s="4" t="str">
        <f>IF(Table1[[#This Row],[actual_price]]&lt;200,"&lt;$200,",IF(Table1[[#This Row],[actual_price]]&lt;=500,"$200-$500", IF(Table1[[#This Row],[actual_price]]&gt;500,"&gt;$500")))</f>
        <v>&gt;$500</v>
      </c>
      <c r="K207" s="4">
        <f>PRODUCT(Table1[[#This Row],[rating_count]],Table1[[#This Row],[rating]])</f>
        <v>12924</v>
      </c>
      <c r="L207" t="s">
        <v>1806</v>
      </c>
      <c r="M207" t="s">
        <v>1807</v>
      </c>
      <c r="N207" t="s">
        <v>1808</v>
      </c>
      <c r="O207" t="s">
        <v>1809</v>
      </c>
      <c r="P207" t="s">
        <v>1810</v>
      </c>
      <c r="Q207" t="s">
        <v>1811</v>
      </c>
      <c r="R207" t="s">
        <v>1812</v>
      </c>
      <c r="S207" t="s">
        <v>1813</v>
      </c>
    </row>
    <row r="208" spans="1:19" x14ac:dyDescent="0.3">
      <c r="A208" t="s">
        <v>1814</v>
      </c>
      <c r="B208" t="s">
        <v>1815</v>
      </c>
      <c r="C208" t="s">
        <v>13095</v>
      </c>
      <c r="D208" s="8">
        <v>11990</v>
      </c>
      <c r="E208" s="9">
        <v>31990</v>
      </c>
      <c r="F208" s="1">
        <v>0.63</v>
      </c>
      <c r="G208" s="12">
        <v>4.2</v>
      </c>
      <c r="H208" s="13">
        <v>64</v>
      </c>
      <c r="I208" s="10">
        <f>PRODUCT(Table1[[#This Row],[actual_price]]*Table1[[#This Row],[rating_count]])</f>
        <v>2047360</v>
      </c>
      <c r="J208" s="4" t="str">
        <f>IF(Table1[[#This Row],[actual_price]]&lt;200,"&lt;$200,",IF(Table1[[#This Row],[actual_price]]&lt;=500,"$200-$500", IF(Table1[[#This Row],[actual_price]]&gt;500,"&gt;$500")))</f>
        <v>&gt;$500</v>
      </c>
      <c r="K208" s="4">
        <f>PRODUCT(Table1[[#This Row],[rating_count]],Table1[[#This Row],[rating]])</f>
        <v>268.8</v>
      </c>
      <c r="L208" t="s">
        <v>728</v>
      </c>
      <c r="M208" t="s">
        <v>1816</v>
      </c>
      <c r="N208" t="s">
        <v>1817</v>
      </c>
      <c r="O208" t="s">
        <v>1818</v>
      </c>
      <c r="P208" t="s">
        <v>1819</v>
      </c>
      <c r="Q208" t="s">
        <v>1820</v>
      </c>
      <c r="R208" t="s">
        <v>1821</v>
      </c>
      <c r="S208" t="s">
        <v>1822</v>
      </c>
    </row>
    <row r="209" spans="1:19" x14ac:dyDescent="0.3">
      <c r="A209" t="s">
        <v>1823</v>
      </c>
      <c r="B209" t="s">
        <v>1824</v>
      </c>
      <c r="C209" t="s">
        <v>13102</v>
      </c>
      <c r="D209" s="8">
        <v>350</v>
      </c>
      <c r="E209" s="9">
        <v>599</v>
      </c>
      <c r="F209" s="1">
        <v>0.42</v>
      </c>
      <c r="G209" s="12">
        <v>3.9</v>
      </c>
      <c r="H209" s="13">
        <v>8314</v>
      </c>
      <c r="I209" s="10">
        <f>PRODUCT(Table1[[#This Row],[actual_price]]*Table1[[#This Row],[rating_count]])</f>
        <v>4980086</v>
      </c>
      <c r="J209" s="4" t="str">
        <f>IF(Table1[[#This Row],[actual_price]]&lt;200,"&lt;$200,",IF(Table1[[#This Row],[actual_price]]&lt;=500,"$200-$500", IF(Table1[[#This Row],[actual_price]]&gt;500,"&gt;$500")))</f>
        <v>&gt;$500</v>
      </c>
      <c r="K209" s="4">
        <f>PRODUCT(Table1[[#This Row],[rating_count]],Table1[[#This Row],[rating]])</f>
        <v>32424.6</v>
      </c>
      <c r="L209" t="s">
        <v>1825</v>
      </c>
      <c r="M209" t="s">
        <v>1826</v>
      </c>
      <c r="N209" t="s">
        <v>1827</v>
      </c>
      <c r="O209" t="s">
        <v>1828</v>
      </c>
      <c r="P209" t="s">
        <v>1829</v>
      </c>
      <c r="Q209" t="s">
        <v>1830</v>
      </c>
      <c r="R209" t="s">
        <v>1831</v>
      </c>
      <c r="S209" t="s">
        <v>1832</v>
      </c>
    </row>
    <row r="210" spans="1:19" x14ac:dyDescent="0.3">
      <c r="A210" t="s">
        <v>1833</v>
      </c>
      <c r="B210" t="s">
        <v>1834</v>
      </c>
      <c r="C210" t="s">
        <v>13102</v>
      </c>
      <c r="D210" s="8">
        <v>252</v>
      </c>
      <c r="E210" s="9">
        <v>999</v>
      </c>
      <c r="F210" s="1">
        <v>0.75</v>
      </c>
      <c r="G210" s="12">
        <v>3.7</v>
      </c>
      <c r="H210" s="13">
        <v>2249</v>
      </c>
      <c r="I210" s="10">
        <f>PRODUCT(Table1[[#This Row],[actual_price]]*Table1[[#This Row],[rating_count]])</f>
        <v>2246751</v>
      </c>
      <c r="J210" s="4" t="str">
        <f>IF(Table1[[#This Row],[actual_price]]&lt;200,"&lt;$200,",IF(Table1[[#This Row],[actual_price]]&lt;=500,"$200-$500", IF(Table1[[#This Row],[actual_price]]&gt;500,"&gt;$500")))</f>
        <v>&gt;$500</v>
      </c>
      <c r="K210" s="4">
        <f>PRODUCT(Table1[[#This Row],[rating_count]],Table1[[#This Row],[rating]])</f>
        <v>8321.3000000000011</v>
      </c>
      <c r="L210" t="s">
        <v>1835</v>
      </c>
      <c r="M210" t="s">
        <v>1836</v>
      </c>
      <c r="N210" t="s">
        <v>1837</v>
      </c>
      <c r="O210" t="s">
        <v>1838</v>
      </c>
      <c r="P210" t="s">
        <v>1839</v>
      </c>
      <c r="Q210" t="s">
        <v>1840</v>
      </c>
      <c r="R210" t="s">
        <v>1841</v>
      </c>
      <c r="S210" t="s">
        <v>1842</v>
      </c>
    </row>
    <row r="211" spans="1:19" x14ac:dyDescent="0.3">
      <c r="A211" t="s">
        <v>1843</v>
      </c>
      <c r="B211" t="s">
        <v>1844</v>
      </c>
      <c r="C211" t="s">
        <v>13095</v>
      </c>
      <c r="D211" s="8">
        <v>204</v>
      </c>
      <c r="E211" s="9">
        <v>599</v>
      </c>
      <c r="F211" s="1">
        <v>0.66</v>
      </c>
      <c r="G211" s="12">
        <v>3.6</v>
      </c>
      <c r="H211" s="13">
        <v>339</v>
      </c>
      <c r="I211" s="10">
        <f>PRODUCT(Table1[[#This Row],[actual_price]]*Table1[[#This Row],[rating_count]])</f>
        <v>203061</v>
      </c>
      <c r="J211" s="4" t="str">
        <f>IF(Table1[[#This Row],[actual_price]]&lt;200,"&lt;$200,",IF(Table1[[#This Row],[actual_price]]&lt;=500,"$200-$500", IF(Table1[[#This Row],[actual_price]]&gt;500,"&gt;$500")))</f>
        <v>&gt;$500</v>
      </c>
      <c r="K211" s="4">
        <f>PRODUCT(Table1[[#This Row],[rating_count]],Table1[[#This Row],[rating]])</f>
        <v>1220.4000000000001</v>
      </c>
      <c r="L211" t="s">
        <v>1845</v>
      </c>
      <c r="M211" t="s">
        <v>1846</v>
      </c>
      <c r="N211" t="s">
        <v>1847</v>
      </c>
      <c r="O211" t="s">
        <v>1848</v>
      </c>
      <c r="P211" t="s">
        <v>1849</v>
      </c>
      <c r="Q211" t="s">
        <v>1850</v>
      </c>
      <c r="R211" t="s">
        <v>1851</v>
      </c>
      <c r="S211" t="s">
        <v>1852</v>
      </c>
    </row>
    <row r="212" spans="1:19" x14ac:dyDescent="0.3">
      <c r="A212" t="s">
        <v>1853</v>
      </c>
      <c r="B212" t="s">
        <v>1854</v>
      </c>
      <c r="C212" t="s">
        <v>13095</v>
      </c>
      <c r="D212" s="8">
        <v>6490</v>
      </c>
      <c r="E212" s="9">
        <v>9990</v>
      </c>
      <c r="F212" s="1">
        <v>0.35</v>
      </c>
      <c r="G212" s="12">
        <v>4</v>
      </c>
      <c r="H212" s="13">
        <v>27</v>
      </c>
      <c r="I212" s="10">
        <f>PRODUCT(Table1[[#This Row],[actual_price]]*Table1[[#This Row],[rating_count]])</f>
        <v>269730</v>
      </c>
      <c r="J212" s="4" t="str">
        <f>IF(Table1[[#This Row],[actual_price]]&lt;200,"&lt;$200,",IF(Table1[[#This Row],[actual_price]]&lt;=500,"$200-$500", IF(Table1[[#This Row],[actual_price]]&gt;500,"&gt;$500")))</f>
        <v>&gt;$500</v>
      </c>
      <c r="K212" s="4">
        <f>PRODUCT(Table1[[#This Row],[rating_count]],Table1[[#This Row],[rating]])</f>
        <v>108</v>
      </c>
      <c r="L212" t="s">
        <v>1855</v>
      </c>
      <c r="M212" t="s">
        <v>1856</v>
      </c>
      <c r="N212" t="s">
        <v>1857</v>
      </c>
      <c r="O212" t="s">
        <v>1858</v>
      </c>
      <c r="P212" t="s">
        <v>1859</v>
      </c>
      <c r="Q212" t="s">
        <v>1860</v>
      </c>
      <c r="R212" t="s">
        <v>1861</v>
      </c>
      <c r="S212" t="s">
        <v>1862</v>
      </c>
    </row>
    <row r="213" spans="1:19" x14ac:dyDescent="0.3">
      <c r="A213" t="s">
        <v>1863</v>
      </c>
      <c r="B213" t="s">
        <v>1864</v>
      </c>
      <c r="C213" t="s">
        <v>13095</v>
      </c>
      <c r="D213" s="8">
        <v>235</v>
      </c>
      <c r="E213" s="9">
        <v>599</v>
      </c>
      <c r="F213" s="1">
        <v>0.61</v>
      </c>
      <c r="G213" s="12">
        <v>3.5</v>
      </c>
      <c r="H213" s="13">
        <v>197</v>
      </c>
      <c r="I213" s="10">
        <f>PRODUCT(Table1[[#This Row],[actual_price]]*Table1[[#This Row],[rating_count]])</f>
        <v>118003</v>
      </c>
      <c r="J213" s="4" t="str">
        <f>IF(Table1[[#This Row],[actual_price]]&lt;200,"&lt;$200,",IF(Table1[[#This Row],[actual_price]]&lt;=500,"$200-$500", IF(Table1[[#This Row],[actual_price]]&gt;500,"&gt;$500")))</f>
        <v>&gt;$500</v>
      </c>
      <c r="K213" s="4">
        <f>PRODUCT(Table1[[#This Row],[rating_count]],Table1[[#This Row],[rating]])</f>
        <v>689.5</v>
      </c>
      <c r="L213" t="s">
        <v>1865</v>
      </c>
      <c r="M213" t="s">
        <v>1866</v>
      </c>
      <c r="N213" t="s">
        <v>1867</v>
      </c>
      <c r="O213" t="s">
        <v>1868</v>
      </c>
      <c r="P213" t="s">
        <v>1869</v>
      </c>
      <c r="Q213" t="s">
        <v>1870</v>
      </c>
      <c r="R213" t="s">
        <v>1871</v>
      </c>
      <c r="S213" t="s">
        <v>1872</v>
      </c>
    </row>
    <row r="214" spans="1:19" x14ac:dyDescent="0.3">
      <c r="A214" t="s">
        <v>1873</v>
      </c>
      <c r="B214" t="s">
        <v>1874</v>
      </c>
      <c r="C214" t="s">
        <v>13102</v>
      </c>
      <c r="D214" s="8">
        <v>299</v>
      </c>
      <c r="E214" s="9">
        <v>800</v>
      </c>
      <c r="F214" s="1">
        <v>0.63</v>
      </c>
      <c r="G214" s="12">
        <v>4.5</v>
      </c>
      <c r="H214" s="13">
        <v>74977</v>
      </c>
      <c r="I214" s="10">
        <f>PRODUCT(Table1[[#This Row],[actual_price]]*Table1[[#This Row],[rating_count]])</f>
        <v>59981600</v>
      </c>
      <c r="J214" s="4" t="str">
        <f>IF(Table1[[#This Row],[actual_price]]&lt;200,"&lt;$200,",IF(Table1[[#This Row],[actual_price]]&lt;=500,"$200-$500", IF(Table1[[#This Row],[actual_price]]&gt;500,"&gt;$500")))</f>
        <v>&gt;$500</v>
      </c>
      <c r="K214" s="4">
        <f>PRODUCT(Table1[[#This Row],[rating_count]],Table1[[#This Row],[rating]])</f>
        <v>337396.5</v>
      </c>
      <c r="L214" t="s">
        <v>1875</v>
      </c>
      <c r="M214" t="s">
        <v>305</v>
      </c>
      <c r="N214" t="s">
        <v>306</v>
      </c>
      <c r="O214" t="s">
        <v>307</v>
      </c>
      <c r="P214" t="s">
        <v>308</v>
      </c>
      <c r="Q214" t="s">
        <v>309</v>
      </c>
      <c r="R214" t="s">
        <v>1876</v>
      </c>
      <c r="S214" t="s">
        <v>1877</v>
      </c>
    </row>
    <row r="215" spans="1:19" x14ac:dyDescent="0.3">
      <c r="A215" t="s">
        <v>1878</v>
      </c>
      <c r="B215" t="s">
        <v>1879</v>
      </c>
      <c r="C215" t="s">
        <v>13102</v>
      </c>
      <c r="D215" s="8">
        <v>799</v>
      </c>
      <c r="E215" s="9">
        <v>1999</v>
      </c>
      <c r="F215" s="1">
        <v>0.6</v>
      </c>
      <c r="G215" s="12">
        <v>4.2</v>
      </c>
      <c r="H215" s="13">
        <v>8583</v>
      </c>
      <c r="I215" s="10">
        <f>PRODUCT(Table1[[#This Row],[actual_price]]*Table1[[#This Row],[rating_count]])</f>
        <v>17157417</v>
      </c>
      <c r="J215" s="4" t="str">
        <f>IF(Table1[[#This Row],[actual_price]]&lt;200,"&lt;$200,",IF(Table1[[#This Row],[actual_price]]&lt;=500,"$200-$500", IF(Table1[[#This Row],[actual_price]]&gt;500,"&gt;$500")))</f>
        <v>&gt;$500</v>
      </c>
      <c r="K215" s="4">
        <f>PRODUCT(Table1[[#This Row],[rating_count]],Table1[[#This Row],[rating]])</f>
        <v>36048.6</v>
      </c>
      <c r="L215" t="s">
        <v>1880</v>
      </c>
      <c r="M215" t="s">
        <v>1881</v>
      </c>
      <c r="N215" t="s">
        <v>1882</v>
      </c>
      <c r="O215" t="s">
        <v>1883</v>
      </c>
      <c r="P215" t="s">
        <v>1884</v>
      </c>
      <c r="Q215" t="s">
        <v>1885</v>
      </c>
      <c r="R215" t="s">
        <v>1886</v>
      </c>
      <c r="S215" t="s">
        <v>1887</v>
      </c>
    </row>
    <row r="216" spans="1:19" x14ac:dyDescent="0.3">
      <c r="A216" t="s">
        <v>1888</v>
      </c>
      <c r="B216" t="s">
        <v>1889</v>
      </c>
      <c r="C216" t="s">
        <v>13095</v>
      </c>
      <c r="D216" s="8">
        <v>299</v>
      </c>
      <c r="E216" s="9">
        <v>999</v>
      </c>
      <c r="F216" s="1">
        <v>0.7</v>
      </c>
      <c r="G216" s="12">
        <v>3.8</v>
      </c>
      <c r="H216" s="13">
        <v>928</v>
      </c>
      <c r="I216" s="10">
        <f>PRODUCT(Table1[[#This Row],[actual_price]]*Table1[[#This Row],[rating_count]])</f>
        <v>927072</v>
      </c>
      <c r="J216" s="4" t="str">
        <f>IF(Table1[[#This Row],[actual_price]]&lt;200,"&lt;$200,",IF(Table1[[#This Row],[actual_price]]&lt;=500,"$200-$500", IF(Table1[[#This Row],[actual_price]]&gt;500,"&gt;$500")))</f>
        <v>&gt;$500</v>
      </c>
      <c r="K216" s="4">
        <f>PRODUCT(Table1[[#This Row],[rating_count]],Table1[[#This Row],[rating]])</f>
        <v>3526.3999999999996</v>
      </c>
      <c r="L216" t="s">
        <v>1890</v>
      </c>
      <c r="M216" t="s">
        <v>1891</v>
      </c>
      <c r="N216" t="s">
        <v>1892</v>
      </c>
      <c r="O216" t="s">
        <v>1893</v>
      </c>
      <c r="P216" t="s">
        <v>1894</v>
      </c>
      <c r="Q216" t="s">
        <v>1895</v>
      </c>
      <c r="R216" t="s">
        <v>1896</v>
      </c>
      <c r="S216" t="s">
        <v>1897</v>
      </c>
    </row>
    <row r="217" spans="1:19" x14ac:dyDescent="0.3">
      <c r="A217" t="s">
        <v>1898</v>
      </c>
      <c r="B217" t="s">
        <v>1899</v>
      </c>
      <c r="C217" t="s">
        <v>13095</v>
      </c>
      <c r="D217" s="8">
        <v>6999</v>
      </c>
      <c r="E217" s="9">
        <v>16990</v>
      </c>
      <c r="F217" s="1">
        <v>0.59</v>
      </c>
      <c r="G217" s="12">
        <v>3.8</v>
      </c>
      <c r="H217" s="13">
        <v>110</v>
      </c>
      <c r="I217" s="10">
        <f>PRODUCT(Table1[[#This Row],[actual_price]]*Table1[[#This Row],[rating_count]])</f>
        <v>1868900</v>
      </c>
      <c r="J217" s="4" t="str">
        <f>IF(Table1[[#This Row],[actual_price]]&lt;200,"&lt;$200,",IF(Table1[[#This Row],[actual_price]]&lt;=500,"$200-$500", IF(Table1[[#This Row],[actual_price]]&gt;500,"&gt;$500")))</f>
        <v>&gt;$500</v>
      </c>
      <c r="K217" s="4">
        <f>PRODUCT(Table1[[#This Row],[rating_count]],Table1[[#This Row],[rating]])</f>
        <v>418</v>
      </c>
      <c r="L217" t="s">
        <v>1900</v>
      </c>
      <c r="M217" t="s">
        <v>1901</v>
      </c>
      <c r="N217" t="s">
        <v>1902</v>
      </c>
      <c r="O217" t="s">
        <v>1903</v>
      </c>
      <c r="P217" t="s">
        <v>1904</v>
      </c>
      <c r="Q217" t="s">
        <v>1905</v>
      </c>
      <c r="R217" t="s">
        <v>1906</v>
      </c>
      <c r="S217" t="s">
        <v>1907</v>
      </c>
    </row>
    <row r="218" spans="1:19" x14ac:dyDescent="0.3">
      <c r="A218" t="s">
        <v>1908</v>
      </c>
      <c r="B218" t="s">
        <v>1909</v>
      </c>
      <c r="C218" t="s">
        <v>13095</v>
      </c>
      <c r="D218" s="8">
        <v>42999</v>
      </c>
      <c r="E218" s="9">
        <v>59999</v>
      </c>
      <c r="F218" s="1">
        <v>0.28000000000000003</v>
      </c>
      <c r="G218" s="12">
        <v>4.0999999999999996</v>
      </c>
      <c r="H218" s="13">
        <v>6753</v>
      </c>
      <c r="I218" s="10">
        <f>PRODUCT(Table1[[#This Row],[actual_price]]*Table1[[#This Row],[rating_count]])</f>
        <v>405173247</v>
      </c>
      <c r="J218" s="4" t="str">
        <f>IF(Table1[[#This Row],[actual_price]]&lt;200,"&lt;$200,",IF(Table1[[#This Row],[actual_price]]&lt;=500,"$200-$500", IF(Table1[[#This Row],[actual_price]]&gt;500,"&gt;$500")))</f>
        <v>&gt;$500</v>
      </c>
      <c r="K218" s="4">
        <f>PRODUCT(Table1[[#This Row],[rating_count]],Table1[[#This Row],[rating]])</f>
        <v>27687.3</v>
      </c>
      <c r="L218" t="s">
        <v>1910</v>
      </c>
      <c r="M218" t="s">
        <v>1911</v>
      </c>
      <c r="N218" t="s">
        <v>1912</v>
      </c>
      <c r="O218" t="s">
        <v>1913</v>
      </c>
      <c r="P218" t="s">
        <v>1914</v>
      </c>
      <c r="Q218" t="s">
        <v>1915</v>
      </c>
      <c r="R218" t="s">
        <v>1916</v>
      </c>
      <c r="S218" t="s">
        <v>1917</v>
      </c>
    </row>
    <row r="219" spans="1:19" x14ac:dyDescent="0.3">
      <c r="A219" t="s">
        <v>1918</v>
      </c>
      <c r="B219" t="s">
        <v>1919</v>
      </c>
      <c r="C219" t="s">
        <v>13095</v>
      </c>
      <c r="D219" s="8">
        <v>173</v>
      </c>
      <c r="E219" s="9">
        <v>999</v>
      </c>
      <c r="F219" s="1">
        <v>0.83</v>
      </c>
      <c r="G219" s="12">
        <v>4.3</v>
      </c>
      <c r="H219" s="13">
        <v>1237</v>
      </c>
      <c r="I219" s="10">
        <f>PRODUCT(Table1[[#This Row],[actual_price]]*Table1[[#This Row],[rating_count]])</f>
        <v>1235763</v>
      </c>
      <c r="J219" s="4" t="str">
        <f>IF(Table1[[#This Row],[actual_price]]&lt;200,"&lt;$200,",IF(Table1[[#This Row],[actual_price]]&lt;=500,"$200-$500", IF(Table1[[#This Row],[actual_price]]&gt;500,"&gt;$500")))</f>
        <v>&gt;$500</v>
      </c>
      <c r="K219" s="4">
        <f>PRODUCT(Table1[[#This Row],[rating_count]],Table1[[#This Row],[rating]])</f>
        <v>5319.0999999999995</v>
      </c>
      <c r="L219" t="s">
        <v>1920</v>
      </c>
      <c r="M219" t="s">
        <v>1921</v>
      </c>
      <c r="N219" t="s">
        <v>1922</v>
      </c>
      <c r="O219" t="s">
        <v>1923</v>
      </c>
      <c r="P219" t="s">
        <v>1924</v>
      </c>
      <c r="Q219" t="s">
        <v>1925</v>
      </c>
      <c r="R219" t="s">
        <v>1926</v>
      </c>
      <c r="S219" t="s">
        <v>1927</v>
      </c>
    </row>
    <row r="220" spans="1:19" x14ac:dyDescent="0.3">
      <c r="A220" t="s">
        <v>1928</v>
      </c>
      <c r="B220" t="s">
        <v>1929</v>
      </c>
      <c r="C220" t="s">
        <v>13095</v>
      </c>
      <c r="D220" s="8">
        <v>209</v>
      </c>
      <c r="E220" s="9">
        <v>600</v>
      </c>
      <c r="F220" s="1">
        <v>0.65</v>
      </c>
      <c r="G220" s="12">
        <v>4.4000000000000004</v>
      </c>
      <c r="H220" s="13">
        <v>18872</v>
      </c>
      <c r="I220" s="10">
        <f>PRODUCT(Table1[[#This Row],[actual_price]]*Table1[[#This Row],[rating_count]])</f>
        <v>11323200</v>
      </c>
      <c r="J220" s="4" t="str">
        <f>IF(Table1[[#This Row],[actual_price]]&lt;200,"&lt;$200,",IF(Table1[[#This Row],[actual_price]]&lt;=500,"$200-$500", IF(Table1[[#This Row],[actual_price]]&gt;500,"&gt;$500")))</f>
        <v>&gt;$500</v>
      </c>
      <c r="K220" s="4">
        <f>PRODUCT(Table1[[#This Row],[rating_count]],Table1[[#This Row],[rating]])</f>
        <v>83036.800000000003</v>
      </c>
      <c r="L220" t="s">
        <v>1931</v>
      </c>
      <c r="M220" t="s">
        <v>1932</v>
      </c>
      <c r="N220" t="s">
        <v>1933</v>
      </c>
      <c r="O220" t="s">
        <v>1934</v>
      </c>
      <c r="P220" t="s">
        <v>1935</v>
      </c>
      <c r="Q220" t="s">
        <v>1936</v>
      </c>
      <c r="R220" t="s">
        <v>1937</v>
      </c>
      <c r="S220" t="s">
        <v>1938</v>
      </c>
    </row>
    <row r="221" spans="1:19" x14ac:dyDescent="0.3">
      <c r="A221" t="s">
        <v>1939</v>
      </c>
      <c r="B221" t="s">
        <v>1940</v>
      </c>
      <c r="C221" t="s">
        <v>13102</v>
      </c>
      <c r="D221" s="8">
        <v>848.99</v>
      </c>
      <c r="E221" s="9">
        <v>1490</v>
      </c>
      <c r="F221" s="1">
        <v>0.43</v>
      </c>
      <c r="G221" s="12">
        <v>3.9</v>
      </c>
      <c r="H221" s="13">
        <v>356</v>
      </c>
      <c r="I221" s="10">
        <f>PRODUCT(Table1[[#This Row],[actual_price]]*Table1[[#This Row],[rating_count]])</f>
        <v>530440</v>
      </c>
      <c r="J221" s="4" t="str">
        <f>IF(Table1[[#This Row],[actual_price]]&lt;200,"&lt;$200,",IF(Table1[[#This Row],[actual_price]]&lt;=500,"$200-$500", IF(Table1[[#This Row],[actual_price]]&gt;500,"&gt;$500")))</f>
        <v>&gt;$500</v>
      </c>
      <c r="K221" s="4">
        <f>PRODUCT(Table1[[#This Row],[rating_count]],Table1[[#This Row],[rating]])</f>
        <v>1388.3999999999999</v>
      </c>
      <c r="L221" t="s">
        <v>1941</v>
      </c>
      <c r="M221" t="s">
        <v>1942</v>
      </c>
      <c r="N221" t="s">
        <v>1943</v>
      </c>
      <c r="O221" t="s">
        <v>1944</v>
      </c>
      <c r="P221" t="s">
        <v>1945</v>
      </c>
      <c r="Q221" t="s">
        <v>1946</v>
      </c>
      <c r="R221" t="s">
        <v>1947</v>
      </c>
      <c r="S221" t="s">
        <v>1948</v>
      </c>
    </row>
    <row r="222" spans="1:19" x14ac:dyDescent="0.3">
      <c r="A222" t="s">
        <v>1949</v>
      </c>
      <c r="B222" t="s">
        <v>1950</v>
      </c>
      <c r="C222" t="s">
        <v>13102</v>
      </c>
      <c r="D222" s="8">
        <v>649</v>
      </c>
      <c r="E222" s="9">
        <v>1999</v>
      </c>
      <c r="F222" s="1">
        <v>0.68</v>
      </c>
      <c r="G222" s="12">
        <v>4.2</v>
      </c>
      <c r="H222" s="13">
        <v>24269</v>
      </c>
      <c r="I222" s="10">
        <f>PRODUCT(Table1[[#This Row],[actual_price]]*Table1[[#This Row],[rating_count]])</f>
        <v>48513731</v>
      </c>
      <c r="J222" s="4" t="str">
        <f>IF(Table1[[#This Row],[actual_price]]&lt;200,"&lt;$200,",IF(Table1[[#This Row],[actual_price]]&lt;=500,"$200-$500", IF(Table1[[#This Row],[actual_price]]&gt;500,"&gt;$500")))</f>
        <v>&gt;$500</v>
      </c>
      <c r="K222" s="4">
        <f>PRODUCT(Table1[[#This Row],[rating_count]],Table1[[#This Row],[rating]])</f>
        <v>101929.8</v>
      </c>
      <c r="L222" t="s">
        <v>1951</v>
      </c>
      <c r="M222" t="s">
        <v>20</v>
      </c>
      <c r="N222" t="s">
        <v>21</v>
      </c>
      <c r="O222" t="s">
        <v>22</v>
      </c>
      <c r="P222" t="s">
        <v>23</v>
      </c>
      <c r="Q222" t="s">
        <v>825</v>
      </c>
      <c r="R222" t="s">
        <v>1952</v>
      </c>
      <c r="S222" t="s">
        <v>1953</v>
      </c>
    </row>
    <row r="223" spans="1:19" x14ac:dyDescent="0.3">
      <c r="A223" t="s">
        <v>1954</v>
      </c>
      <c r="B223" t="s">
        <v>1955</v>
      </c>
      <c r="C223" t="s">
        <v>13095</v>
      </c>
      <c r="D223" s="8">
        <v>299</v>
      </c>
      <c r="E223" s="9">
        <v>899</v>
      </c>
      <c r="F223" s="1">
        <v>0.67</v>
      </c>
      <c r="G223" s="12">
        <v>3.8</v>
      </c>
      <c r="H223" s="13">
        <v>425</v>
      </c>
      <c r="I223" s="10">
        <f>PRODUCT(Table1[[#This Row],[actual_price]]*Table1[[#This Row],[rating_count]])</f>
        <v>382075</v>
      </c>
      <c r="J223" s="4" t="str">
        <f>IF(Table1[[#This Row],[actual_price]]&lt;200,"&lt;$200,",IF(Table1[[#This Row],[actual_price]]&lt;=500,"$200-$500", IF(Table1[[#This Row],[actual_price]]&gt;500,"&gt;$500")))</f>
        <v>&gt;$500</v>
      </c>
      <c r="K223" s="4">
        <f>PRODUCT(Table1[[#This Row],[rating_count]],Table1[[#This Row],[rating]])</f>
        <v>1615</v>
      </c>
      <c r="L223" t="s">
        <v>1956</v>
      </c>
      <c r="M223" t="s">
        <v>1957</v>
      </c>
      <c r="N223" t="s">
        <v>1958</v>
      </c>
      <c r="O223" t="s">
        <v>1959</v>
      </c>
      <c r="P223" t="s">
        <v>1960</v>
      </c>
      <c r="Q223" t="s">
        <v>1961</v>
      </c>
      <c r="R223" t="s">
        <v>1962</v>
      </c>
      <c r="S223" t="s">
        <v>1963</v>
      </c>
    </row>
    <row r="224" spans="1:19" x14ac:dyDescent="0.3">
      <c r="A224" t="s">
        <v>1964</v>
      </c>
      <c r="B224" t="s">
        <v>1965</v>
      </c>
      <c r="C224" t="s">
        <v>13095</v>
      </c>
      <c r="D224" s="8">
        <v>399</v>
      </c>
      <c r="E224" s="9">
        <v>799</v>
      </c>
      <c r="F224" s="1">
        <v>0.5</v>
      </c>
      <c r="G224" s="12">
        <v>4.0999999999999996</v>
      </c>
      <c r="H224" s="13">
        <v>1161</v>
      </c>
      <c r="I224" s="10">
        <f>PRODUCT(Table1[[#This Row],[actual_price]]*Table1[[#This Row],[rating_count]])</f>
        <v>927639</v>
      </c>
      <c r="J224" s="4" t="str">
        <f>IF(Table1[[#This Row],[actual_price]]&lt;200,"&lt;$200,",IF(Table1[[#This Row],[actual_price]]&lt;=500,"$200-$500", IF(Table1[[#This Row],[actual_price]]&gt;500,"&gt;$500")))</f>
        <v>&gt;$500</v>
      </c>
      <c r="K224" s="4">
        <f>PRODUCT(Table1[[#This Row],[rating_count]],Table1[[#This Row],[rating]])</f>
        <v>4760.0999999999995</v>
      </c>
      <c r="L224" t="s">
        <v>1966</v>
      </c>
      <c r="M224" t="s">
        <v>1967</v>
      </c>
      <c r="N224" t="s">
        <v>1968</v>
      </c>
      <c r="O224" t="s">
        <v>1969</v>
      </c>
      <c r="P224" t="s">
        <v>1970</v>
      </c>
      <c r="Q224" t="s">
        <v>1971</v>
      </c>
      <c r="R224" t="s">
        <v>1972</v>
      </c>
      <c r="S224" t="s">
        <v>1973</v>
      </c>
    </row>
    <row r="225" spans="1:19" x14ac:dyDescent="0.3">
      <c r="A225" t="s">
        <v>1974</v>
      </c>
      <c r="B225" t="s">
        <v>1975</v>
      </c>
      <c r="C225" t="s">
        <v>13102</v>
      </c>
      <c r="D225" s="8">
        <v>249</v>
      </c>
      <c r="E225" s="9">
        <v>499</v>
      </c>
      <c r="F225" s="1">
        <v>0.5</v>
      </c>
      <c r="G225" s="12">
        <v>4.0999999999999996</v>
      </c>
      <c r="H225" s="13">
        <v>1508</v>
      </c>
      <c r="I225" s="10">
        <f>PRODUCT(Table1[[#This Row],[actual_price]]*Table1[[#This Row],[rating_count]])</f>
        <v>752492</v>
      </c>
      <c r="J225" s="4" t="str">
        <f>IF(Table1[[#This Row],[actual_price]]&lt;200,"&lt;$200,",IF(Table1[[#This Row],[actual_price]]&lt;=500,"$200-$500", IF(Table1[[#This Row],[actual_price]]&gt;500,"&gt;$500")))</f>
        <v>$200-$500</v>
      </c>
      <c r="K225" s="4">
        <f>PRODUCT(Table1[[#This Row],[rating_count]],Table1[[#This Row],[rating]])</f>
        <v>6182.7999999999993</v>
      </c>
      <c r="L225" t="s">
        <v>1976</v>
      </c>
      <c r="M225" t="s">
        <v>1977</v>
      </c>
      <c r="N225" t="s">
        <v>1978</v>
      </c>
      <c r="O225" t="s">
        <v>1979</v>
      </c>
      <c r="P225" t="s">
        <v>1980</v>
      </c>
      <c r="Q225" t="s">
        <v>13034</v>
      </c>
      <c r="R225" t="s">
        <v>1981</v>
      </c>
      <c r="S225" t="s">
        <v>1982</v>
      </c>
    </row>
    <row r="226" spans="1:19" x14ac:dyDescent="0.3">
      <c r="A226" t="s">
        <v>1983</v>
      </c>
      <c r="B226" t="s">
        <v>1984</v>
      </c>
      <c r="C226" t="s">
        <v>13095</v>
      </c>
      <c r="D226" s="8">
        <v>1249</v>
      </c>
      <c r="E226" s="9">
        <v>2299</v>
      </c>
      <c r="F226" s="1">
        <v>0.46</v>
      </c>
      <c r="G226" s="12">
        <v>4.3</v>
      </c>
      <c r="H226" s="13">
        <v>7636</v>
      </c>
      <c r="I226" s="10">
        <f>PRODUCT(Table1[[#This Row],[actual_price]]*Table1[[#This Row],[rating_count]])</f>
        <v>17555164</v>
      </c>
      <c r="J226" s="4" t="str">
        <f>IF(Table1[[#This Row],[actual_price]]&lt;200,"&lt;$200,",IF(Table1[[#This Row],[actual_price]]&lt;=500,"$200-$500", IF(Table1[[#This Row],[actual_price]]&gt;500,"&gt;$500")))</f>
        <v>&gt;$500</v>
      </c>
      <c r="K226" s="4">
        <f>PRODUCT(Table1[[#This Row],[rating_count]],Table1[[#This Row],[rating]])</f>
        <v>32834.799999999996</v>
      </c>
      <c r="L226" t="s">
        <v>1986</v>
      </c>
      <c r="M226" t="s">
        <v>1987</v>
      </c>
      <c r="N226" t="s">
        <v>1988</v>
      </c>
      <c r="O226" t="s">
        <v>1989</v>
      </c>
      <c r="P226" t="s">
        <v>1990</v>
      </c>
      <c r="Q226" t="s">
        <v>1991</v>
      </c>
      <c r="R226" t="s">
        <v>1992</v>
      </c>
      <c r="S226" t="s">
        <v>1993</v>
      </c>
    </row>
    <row r="227" spans="1:19" x14ac:dyDescent="0.3">
      <c r="A227" t="s">
        <v>1994</v>
      </c>
      <c r="B227" t="s">
        <v>1995</v>
      </c>
      <c r="C227" t="s">
        <v>13095</v>
      </c>
      <c r="D227" s="8">
        <v>213</v>
      </c>
      <c r="E227" s="9">
        <v>499</v>
      </c>
      <c r="F227" s="1">
        <v>0.56999999999999995</v>
      </c>
      <c r="G227" s="12">
        <v>3.7</v>
      </c>
      <c r="H227" s="13">
        <v>246</v>
      </c>
      <c r="I227" s="10">
        <f>PRODUCT(Table1[[#This Row],[actual_price]]*Table1[[#This Row],[rating_count]])</f>
        <v>122754</v>
      </c>
      <c r="J227" s="4" t="str">
        <f>IF(Table1[[#This Row],[actual_price]]&lt;200,"&lt;$200,",IF(Table1[[#This Row],[actual_price]]&lt;=500,"$200-$500", IF(Table1[[#This Row],[actual_price]]&gt;500,"&gt;$500")))</f>
        <v>$200-$500</v>
      </c>
      <c r="K227" s="4">
        <f>PRODUCT(Table1[[#This Row],[rating_count]],Table1[[#This Row],[rating]])</f>
        <v>910.2</v>
      </c>
      <c r="L227" t="s">
        <v>1996</v>
      </c>
      <c r="M227" t="s">
        <v>1997</v>
      </c>
      <c r="N227" t="s">
        <v>1998</v>
      </c>
      <c r="O227" t="s">
        <v>1999</v>
      </c>
      <c r="P227" t="s">
        <v>2000</v>
      </c>
      <c r="Q227" t="s">
        <v>2001</v>
      </c>
      <c r="R227" t="s">
        <v>2002</v>
      </c>
      <c r="S227" t="s">
        <v>2003</v>
      </c>
    </row>
    <row r="228" spans="1:19" x14ac:dyDescent="0.3">
      <c r="A228" t="s">
        <v>2004</v>
      </c>
      <c r="B228" t="s">
        <v>2005</v>
      </c>
      <c r="C228" t="s">
        <v>13095</v>
      </c>
      <c r="D228" s="8">
        <v>209</v>
      </c>
      <c r="E228" s="9">
        <v>499</v>
      </c>
      <c r="F228" s="1">
        <v>0.57999999999999996</v>
      </c>
      <c r="G228" s="12">
        <v>4</v>
      </c>
      <c r="H228" s="13">
        <v>479</v>
      </c>
      <c r="I228" s="10">
        <f>PRODUCT(Table1[[#This Row],[actual_price]]*Table1[[#This Row],[rating_count]])</f>
        <v>239021</v>
      </c>
      <c r="J228" s="4" t="str">
        <f>IF(Table1[[#This Row],[actual_price]]&lt;200,"&lt;$200,",IF(Table1[[#This Row],[actual_price]]&lt;=500,"$200-$500", IF(Table1[[#This Row],[actual_price]]&gt;500,"&gt;$500")))</f>
        <v>$200-$500</v>
      </c>
      <c r="K228" s="4">
        <f>PRODUCT(Table1[[#This Row],[rating_count]],Table1[[#This Row],[rating]])</f>
        <v>1916</v>
      </c>
      <c r="L228" t="s">
        <v>2006</v>
      </c>
      <c r="M228" t="s">
        <v>2007</v>
      </c>
      <c r="N228" t="s">
        <v>2008</v>
      </c>
      <c r="O228" t="s">
        <v>2009</v>
      </c>
      <c r="P228" t="s">
        <v>2010</v>
      </c>
      <c r="Q228" t="s">
        <v>2011</v>
      </c>
      <c r="R228" t="s">
        <v>2012</v>
      </c>
      <c r="S228" t="s">
        <v>2013</v>
      </c>
    </row>
    <row r="229" spans="1:19" x14ac:dyDescent="0.3">
      <c r="A229" t="s">
        <v>2014</v>
      </c>
      <c r="B229" t="s">
        <v>2015</v>
      </c>
      <c r="C229" t="s">
        <v>13095</v>
      </c>
      <c r="D229" s="8">
        <v>598</v>
      </c>
      <c r="E229" s="9">
        <v>4999</v>
      </c>
      <c r="F229" s="1">
        <v>0.88</v>
      </c>
      <c r="G229" s="12">
        <v>4.2</v>
      </c>
      <c r="H229" s="13">
        <v>910</v>
      </c>
      <c r="I229" s="10">
        <f>PRODUCT(Table1[[#This Row],[actual_price]]*Table1[[#This Row],[rating_count]])</f>
        <v>4549090</v>
      </c>
      <c r="J229" s="4" t="str">
        <f>IF(Table1[[#This Row],[actual_price]]&lt;200,"&lt;$200,",IF(Table1[[#This Row],[actual_price]]&lt;=500,"$200-$500", IF(Table1[[#This Row],[actual_price]]&gt;500,"&gt;$500")))</f>
        <v>&gt;$500</v>
      </c>
      <c r="K229" s="4">
        <f>PRODUCT(Table1[[#This Row],[rating_count]],Table1[[#This Row],[rating]])</f>
        <v>3822</v>
      </c>
      <c r="L229" t="s">
        <v>2016</v>
      </c>
      <c r="M229" t="s">
        <v>2017</v>
      </c>
      <c r="N229" t="s">
        <v>2018</v>
      </c>
      <c r="O229" t="s">
        <v>2019</v>
      </c>
      <c r="P229" t="s">
        <v>2020</v>
      </c>
      <c r="Q229" t="s">
        <v>2021</v>
      </c>
      <c r="R229" t="s">
        <v>2022</v>
      </c>
      <c r="S229" t="s">
        <v>2023</v>
      </c>
    </row>
    <row r="230" spans="1:19" x14ac:dyDescent="0.3">
      <c r="A230" t="s">
        <v>2024</v>
      </c>
      <c r="B230" t="s">
        <v>2025</v>
      </c>
      <c r="C230" t="s">
        <v>13102</v>
      </c>
      <c r="D230" s="8">
        <v>799</v>
      </c>
      <c r="E230" s="9">
        <v>1749</v>
      </c>
      <c r="F230" s="1">
        <v>0.54</v>
      </c>
      <c r="G230" s="12">
        <v>4.0999999999999996</v>
      </c>
      <c r="H230" s="13">
        <v>5626</v>
      </c>
      <c r="I230" s="10">
        <f>PRODUCT(Table1[[#This Row],[actual_price]]*Table1[[#This Row],[rating_count]])</f>
        <v>9839874</v>
      </c>
      <c r="J230" s="4" t="str">
        <f>IF(Table1[[#This Row],[actual_price]]&lt;200,"&lt;$200,",IF(Table1[[#This Row],[actual_price]]&lt;=500,"$200-$500", IF(Table1[[#This Row],[actual_price]]&gt;500,"&gt;$500")))</f>
        <v>&gt;$500</v>
      </c>
      <c r="K230" s="4">
        <f>PRODUCT(Table1[[#This Row],[rating_count]],Table1[[#This Row],[rating]])</f>
        <v>23066.6</v>
      </c>
      <c r="L230" t="s">
        <v>2026</v>
      </c>
      <c r="M230" t="s">
        <v>2027</v>
      </c>
      <c r="N230" t="s">
        <v>2028</v>
      </c>
      <c r="O230" t="s">
        <v>2029</v>
      </c>
      <c r="P230" t="s">
        <v>2030</v>
      </c>
      <c r="Q230" t="s">
        <v>2031</v>
      </c>
      <c r="R230" t="s">
        <v>2032</v>
      </c>
      <c r="S230" t="s">
        <v>2033</v>
      </c>
    </row>
    <row r="231" spans="1:19" x14ac:dyDescent="0.3">
      <c r="A231" t="s">
        <v>2034</v>
      </c>
      <c r="B231" t="s">
        <v>2035</v>
      </c>
      <c r="C231" t="s">
        <v>13102</v>
      </c>
      <c r="D231" s="8">
        <v>159</v>
      </c>
      <c r="E231" s="9">
        <v>595</v>
      </c>
      <c r="F231" s="1">
        <v>0.73</v>
      </c>
      <c r="G231" s="12">
        <v>4.3</v>
      </c>
      <c r="H231" s="13">
        <v>14184</v>
      </c>
      <c r="I231" s="10">
        <f>PRODUCT(Table1[[#This Row],[actual_price]]*Table1[[#This Row],[rating_count]])</f>
        <v>8439480</v>
      </c>
      <c r="J231" s="4" t="str">
        <f>IF(Table1[[#This Row],[actual_price]]&lt;200,"&lt;$200,",IF(Table1[[#This Row],[actual_price]]&lt;=500,"$200-$500", IF(Table1[[#This Row],[actual_price]]&gt;500,"&gt;$500")))</f>
        <v>&gt;$500</v>
      </c>
      <c r="K231" s="4">
        <f>PRODUCT(Table1[[#This Row],[rating_count]],Table1[[#This Row],[rating]])</f>
        <v>60991.199999999997</v>
      </c>
      <c r="L231" t="s">
        <v>2036</v>
      </c>
      <c r="M231" t="s">
        <v>2037</v>
      </c>
      <c r="N231" t="s">
        <v>2038</v>
      </c>
      <c r="O231" t="s">
        <v>2039</v>
      </c>
      <c r="P231" t="s">
        <v>2040</v>
      </c>
      <c r="Q231" t="s">
        <v>2041</v>
      </c>
      <c r="R231" t="s">
        <v>2042</v>
      </c>
      <c r="S231" t="s">
        <v>2043</v>
      </c>
    </row>
    <row r="232" spans="1:19" x14ac:dyDescent="0.3">
      <c r="A232" t="s">
        <v>2044</v>
      </c>
      <c r="B232" t="s">
        <v>2045</v>
      </c>
      <c r="C232" t="s">
        <v>13102</v>
      </c>
      <c r="D232" s="8">
        <v>499</v>
      </c>
      <c r="E232" s="9">
        <v>1100</v>
      </c>
      <c r="F232" s="1">
        <v>0.55000000000000004</v>
      </c>
      <c r="G232" s="12">
        <v>4.4000000000000004</v>
      </c>
      <c r="H232" s="13">
        <v>25177</v>
      </c>
      <c r="I232" s="10">
        <f>PRODUCT(Table1[[#This Row],[actual_price]]*Table1[[#This Row],[rating_count]])</f>
        <v>27694700</v>
      </c>
      <c r="J232" s="4" t="str">
        <f>IF(Table1[[#This Row],[actual_price]]&lt;200,"&lt;$200,",IF(Table1[[#This Row],[actual_price]]&lt;=500,"$200-$500", IF(Table1[[#This Row],[actual_price]]&gt;500,"&gt;$500")))</f>
        <v>&gt;$500</v>
      </c>
      <c r="K232" s="4">
        <f>PRODUCT(Table1[[#This Row],[rating_count]],Table1[[#This Row],[rating]])</f>
        <v>110778.8</v>
      </c>
      <c r="L232" t="s">
        <v>2047</v>
      </c>
      <c r="M232" t="s">
        <v>2048</v>
      </c>
      <c r="N232" t="s">
        <v>2049</v>
      </c>
      <c r="O232" t="s">
        <v>2050</v>
      </c>
      <c r="P232" t="s">
        <v>2051</v>
      </c>
      <c r="Q232" t="s">
        <v>2052</v>
      </c>
      <c r="R232" t="s">
        <v>2053</v>
      </c>
      <c r="S232" t="s">
        <v>2054</v>
      </c>
    </row>
    <row r="233" spans="1:19" x14ac:dyDescent="0.3">
      <c r="A233" t="s">
        <v>2055</v>
      </c>
      <c r="B233" t="s">
        <v>2056</v>
      </c>
      <c r="C233" t="s">
        <v>13095</v>
      </c>
      <c r="D233" s="8">
        <v>31999</v>
      </c>
      <c r="E233" s="9">
        <v>49999</v>
      </c>
      <c r="F233" s="1">
        <v>0.36</v>
      </c>
      <c r="G233" s="12">
        <v>4.3</v>
      </c>
      <c r="H233" s="13">
        <v>21252</v>
      </c>
      <c r="I233" s="10">
        <f>PRODUCT(Table1[[#This Row],[actual_price]]*Table1[[#This Row],[rating_count]])</f>
        <v>1062578748</v>
      </c>
      <c r="J233" s="4" t="str">
        <f>IF(Table1[[#This Row],[actual_price]]&lt;200,"&lt;$200,",IF(Table1[[#This Row],[actual_price]]&lt;=500,"$200-$500", IF(Table1[[#This Row],[actual_price]]&gt;500,"&gt;$500")))</f>
        <v>&gt;$500</v>
      </c>
      <c r="K233" s="4">
        <f>PRODUCT(Table1[[#This Row],[rating_count]],Table1[[#This Row],[rating]])</f>
        <v>91383.599999999991</v>
      </c>
      <c r="L233" t="s">
        <v>2057</v>
      </c>
      <c r="M233" t="s">
        <v>2058</v>
      </c>
      <c r="N233" t="s">
        <v>2059</v>
      </c>
      <c r="O233" t="s">
        <v>2060</v>
      </c>
      <c r="P233" t="s">
        <v>2061</v>
      </c>
      <c r="Q233" t="s">
        <v>2062</v>
      </c>
      <c r="R233" t="s">
        <v>2063</v>
      </c>
      <c r="S233" t="s">
        <v>2064</v>
      </c>
    </row>
    <row r="234" spans="1:19" x14ac:dyDescent="0.3">
      <c r="A234" t="s">
        <v>2065</v>
      </c>
      <c r="B234" t="s">
        <v>2066</v>
      </c>
      <c r="C234" t="s">
        <v>13095</v>
      </c>
      <c r="D234" s="8">
        <v>32990</v>
      </c>
      <c r="E234" s="9">
        <v>56790</v>
      </c>
      <c r="F234" s="1">
        <v>0.42</v>
      </c>
      <c r="G234" s="12">
        <v>4.3</v>
      </c>
      <c r="H234" s="13">
        <v>567</v>
      </c>
      <c r="I234" s="10">
        <f>PRODUCT(Table1[[#This Row],[actual_price]]*Table1[[#This Row],[rating_count]])</f>
        <v>32199930</v>
      </c>
      <c r="J234" s="4" t="str">
        <f>IF(Table1[[#This Row],[actual_price]]&lt;200,"&lt;$200,",IF(Table1[[#This Row],[actual_price]]&lt;=500,"$200-$500", IF(Table1[[#This Row],[actual_price]]&gt;500,"&gt;$500")))</f>
        <v>&gt;$500</v>
      </c>
      <c r="K234" s="4">
        <f>PRODUCT(Table1[[#This Row],[rating_count]],Table1[[#This Row],[rating]])</f>
        <v>2438.1</v>
      </c>
      <c r="L234" t="s">
        <v>2067</v>
      </c>
      <c r="M234" t="s">
        <v>2068</v>
      </c>
      <c r="N234" t="s">
        <v>2069</v>
      </c>
      <c r="O234" t="s">
        <v>2070</v>
      </c>
      <c r="P234" t="s">
        <v>2071</v>
      </c>
      <c r="Q234" t="s">
        <v>2072</v>
      </c>
      <c r="R234" t="s">
        <v>2073</v>
      </c>
      <c r="S234" t="s">
        <v>2074</v>
      </c>
    </row>
    <row r="235" spans="1:19" x14ac:dyDescent="0.3">
      <c r="A235" t="s">
        <v>2075</v>
      </c>
      <c r="B235" t="s">
        <v>2076</v>
      </c>
      <c r="C235" t="s">
        <v>13095</v>
      </c>
      <c r="D235" s="8">
        <v>299</v>
      </c>
      <c r="E235" s="9">
        <v>1199</v>
      </c>
      <c r="F235" s="1">
        <v>0.75</v>
      </c>
      <c r="G235" s="12">
        <v>3.5</v>
      </c>
      <c r="H235" s="13">
        <v>466</v>
      </c>
      <c r="I235" s="10">
        <f>PRODUCT(Table1[[#This Row],[actual_price]]*Table1[[#This Row],[rating_count]])</f>
        <v>558734</v>
      </c>
      <c r="J235" s="4" t="str">
        <f>IF(Table1[[#This Row],[actual_price]]&lt;200,"&lt;$200,",IF(Table1[[#This Row],[actual_price]]&lt;=500,"$200-$500", IF(Table1[[#This Row],[actual_price]]&gt;500,"&gt;$500")))</f>
        <v>&gt;$500</v>
      </c>
      <c r="K235" s="4">
        <f>PRODUCT(Table1[[#This Row],[rating_count]],Table1[[#This Row],[rating]])</f>
        <v>1631</v>
      </c>
      <c r="L235" t="s">
        <v>2077</v>
      </c>
      <c r="M235" t="s">
        <v>2078</v>
      </c>
      <c r="N235" t="s">
        <v>2079</v>
      </c>
      <c r="O235" t="s">
        <v>2080</v>
      </c>
      <c r="P235" t="s">
        <v>2081</v>
      </c>
      <c r="Q235" t="s">
        <v>2082</v>
      </c>
      <c r="R235" t="s">
        <v>2083</v>
      </c>
      <c r="S235" t="s">
        <v>2084</v>
      </c>
    </row>
    <row r="236" spans="1:19" x14ac:dyDescent="0.3">
      <c r="A236" t="s">
        <v>2085</v>
      </c>
      <c r="B236" t="s">
        <v>2086</v>
      </c>
      <c r="C236" t="s">
        <v>13102</v>
      </c>
      <c r="D236" s="8">
        <v>128.31</v>
      </c>
      <c r="E236" s="9">
        <v>549</v>
      </c>
      <c r="F236" s="1">
        <v>0.77</v>
      </c>
      <c r="G236" s="12">
        <v>3.9</v>
      </c>
      <c r="H236" s="13">
        <v>61</v>
      </c>
      <c r="I236" s="10">
        <f>PRODUCT(Table1[[#This Row],[actual_price]]*Table1[[#This Row],[rating_count]])</f>
        <v>33489</v>
      </c>
      <c r="J236" s="4" t="str">
        <f>IF(Table1[[#This Row],[actual_price]]&lt;200,"&lt;$200,",IF(Table1[[#This Row],[actual_price]]&lt;=500,"$200-$500", IF(Table1[[#This Row],[actual_price]]&gt;500,"&gt;$500")))</f>
        <v>&gt;$500</v>
      </c>
      <c r="K236" s="4">
        <f>PRODUCT(Table1[[#This Row],[rating_count]],Table1[[#This Row],[rating]])</f>
        <v>237.9</v>
      </c>
      <c r="L236" t="s">
        <v>1716</v>
      </c>
      <c r="M236" t="s">
        <v>1717</v>
      </c>
      <c r="N236" t="s">
        <v>1718</v>
      </c>
      <c r="O236" t="s">
        <v>1719</v>
      </c>
      <c r="P236" t="s">
        <v>1720</v>
      </c>
      <c r="Q236" t="s">
        <v>1721</v>
      </c>
      <c r="R236" t="s">
        <v>2087</v>
      </c>
      <c r="S236" t="s">
        <v>2088</v>
      </c>
    </row>
    <row r="237" spans="1:19" x14ac:dyDescent="0.3">
      <c r="A237" t="s">
        <v>2089</v>
      </c>
      <c r="B237" t="s">
        <v>2090</v>
      </c>
      <c r="C237" t="s">
        <v>13102</v>
      </c>
      <c r="D237" s="8">
        <v>599</v>
      </c>
      <c r="E237" s="9">
        <v>849</v>
      </c>
      <c r="F237" s="1">
        <v>0.28999999999999998</v>
      </c>
      <c r="G237" s="12">
        <v>4.5</v>
      </c>
      <c r="H237" s="13">
        <v>474</v>
      </c>
      <c r="I237" s="10">
        <f>PRODUCT(Table1[[#This Row],[actual_price]]*Table1[[#This Row],[rating_count]])</f>
        <v>402426</v>
      </c>
      <c r="J237" s="4" t="str">
        <f>IF(Table1[[#This Row],[actual_price]]&lt;200,"&lt;$200,",IF(Table1[[#This Row],[actual_price]]&lt;=500,"$200-$500", IF(Table1[[#This Row],[actual_price]]&gt;500,"&gt;$500")))</f>
        <v>&gt;$500</v>
      </c>
      <c r="K237" s="4">
        <f>PRODUCT(Table1[[#This Row],[rating_count]],Table1[[#This Row],[rating]])</f>
        <v>2133</v>
      </c>
      <c r="L237" t="s">
        <v>1468</v>
      </c>
      <c r="M237" t="s">
        <v>2091</v>
      </c>
      <c r="N237" t="s">
        <v>2092</v>
      </c>
      <c r="O237" t="s">
        <v>2093</v>
      </c>
      <c r="P237" t="s">
        <v>2094</v>
      </c>
      <c r="Q237" t="s">
        <v>2095</v>
      </c>
      <c r="R237" t="s">
        <v>2096</v>
      </c>
      <c r="S237" t="s">
        <v>2097</v>
      </c>
    </row>
    <row r="238" spans="1:19" x14ac:dyDescent="0.3">
      <c r="A238" t="s">
        <v>2098</v>
      </c>
      <c r="B238" t="s">
        <v>2099</v>
      </c>
      <c r="C238" t="s">
        <v>13095</v>
      </c>
      <c r="D238" s="8">
        <v>399</v>
      </c>
      <c r="E238" s="9">
        <v>899</v>
      </c>
      <c r="F238" s="1">
        <v>0.56000000000000005</v>
      </c>
      <c r="G238" s="12">
        <v>3.4</v>
      </c>
      <c r="H238" s="13">
        <v>431</v>
      </c>
      <c r="I238" s="10">
        <f>PRODUCT(Table1[[#This Row],[actual_price]]*Table1[[#This Row],[rating_count]])</f>
        <v>387469</v>
      </c>
      <c r="J238" s="4" t="str">
        <f>IF(Table1[[#This Row],[actual_price]]&lt;200,"&lt;$200,",IF(Table1[[#This Row],[actual_price]]&lt;=500,"$200-$500", IF(Table1[[#This Row],[actual_price]]&gt;500,"&gt;$500")))</f>
        <v>&gt;$500</v>
      </c>
      <c r="K238" s="4">
        <f>PRODUCT(Table1[[#This Row],[rating_count]],Table1[[#This Row],[rating]])</f>
        <v>1465.3999999999999</v>
      </c>
      <c r="L238" t="s">
        <v>2100</v>
      </c>
      <c r="M238" t="s">
        <v>2101</v>
      </c>
      <c r="N238" t="s">
        <v>2102</v>
      </c>
      <c r="O238" t="s">
        <v>2103</v>
      </c>
      <c r="P238" t="s">
        <v>2104</v>
      </c>
      <c r="Q238" t="s">
        <v>2105</v>
      </c>
      <c r="R238" t="s">
        <v>2106</v>
      </c>
      <c r="S238" t="s">
        <v>2107</v>
      </c>
    </row>
    <row r="239" spans="1:19" x14ac:dyDescent="0.3">
      <c r="A239" t="s">
        <v>2108</v>
      </c>
      <c r="B239" t="s">
        <v>2109</v>
      </c>
      <c r="C239" t="s">
        <v>13102</v>
      </c>
      <c r="D239" s="8">
        <v>449</v>
      </c>
      <c r="E239" s="9">
        <v>1099</v>
      </c>
      <c r="F239" s="1">
        <v>0.59</v>
      </c>
      <c r="G239" s="12">
        <v>4</v>
      </c>
      <c r="H239" s="13">
        <v>242</v>
      </c>
      <c r="I239" s="10">
        <f>PRODUCT(Table1[[#This Row],[actual_price]]*Table1[[#This Row],[rating_count]])</f>
        <v>265958</v>
      </c>
      <c r="J239" s="4" t="str">
        <f>IF(Table1[[#This Row],[actual_price]]&lt;200,"&lt;$200,",IF(Table1[[#This Row],[actual_price]]&lt;=500,"$200-$500", IF(Table1[[#This Row],[actual_price]]&gt;500,"&gt;$500")))</f>
        <v>&gt;$500</v>
      </c>
      <c r="K239" s="4">
        <f>PRODUCT(Table1[[#This Row],[rating_count]],Table1[[#This Row],[rating]])</f>
        <v>968</v>
      </c>
      <c r="L239" t="s">
        <v>2110</v>
      </c>
      <c r="M239" t="s">
        <v>2111</v>
      </c>
      <c r="N239" t="s">
        <v>2112</v>
      </c>
      <c r="O239" t="s">
        <v>2113</v>
      </c>
      <c r="P239" t="s">
        <v>2114</v>
      </c>
      <c r="Q239" t="s">
        <v>2115</v>
      </c>
      <c r="R239" t="s">
        <v>2116</v>
      </c>
      <c r="S239" t="s">
        <v>2117</v>
      </c>
    </row>
    <row r="240" spans="1:19" x14ac:dyDescent="0.3">
      <c r="A240" t="s">
        <v>2118</v>
      </c>
      <c r="B240" t="s">
        <v>2119</v>
      </c>
      <c r="C240" t="s">
        <v>13102</v>
      </c>
      <c r="D240" s="8">
        <v>254</v>
      </c>
      <c r="E240" s="9">
        <v>799</v>
      </c>
      <c r="F240" s="1">
        <v>0.68</v>
      </c>
      <c r="G240" s="12">
        <v>4</v>
      </c>
      <c r="H240" s="13">
        <v>2905</v>
      </c>
      <c r="I240" s="10">
        <f>PRODUCT(Table1[[#This Row],[actual_price]]*Table1[[#This Row],[rating_count]])</f>
        <v>2321095</v>
      </c>
      <c r="J240" s="4" t="str">
        <f>IF(Table1[[#This Row],[actual_price]]&lt;200,"&lt;$200,",IF(Table1[[#This Row],[actual_price]]&lt;=500,"$200-$500", IF(Table1[[#This Row],[actual_price]]&gt;500,"&gt;$500")))</f>
        <v>&gt;$500</v>
      </c>
      <c r="K240" s="4">
        <f>PRODUCT(Table1[[#This Row],[rating_count]],Table1[[#This Row],[rating]])</f>
        <v>11620</v>
      </c>
      <c r="L240" t="s">
        <v>2120</v>
      </c>
      <c r="M240" t="s">
        <v>2121</v>
      </c>
      <c r="N240" t="s">
        <v>2122</v>
      </c>
      <c r="O240" t="s">
        <v>2123</v>
      </c>
      <c r="P240" t="s">
        <v>2124</v>
      </c>
      <c r="Q240" t="s">
        <v>2125</v>
      </c>
      <c r="R240" t="s">
        <v>2126</v>
      </c>
      <c r="S240" t="s">
        <v>2127</v>
      </c>
    </row>
    <row r="241" spans="1:19" x14ac:dyDescent="0.3">
      <c r="A241" t="s">
        <v>2128</v>
      </c>
      <c r="B241" t="s">
        <v>2129</v>
      </c>
      <c r="C241" t="s">
        <v>13095</v>
      </c>
      <c r="D241" s="8">
        <v>399</v>
      </c>
      <c r="E241" s="9">
        <v>795</v>
      </c>
      <c r="F241" s="1">
        <v>0.5</v>
      </c>
      <c r="G241" s="12">
        <v>4.4000000000000004</v>
      </c>
      <c r="H241" s="13">
        <v>12091</v>
      </c>
      <c r="I241" s="10">
        <f>PRODUCT(Table1[[#This Row],[actual_price]]*Table1[[#This Row],[rating_count]])</f>
        <v>9612345</v>
      </c>
      <c r="J241" s="4" t="str">
        <f>IF(Table1[[#This Row],[actual_price]]&lt;200,"&lt;$200,",IF(Table1[[#This Row],[actual_price]]&lt;=500,"$200-$500", IF(Table1[[#This Row],[actual_price]]&gt;500,"&gt;$500")))</f>
        <v>&gt;$500</v>
      </c>
      <c r="K241" s="4">
        <f>PRODUCT(Table1[[#This Row],[rating_count]],Table1[[#This Row],[rating]])</f>
        <v>53200.4</v>
      </c>
      <c r="L241" t="s">
        <v>2131</v>
      </c>
      <c r="M241" t="s">
        <v>2132</v>
      </c>
      <c r="N241" t="s">
        <v>2133</v>
      </c>
      <c r="O241" t="s">
        <v>2134</v>
      </c>
      <c r="P241" t="s">
        <v>2135</v>
      </c>
      <c r="Q241" t="s">
        <v>2136</v>
      </c>
      <c r="R241" t="s">
        <v>2137</v>
      </c>
      <c r="S241" t="s">
        <v>2138</v>
      </c>
    </row>
    <row r="242" spans="1:19" x14ac:dyDescent="0.3">
      <c r="A242" t="s">
        <v>2139</v>
      </c>
      <c r="B242" t="s">
        <v>2140</v>
      </c>
      <c r="C242" t="s">
        <v>13102</v>
      </c>
      <c r="D242" s="8">
        <v>179</v>
      </c>
      <c r="E242" s="9">
        <v>399</v>
      </c>
      <c r="F242" s="1">
        <v>0.55000000000000004</v>
      </c>
      <c r="G242" s="12">
        <v>4</v>
      </c>
      <c r="H242" s="13">
        <v>1423</v>
      </c>
      <c r="I242" s="10">
        <f>PRODUCT(Table1[[#This Row],[actual_price]]*Table1[[#This Row],[rating_count]])</f>
        <v>567777</v>
      </c>
      <c r="J242" s="4" t="str">
        <f>IF(Table1[[#This Row],[actual_price]]&lt;200,"&lt;$200,",IF(Table1[[#This Row],[actual_price]]&lt;=500,"$200-$500", IF(Table1[[#This Row],[actual_price]]&gt;500,"&gt;$500")))</f>
        <v>$200-$500</v>
      </c>
      <c r="K242" s="4">
        <f>PRODUCT(Table1[[#This Row],[rating_count]],Table1[[#This Row],[rating]])</f>
        <v>5692</v>
      </c>
      <c r="L242" t="s">
        <v>719</v>
      </c>
      <c r="M242" t="s">
        <v>720</v>
      </c>
      <c r="N242" t="s">
        <v>721</v>
      </c>
      <c r="O242" t="s">
        <v>722</v>
      </c>
      <c r="P242" t="s">
        <v>723</v>
      </c>
      <c r="Q242" t="s">
        <v>13029</v>
      </c>
      <c r="R242" t="s">
        <v>2141</v>
      </c>
      <c r="S242" t="s">
        <v>2142</v>
      </c>
    </row>
    <row r="243" spans="1:19" x14ac:dyDescent="0.3">
      <c r="A243" t="s">
        <v>2143</v>
      </c>
      <c r="B243" t="s">
        <v>2144</v>
      </c>
      <c r="C243" t="s">
        <v>13102</v>
      </c>
      <c r="D243" s="8">
        <v>339</v>
      </c>
      <c r="E243" s="9">
        <v>999</v>
      </c>
      <c r="F243" s="1">
        <v>0.66</v>
      </c>
      <c r="G243" s="12">
        <v>4.3</v>
      </c>
      <c r="H243" s="13">
        <v>6255</v>
      </c>
      <c r="I243" s="10">
        <f>PRODUCT(Table1[[#This Row],[actual_price]]*Table1[[#This Row],[rating_count]])</f>
        <v>6248745</v>
      </c>
      <c r="J243" s="4" t="str">
        <f>IF(Table1[[#This Row],[actual_price]]&lt;200,"&lt;$200,",IF(Table1[[#This Row],[actual_price]]&lt;=500,"$200-$500", IF(Table1[[#This Row],[actual_price]]&gt;500,"&gt;$500")))</f>
        <v>&gt;$500</v>
      </c>
      <c r="K243" s="4">
        <f>PRODUCT(Table1[[#This Row],[rating_count]],Table1[[#This Row],[rating]])</f>
        <v>26896.5</v>
      </c>
      <c r="L243" t="s">
        <v>1445</v>
      </c>
      <c r="M243" t="s">
        <v>1446</v>
      </c>
      <c r="N243" t="s">
        <v>1447</v>
      </c>
      <c r="O243" t="s">
        <v>1448</v>
      </c>
      <c r="P243" t="s">
        <v>1449</v>
      </c>
      <c r="Q243" t="s">
        <v>13030</v>
      </c>
      <c r="R243" t="s">
        <v>2145</v>
      </c>
      <c r="S243" t="s">
        <v>2146</v>
      </c>
    </row>
    <row r="244" spans="1:19" x14ac:dyDescent="0.3">
      <c r="A244" t="s">
        <v>2147</v>
      </c>
      <c r="B244" t="s">
        <v>2148</v>
      </c>
      <c r="C244" t="s">
        <v>13095</v>
      </c>
      <c r="D244" s="8">
        <v>399</v>
      </c>
      <c r="E244" s="9">
        <v>999</v>
      </c>
      <c r="F244" s="1">
        <v>0.6</v>
      </c>
      <c r="G244" s="12">
        <v>4</v>
      </c>
      <c r="H244" s="13">
        <v>1236</v>
      </c>
      <c r="I244" s="10">
        <f>PRODUCT(Table1[[#This Row],[actual_price]]*Table1[[#This Row],[rating_count]])</f>
        <v>1234764</v>
      </c>
      <c r="J244" s="4" t="str">
        <f>IF(Table1[[#This Row],[actual_price]]&lt;200,"&lt;$200,",IF(Table1[[#This Row],[actual_price]]&lt;=500,"$200-$500", IF(Table1[[#This Row],[actual_price]]&gt;500,"&gt;$500")))</f>
        <v>&gt;$500</v>
      </c>
      <c r="K244" s="4">
        <f>PRODUCT(Table1[[#This Row],[rating_count]],Table1[[#This Row],[rating]])</f>
        <v>4944</v>
      </c>
      <c r="L244" t="s">
        <v>2149</v>
      </c>
      <c r="M244" t="s">
        <v>2150</v>
      </c>
      <c r="N244" t="s">
        <v>2151</v>
      </c>
      <c r="O244" t="s">
        <v>2152</v>
      </c>
      <c r="P244" t="s">
        <v>2153</v>
      </c>
      <c r="Q244" t="s">
        <v>2154</v>
      </c>
      <c r="R244" t="s">
        <v>2155</v>
      </c>
      <c r="S244" t="s">
        <v>2156</v>
      </c>
    </row>
    <row r="245" spans="1:19" x14ac:dyDescent="0.3">
      <c r="A245" t="s">
        <v>2157</v>
      </c>
      <c r="B245" t="s">
        <v>2158</v>
      </c>
      <c r="C245" t="s">
        <v>13095</v>
      </c>
      <c r="D245" s="8">
        <v>199</v>
      </c>
      <c r="E245" s="9">
        <v>399</v>
      </c>
      <c r="F245" s="1">
        <v>0.5</v>
      </c>
      <c r="G245" s="12">
        <v>4.2</v>
      </c>
      <c r="H245" s="13">
        <v>1335</v>
      </c>
      <c r="I245" s="10">
        <f>PRODUCT(Table1[[#This Row],[actual_price]]*Table1[[#This Row],[rating_count]])</f>
        <v>532665</v>
      </c>
      <c r="J245" s="4" t="str">
        <f>IF(Table1[[#This Row],[actual_price]]&lt;200,"&lt;$200,",IF(Table1[[#This Row],[actual_price]]&lt;=500,"$200-$500", IF(Table1[[#This Row],[actual_price]]&gt;500,"&gt;$500")))</f>
        <v>$200-$500</v>
      </c>
      <c r="K245" s="4">
        <f>PRODUCT(Table1[[#This Row],[rating_count]],Table1[[#This Row],[rating]])</f>
        <v>5607</v>
      </c>
      <c r="L245" t="s">
        <v>2159</v>
      </c>
      <c r="M245" t="s">
        <v>2160</v>
      </c>
      <c r="N245" t="s">
        <v>2161</v>
      </c>
      <c r="O245" t="s">
        <v>2162</v>
      </c>
      <c r="P245" t="s">
        <v>2163</v>
      </c>
      <c r="Q245" t="s">
        <v>2164</v>
      </c>
      <c r="R245" t="s">
        <v>2165</v>
      </c>
      <c r="S245" t="s">
        <v>2166</v>
      </c>
    </row>
    <row r="246" spans="1:19" x14ac:dyDescent="0.3">
      <c r="A246" t="s">
        <v>2167</v>
      </c>
      <c r="B246" t="s">
        <v>2168</v>
      </c>
      <c r="C246" t="s">
        <v>13095</v>
      </c>
      <c r="D246" s="8">
        <v>349</v>
      </c>
      <c r="E246" s="9">
        <v>1999</v>
      </c>
      <c r="F246" s="1">
        <v>0.83</v>
      </c>
      <c r="G246" s="12">
        <v>3.8</v>
      </c>
      <c r="H246" s="13">
        <v>197</v>
      </c>
      <c r="I246" s="10">
        <f>PRODUCT(Table1[[#This Row],[actual_price]]*Table1[[#This Row],[rating_count]])</f>
        <v>393803</v>
      </c>
      <c r="J246" s="4" t="str">
        <f>IF(Table1[[#This Row],[actual_price]]&lt;200,"&lt;$200,",IF(Table1[[#This Row],[actual_price]]&lt;=500,"$200-$500", IF(Table1[[#This Row],[actual_price]]&gt;500,"&gt;$500")))</f>
        <v>&gt;$500</v>
      </c>
      <c r="K246" s="4">
        <f>PRODUCT(Table1[[#This Row],[rating_count]],Table1[[#This Row],[rating]])</f>
        <v>748.59999999999991</v>
      </c>
      <c r="L246" t="s">
        <v>2169</v>
      </c>
      <c r="M246" t="s">
        <v>2170</v>
      </c>
      <c r="N246" t="s">
        <v>2171</v>
      </c>
      <c r="O246" t="s">
        <v>2172</v>
      </c>
      <c r="P246" t="s">
        <v>2173</v>
      </c>
      <c r="Q246" t="s">
        <v>2174</v>
      </c>
      <c r="R246" t="s">
        <v>2175</v>
      </c>
      <c r="S246" t="s">
        <v>2176</v>
      </c>
    </row>
    <row r="247" spans="1:19" x14ac:dyDescent="0.3">
      <c r="A247" t="s">
        <v>2177</v>
      </c>
      <c r="B247" t="s">
        <v>2178</v>
      </c>
      <c r="C247" t="s">
        <v>13102</v>
      </c>
      <c r="D247" s="8">
        <v>299</v>
      </c>
      <c r="E247" s="9">
        <v>798</v>
      </c>
      <c r="F247" s="1">
        <v>0.63</v>
      </c>
      <c r="G247" s="12">
        <v>4.4000000000000004</v>
      </c>
      <c r="H247" s="13">
        <v>28791</v>
      </c>
      <c r="I247" s="10">
        <f>PRODUCT(Table1[[#This Row],[actual_price]]*Table1[[#This Row],[rating_count]])</f>
        <v>22975218</v>
      </c>
      <c r="J247" s="4" t="str">
        <f>IF(Table1[[#This Row],[actual_price]]&lt;200,"&lt;$200,",IF(Table1[[#This Row],[actual_price]]&lt;=500,"$200-$500", IF(Table1[[#This Row],[actual_price]]&gt;500,"&gt;$500")))</f>
        <v>&gt;$500</v>
      </c>
      <c r="K247" s="4">
        <f>PRODUCT(Table1[[#This Row],[rating_count]],Table1[[#This Row],[rating]])</f>
        <v>126680.40000000001</v>
      </c>
      <c r="L247" t="s">
        <v>2179</v>
      </c>
      <c r="M247" t="s">
        <v>781</v>
      </c>
      <c r="N247" t="s">
        <v>782</v>
      </c>
      <c r="O247" t="s">
        <v>783</v>
      </c>
      <c r="P247" t="s">
        <v>784</v>
      </c>
      <c r="Q247" t="s">
        <v>785</v>
      </c>
      <c r="R247" t="s">
        <v>786</v>
      </c>
      <c r="S247" t="s">
        <v>2180</v>
      </c>
    </row>
    <row r="248" spans="1:19" x14ac:dyDescent="0.3">
      <c r="A248" t="s">
        <v>2181</v>
      </c>
      <c r="B248" t="s">
        <v>2182</v>
      </c>
      <c r="C248" t="s">
        <v>13102</v>
      </c>
      <c r="D248" s="8">
        <v>89</v>
      </c>
      <c r="E248" s="9">
        <v>800</v>
      </c>
      <c r="F248" s="1">
        <v>0.89</v>
      </c>
      <c r="G248" s="12">
        <v>3.9</v>
      </c>
      <c r="H248" s="13">
        <v>1075</v>
      </c>
      <c r="I248" s="10">
        <f>PRODUCT(Table1[[#This Row],[actual_price]]*Table1[[#This Row],[rating_count]])</f>
        <v>860000</v>
      </c>
      <c r="J248" s="4" t="str">
        <f>IF(Table1[[#This Row],[actual_price]]&lt;200,"&lt;$200,",IF(Table1[[#This Row],[actual_price]]&lt;=500,"$200-$500", IF(Table1[[#This Row],[actual_price]]&gt;500,"&gt;$500")))</f>
        <v>&gt;$500</v>
      </c>
      <c r="K248" s="4">
        <f>PRODUCT(Table1[[#This Row],[rating_count]],Table1[[#This Row],[rating]])</f>
        <v>4192.5</v>
      </c>
      <c r="L248" t="s">
        <v>2183</v>
      </c>
      <c r="M248" t="s">
        <v>343</v>
      </c>
      <c r="N248" t="s">
        <v>344</v>
      </c>
      <c r="O248" t="s">
        <v>345</v>
      </c>
      <c r="P248" t="s">
        <v>346</v>
      </c>
      <c r="Q248" t="s">
        <v>347</v>
      </c>
      <c r="R248" t="s">
        <v>2184</v>
      </c>
      <c r="S248" t="s">
        <v>2185</v>
      </c>
    </row>
    <row r="249" spans="1:19" x14ac:dyDescent="0.3">
      <c r="A249" t="s">
        <v>2186</v>
      </c>
      <c r="B249" t="s">
        <v>2187</v>
      </c>
      <c r="C249" t="s">
        <v>13102</v>
      </c>
      <c r="D249" s="8">
        <v>549</v>
      </c>
      <c r="E249" s="9">
        <v>995</v>
      </c>
      <c r="F249" s="1">
        <v>0.45</v>
      </c>
      <c r="G249" s="12">
        <v>4.2</v>
      </c>
      <c r="H249" s="13">
        <v>29746</v>
      </c>
      <c r="I249" s="10">
        <f>PRODUCT(Table1[[#This Row],[actual_price]]*Table1[[#This Row],[rating_count]])</f>
        <v>29597270</v>
      </c>
      <c r="J249" s="4" t="str">
        <f>IF(Table1[[#This Row],[actual_price]]&lt;200,"&lt;$200,",IF(Table1[[#This Row],[actual_price]]&lt;=500,"$200-$500", IF(Table1[[#This Row],[actual_price]]&gt;500,"&gt;$500")))</f>
        <v>&gt;$500</v>
      </c>
      <c r="K249" s="4">
        <f>PRODUCT(Table1[[#This Row],[rating_count]],Table1[[#This Row],[rating]])</f>
        <v>124933.20000000001</v>
      </c>
      <c r="L249" t="s">
        <v>2188</v>
      </c>
      <c r="M249" t="s">
        <v>599</v>
      </c>
      <c r="N249" t="s">
        <v>600</v>
      </c>
      <c r="O249" t="s">
        <v>601</v>
      </c>
      <c r="P249" t="s">
        <v>602</v>
      </c>
      <c r="Q249" t="s">
        <v>603</v>
      </c>
      <c r="R249" t="s">
        <v>2189</v>
      </c>
      <c r="S249" t="s">
        <v>2190</v>
      </c>
    </row>
    <row r="250" spans="1:19" x14ac:dyDescent="0.3">
      <c r="A250" t="s">
        <v>2191</v>
      </c>
      <c r="B250" t="s">
        <v>2192</v>
      </c>
      <c r="C250" t="s">
        <v>13102</v>
      </c>
      <c r="D250" s="8">
        <v>129</v>
      </c>
      <c r="E250" s="9">
        <v>1000</v>
      </c>
      <c r="F250" s="1">
        <v>0.87</v>
      </c>
      <c r="G250" s="12">
        <v>3.9</v>
      </c>
      <c r="H250" s="13">
        <v>295</v>
      </c>
      <c r="I250" s="10">
        <f>PRODUCT(Table1[[#This Row],[actual_price]]*Table1[[#This Row],[rating_count]])</f>
        <v>295000</v>
      </c>
      <c r="J250" s="4" t="str">
        <f>IF(Table1[[#This Row],[actual_price]]&lt;200,"&lt;$200,",IF(Table1[[#This Row],[actual_price]]&lt;=500,"$200-$500", IF(Table1[[#This Row],[actual_price]]&gt;500,"&gt;$500")))</f>
        <v>&gt;$500</v>
      </c>
      <c r="K250" s="4">
        <f>PRODUCT(Table1[[#This Row],[rating_count]],Table1[[#This Row],[rating]])</f>
        <v>1150.5</v>
      </c>
      <c r="L250" t="s">
        <v>2193</v>
      </c>
      <c r="M250" t="s">
        <v>2194</v>
      </c>
      <c r="N250" t="s">
        <v>2195</v>
      </c>
      <c r="O250" t="s">
        <v>2196</v>
      </c>
      <c r="P250" t="s">
        <v>2197</v>
      </c>
      <c r="Q250" t="s">
        <v>2198</v>
      </c>
      <c r="R250" t="s">
        <v>2199</v>
      </c>
      <c r="S250" t="s">
        <v>2200</v>
      </c>
    </row>
    <row r="251" spans="1:19" x14ac:dyDescent="0.3">
      <c r="A251" t="s">
        <v>2201</v>
      </c>
      <c r="B251" t="s">
        <v>2202</v>
      </c>
      <c r="C251" t="s">
        <v>13095</v>
      </c>
      <c r="D251" s="8">
        <v>77990</v>
      </c>
      <c r="E251" s="9">
        <v>139900</v>
      </c>
      <c r="F251" s="1">
        <v>0.44</v>
      </c>
      <c r="G251" s="12">
        <v>4.7</v>
      </c>
      <c r="H251" s="13">
        <v>5935</v>
      </c>
      <c r="I251" s="10">
        <f>PRODUCT(Table1[[#This Row],[actual_price]]*Table1[[#This Row],[rating_count]])</f>
        <v>830306500</v>
      </c>
      <c r="J251" s="4" t="str">
        <f>IF(Table1[[#This Row],[actual_price]]&lt;200,"&lt;$200,",IF(Table1[[#This Row],[actual_price]]&lt;=500,"$200-$500", IF(Table1[[#This Row],[actual_price]]&gt;500,"&gt;$500")))</f>
        <v>&gt;$500</v>
      </c>
      <c r="K251" s="4">
        <f>PRODUCT(Table1[[#This Row],[rating_count]],Table1[[#This Row],[rating]])</f>
        <v>27894.5</v>
      </c>
      <c r="L251" t="s">
        <v>2203</v>
      </c>
      <c r="M251" t="s">
        <v>2204</v>
      </c>
      <c r="N251" t="s">
        <v>2205</v>
      </c>
      <c r="O251" t="s">
        <v>2206</v>
      </c>
      <c r="P251" t="s">
        <v>2207</v>
      </c>
      <c r="Q251" t="s">
        <v>2208</v>
      </c>
      <c r="R251" t="s">
        <v>2209</v>
      </c>
      <c r="S251" t="s">
        <v>2210</v>
      </c>
    </row>
    <row r="252" spans="1:19" x14ac:dyDescent="0.3">
      <c r="A252" t="s">
        <v>2211</v>
      </c>
      <c r="B252" t="s">
        <v>2212</v>
      </c>
      <c r="C252" t="s">
        <v>13095</v>
      </c>
      <c r="D252" s="8">
        <v>349</v>
      </c>
      <c r="E252" s="9">
        <v>799</v>
      </c>
      <c r="F252" s="1">
        <v>0.56000000000000005</v>
      </c>
      <c r="G252" s="12">
        <v>3.6</v>
      </c>
      <c r="H252" s="13">
        <v>323</v>
      </c>
      <c r="I252" s="10">
        <f>PRODUCT(Table1[[#This Row],[actual_price]]*Table1[[#This Row],[rating_count]])</f>
        <v>258077</v>
      </c>
      <c r="J252" s="4" t="str">
        <f>IF(Table1[[#This Row],[actual_price]]&lt;200,"&lt;$200,",IF(Table1[[#This Row],[actual_price]]&lt;=500,"$200-$500", IF(Table1[[#This Row],[actual_price]]&gt;500,"&gt;$500")))</f>
        <v>&gt;$500</v>
      </c>
      <c r="K252" s="4">
        <f>PRODUCT(Table1[[#This Row],[rating_count]],Table1[[#This Row],[rating]])</f>
        <v>1162.8</v>
      </c>
      <c r="L252" t="s">
        <v>2213</v>
      </c>
      <c r="M252" t="s">
        <v>2214</v>
      </c>
      <c r="N252" t="s">
        <v>2215</v>
      </c>
      <c r="O252" t="s">
        <v>2216</v>
      </c>
      <c r="P252" t="s">
        <v>2217</v>
      </c>
      <c r="Q252" t="s">
        <v>2218</v>
      </c>
      <c r="R252" t="s">
        <v>2219</v>
      </c>
      <c r="S252" t="s">
        <v>2220</v>
      </c>
    </row>
    <row r="253" spans="1:19" x14ac:dyDescent="0.3">
      <c r="A253" t="s">
        <v>2221</v>
      </c>
      <c r="B253" t="s">
        <v>2222</v>
      </c>
      <c r="C253" t="s">
        <v>13095</v>
      </c>
      <c r="D253" s="8">
        <v>499</v>
      </c>
      <c r="E253" s="9">
        <v>899</v>
      </c>
      <c r="F253" s="1">
        <v>0.44</v>
      </c>
      <c r="G253" s="12">
        <v>3.7</v>
      </c>
      <c r="H253" s="13">
        <v>185</v>
      </c>
      <c r="I253" s="10">
        <f>PRODUCT(Table1[[#This Row],[actual_price]]*Table1[[#This Row],[rating_count]])</f>
        <v>166315</v>
      </c>
      <c r="J253" s="4" t="str">
        <f>IF(Table1[[#This Row],[actual_price]]&lt;200,"&lt;$200,",IF(Table1[[#This Row],[actual_price]]&lt;=500,"$200-$500", IF(Table1[[#This Row],[actual_price]]&gt;500,"&gt;$500")))</f>
        <v>&gt;$500</v>
      </c>
      <c r="K253" s="4">
        <f>PRODUCT(Table1[[#This Row],[rating_count]],Table1[[#This Row],[rating]])</f>
        <v>684.5</v>
      </c>
      <c r="L253" t="s">
        <v>2223</v>
      </c>
      <c r="M253" t="s">
        <v>2224</v>
      </c>
      <c r="N253" t="s">
        <v>2225</v>
      </c>
      <c r="O253" t="s">
        <v>2226</v>
      </c>
      <c r="P253" t="s">
        <v>2227</v>
      </c>
      <c r="Q253" t="s">
        <v>2228</v>
      </c>
      <c r="R253" t="s">
        <v>2229</v>
      </c>
      <c r="S253" t="s">
        <v>2230</v>
      </c>
    </row>
    <row r="254" spans="1:19" x14ac:dyDescent="0.3">
      <c r="A254" t="s">
        <v>2231</v>
      </c>
      <c r="B254" t="s">
        <v>2232</v>
      </c>
      <c r="C254" t="s">
        <v>13102</v>
      </c>
      <c r="D254" s="8">
        <v>299</v>
      </c>
      <c r="E254" s="9">
        <v>799</v>
      </c>
      <c r="F254" s="1">
        <v>0.63</v>
      </c>
      <c r="G254" s="12">
        <v>4.2</v>
      </c>
      <c r="H254" s="13">
        <v>2117</v>
      </c>
      <c r="I254" s="10">
        <f>PRODUCT(Table1[[#This Row],[actual_price]]*Table1[[#This Row],[rating_count]])</f>
        <v>1691483</v>
      </c>
      <c r="J254" s="4" t="str">
        <f>IF(Table1[[#This Row],[actual_price]]&lt;200,"&lt;$200,",IF(Table1[[#This Row],[actual_price]]&lt;=500,"$200-$500", IF(Table1[[#This Row],[actual_price]]&gt;500,"&gt;$500")))</f>
        <v>&gt;$500</v>
      </c>
      <c r="K254" s="4">
        <f>PRODUCT(Table1[[#This Row],[rating_count]],Table1[[#This Row],[rating]])</f>
        <v>8891.4</v>
      </c>
      <c r="L254" t="s">
        <v>2233</v>
      </c>
      <c r="M254" t="s">
        <v>2234</v>
      </c>
      <c r="N254" t="s">
        <v>2235</v>
      </c>
      <c r="O254" t="s">
        <v>2236</v>
      </c>
      <c r="P254" t="s">
        <v>2237</v>
      </c>
      <c r="Q254" t="s">
        <v>2238</v>
      </c>
      <c r="R254" t="s">
        <v>2239</v>
      </c>
      <c r="S254" t="s">
        <v>2240</v>
      </c>
    </row>
    <row r="255" spans="1:19" x14ac:dyDescent="0.3">
      <c r="A255" t="s">
        <v>2241</v>
      </c>
      <c r="B255" t="s">
        <v>2242</v>
      </c>
      <c r="C255" t="s">
        <v>13102</v>
      </c>
      <c r="D255" s="8">
        <v>182</v>
      </c>
      <c r="E255" s="9">
        <v>599</v>
      </c>
      <c r="F255" s="1">
        <v>0.7</v>
      </c>
      <c r="G255" s="12">
        <v>4</v>
      </c>
      <c r="H255" s="13">
        <v>9378</v>
      </c>
      <c r="I255" s="10">
        <f>PRODUCT(Table1[[#This Row],[actual_price]]*Table1[[#This Row],[rating_count]])</f>
        <v>5617422</v>
      </c>
      <c r="J255" s="4" t="str">
        <f>IF(Table1[[#This Row],[actual_price]]&lt;200,"&lt;$200,",IF(Table1[[#This Row],[actual_price]]&lt;=500,"$200-$500", IF(Table1[[#This Row],[actual_price]]&gt;500,"&gt;$500")))</f>
        <v>&gt;$500</v>
      </c>
      <c r="K255" s="4">
        <f>PRODUCT(Table1[[#This Row],[rating_count]],Table1[[#This Row],[rating]])</f>
        <v>37512</v>
      </c>
      <c r="L255" t="s">
        <v>2243</v>
      </c>
      <c r="M255" t="s">
        <v>236</v>
      </c>
      <c r="N255" t="s">
        <v>237</v>
      </c>
      <c r="O255" t="s">
        <v>238</v>
      </c>
      <c r="P255" t="s">
        <v>239</v>
      </c>
      <c r="Q255" t="s">
        <v>1573</v>
      </c>
      <c r="R255" t="s">
        <v>2244</v>
      </c>
      <c r="S255" t="s">
        <v>2245</v>
      </c>
    </row>
    <row r="256" spans="1:19" x14ac:dyDescent="0.3">
      <c r="A256" t="s">
        <v>2246</v>
      </c>
      <c r="B256" t="s">
        <v>2247</v>
      </c>
      <c r="C256" t="s">
        <v>13095</v>
      </c>
      <c r="D256" s="8">
        <v>96</v>
      </c>
      <c r="E256" s="9">
        <v>399</v>
      </c>
      <c r="F256" s="1">
        <v>0.76</v>
      </c>
      <c r="G256" s="12">
        <v>3.6</v>
      </c>
      <c r="H256" s="13">
        <v>1796</v>
      </c>
      <c r="I256" s="10">
        <f>PRODUCT(Table1[[#This Row],[actual_price]]*Table1[[#This Row],[rating_count]])</f>
        <v>716604</v>
      </c>
      <c r="J256" s="4" t="str">
        <f>IF(Table1[[#This Row],[actual_price]]&lt;200,"&lt;$200,",IF(Table1[[#This Row],[actual_price]]&lt;=500,"$200-$500", IF(Table1[[#This Row],[actual_price]]&gt;500,"&gt;$500")))</f>
        <v>$200-$500</v>
      </c>
      <c r="K256" s="4">
        <f>PRODUCT(Table1[[#This Row],[rating_count]],Table1[[#This Row],[rating]])</f>
        <v>6465.6</v>
      </c>
      <c r="L256" t="s">
        <v>2248</v>
      </c>
      <c r="M256" t="s">
        <v>2249</v>
      </c>
      <c r="N256" t="s">
        <v>2250</v>
      </c>
      <c r="O256" t="s">
        <v>2251</v>
      </c>
      <c r="P256" t="s">
        <v>2252</v>
      </c>
      <c r="Q256" t="s">
        <v>2253</v>
      </c>
      <c r="R256" t="s">
        <v>2254</v>
      </c>
      <c r="S256" t="s">
        <v>2255</v>
      </c>
    </row>
    <row r="257" spans="1:19" x14ac:dyDescent="0.3">
      <c r="A257" t="s">
        <v>2256</v>
      </c>
      <c r="B257" t="s">
        <v>2257</v>
      </c>
      <c r="C257" t="s">
        <v>13095</v>
      </c>
      <c r="D257" s="8">
        <v>54990</v>
      </c>
      <c r="E257" s="9">
        <v>85000</v>
      </c>
      <c r="F257" s="1">
        <v>0.35</v>
      </c>
      <c r="G257" s="12">
        <v>4.3</v>
      </c>
      <c r="H257" s="13">
        <v>3587</v>
      </c>
      <c r="I257" s="10">
        <f>PRODUCT(Table1[[#This Row],[actual_price]]*Table1[[#This Row],[rating_count]])</f>
        <v>304895000</v>
      </c>
      <c r="J257" s="4" t="str">
        <f>IF(Table1[[#This Row],[actual_price]]&lt;200,"&lt;$200,",IF(Table1[[#This Row],[actual_price]]&lt;=500,"$200-$500", IF(Table1[[#This Row],[actual_price]]&gt;500,"&gt;$500")))</f>
        <v>&gt;$500</v>
      </c>
      <c r="K257" s="4">
        <f>PRODUCT(Table1[[#This Row],[rating_count]],Table1[[#This Row],[rating]])</f>
        <v>15424.099999999999</v>
      </c>
      <c r="L257" t="s">
        <v>987</v>
      </c>
      <c r="M257" t="s">
        <v>988</v>
      </c>
      <c r="N257" t="s">
        <v>989</v>
      </c>
      <c r="O257" t="s">
        <v>990</v>
      </c>
      <c r="P257" t="s">
        <v>991</v>
      </c>
      <c r="Q257" t="s">
        <v>992</v>
      </c>
      <c r="R257" t="s">
        <v>2258</v>
      </c>
      <c r="S257" t="s">
        <v>2259</v>
      </c>
    </row>
    <row r="258" spans="1:19" x14ac:dyDescent="0.3">
      <c r="A258" t="s">
        <v>2260</v>
      </c>
      <c r="B258" t="s">
        <v>2261</v>
      </c>
      <c r="C258" t="s">
        <v>13095</v>
      </c>
      <c r="D258" s="8">
        <v>439</v>
      </c>
      <c r="E258" s="9">
        <v>758</v>
      </c>
      <c r="F258" s="1">
        <v>0.42</v>
      </c>
      <c r="G258" s="12">
        <v>4.2</v>
      </c>
      <c r="H258" s="13">
        <v>4296</v>
      </c>
      <c r="I258" s="10">
        <f>PRODUCT(Table1[[#This Row],[actual_price]]*Table1[[#This Row],[rating_count]])</f>
        <v>3256368</v>
      </c>
      <c r="J258" s="4" t="str">
        <f>IF(Table1[[#This Row],[actual_price]]&lt;200,"&lt;$200,",IF(Table1[[#This Row],[actual_price]]&lt;=500,"$200-$500", IF(Table1[[#This Row],[actual_price]]&gt;500,"&gt;$500")))</f>
        <v>&gt;$500</v>
      </c>
      <c r="K258" s="4">
        <f>PRODUCT(Table1[[#This Row],[rating_count]],Table1[[#This Row],[rating]])</f>
        <v>18043.2</v>
      </c>
      <c r="L258" t="s">
        <v>2262</v>
      </c>
      <c r="M258" t="s">
        <v>2263</v>
      </c>
      <c r="N258" t="s">
        <v>2264</v>
      </c>
      <c r="O258" t="s">
        <v>2265</v>
      </c>
      <c r="P258" t="s">
        <v>2266</v>
      </c>
      <c r="Q258" t="s">
        <v>2267</v>
      </c>
      <c r="R258" t="s">
        <v>2268</v>
      </c>
      <c r="S258" t="s">
        <v>2269</v>
      </c>
    </row>
    <row r="259" spans="1:19" x14ac:dyDescent="0.3">
      <c r="A259" t="s">
        <v>2270</v>
      </c>
      <c r="B259" t="s">
        <v>2271</v>
      </c>
      <c r="C259" t="s">
        <v>13102</v>
      </c>
      <c r="D259" s="8">
        <v>299</v>
      </c>
      <c r="E259" s="9">
        <v>999</v>
      </c>
      <c r="F259" s="1">
        <v>0.7</v>
      </c>
      <c r="G259" s="12">
        <v>4.3</v>
      </c>
      <c r="H259" s="13">
        <v>2651</v>
      </c>
      <c r="I259" s="10">
        <f>PRODUCT(Table1[[#This Row],[actual_price]]*Table1[[#This Row],[rating_count]])</f>
        <v>2648349</v>
      </c>
      <c r="J259" s="4" t="str">
        <f>IF(Table1[[#This Row],[actual_price]]&lt;200,"&lt;$200,",IF(Table1[[#This Row],[actual_price]]&lt;=500,"$200-$500", IF(Table1[[#This Row],[actual_price]]&gt;500,"&gt;$500")))</f>
        <v>&gt;$500</v>
      </c>
      <c r="K259" s="4">
        <f>PRODUCT(Table1[[#This Row],[rating_count]],Table1[[#This Row],[rating]])</f>
        <v>11399.3</v>
      </c>
      <c r="L259" t="s">
        <v>2272</v>
      </c>
      <c r="M259" t="s">
        <v>1543</v>
      </c>
      <c r="N259" t="s">
        <v>1544</v>
      </c>
      <c r="O259" t="s">
        <v>1545</v>
      </c>
      <c r="P259" t="s">
        <v>1546</v>
      </c>
      <c r="Q259" t="s">
        <v>1547</v>
      </c>
      <c r="R259" t="s">
        <v>1548</v>
      </c>
      <c r="S259" t="s">
        <v>2273</v>
      </c>
    </row>
    <row r="260" spans="1:19" x14ac:dyDescent="0.3">
      <c r="A260" t="s">
        <v>2274</v>
      </c>
      <c r="B260" t="s">
        <v>2275</v>
      </c>
      <c r="C260" t="s">
        <v>13102</v>
      </c>
      <c r="D260" s="8">
        <v>299</v>
      </c>
      <c r="E260" s="9">
        <v>799</v>
      </c>
      <c r="F260" s="1">
        <v>0.63</v>
      </c>
      <c r="G260" s="12">
        <v>4.2</v>
      </c>
      <c r="H260" s="13">
        <v>94363</v>
      </c>
      <c r="I260" s="10">
        <f>PRODUCT(Table1[[#This Row],[actual_price]]*Table1[[#This Row],[rating_count]])</f>
        <v>75396037</v>
      </c>
      <c r="J260" s="4" t="str">
        <f>IF(Table1[[#This Row],[actual_price]]&lt;200,"&lt;$200,",IF(Table1[[#This Row],[actual_price]]&lt;=500,"$200-$500", IF(Table1[[#This Row],[actual_price]]&gt;500,"&gt;$500")))</f>
        <v>&gt;$500</v>
      </c>
      <c r="K260" s="4">
        <f>PRODUCT(Table1[[#This Row],[rating_count]],Table1[[#This Row],[rating]])</f>
        <v>396324.60000000003</v>
      </c>
      <c r="L260" t="s">
        <v>2276</v>
      </c>
      <c r="M260" t="s">
        <v>50</v>
      </c>
      <c r="N260" t="s">
        <v>51</v>
      </c>
      <c r="O260" t="s">
        <v>52</v>
      </c>
      <c r="P260" t="s">
        <v>53</v>
      </c>
      <c r="Q260" t="s">
        <v>54</v>
      </c>
      <c r="R260" t="s">
        <v>2277</v>
      </c>
      <c r="S260" t="s">
        <v>2278</v>
      </c>
    </row>
    <row r="261" spans="1:19" x14ac:dyDescent="0.3">
      <c r="A261" t="s">
        <v>2279</v>
      </c>
      <c r="B261" t="s">
        <v>2280</v>
      </c>
      <c r="C261" t="s">
        <v>13102</v>
      </c>
      <c r="D261" s="8">
        <v>789</v>
      </c>
      <c r="E261" s="9">
        <v>1999</v>
      </c>
      <c r="F261" s="1">
        <v>0.61</v>
      </c>
      <c r="G261" s="12">
        <v>4.2</v>
      </c>
      <c r="H261" s="13">
        <v>34540</v>
      </c>
      <c r="I261" s="10">
        <f>PRODUCT(Table1[[#This Row],[actual_price]]*Table1[[#This Row],[rating_count]])</f>
        <v>69045460</v>
      </c>
      <c r="J261" s="4" t="str">
        <f>IF(Table1[[#This Row],[actual_price]]&lt;200,"&lt;$200,",IF(Table1[[#This Row],[actual_price]]&lt;=500,"$200-$500", IF(Table1[[#This Row],[actual_price]]&gt;500,"&gt;$500")))</f>
        <v>&gt;$500</v>
      </c>
      <c r="K261" s="4">
        <f>PRODUCT(Table1[[#This Row],[rating_count]],Table1[[#This Row],[rating]])</f>
        <v>145068</v>
      </c>
      <c r="L261" t="s">
        <v>2281</v>
      </c>
      <c r="M261" t="s">
        <v>2282</v>
      </c>
      <c r="N261" t="s">
        <v>2283</v>
      </c>
      <c r="O261" t="s">
        <v>2284</v>
      </c>
      <c r="P261" t="s">
        <v>2285</v>
      </c>
      <c r="Q261" t="s">
        <v>2286</v>
      </c>
      <c r="R261" t="s">
        <v>2287</v>
      </c>
      <c r="S261" t="s">
        <v>2288</v>
      </c>
    </row>
    <row r="262" spans="1:19" x14ac:dyDescent="0.3">
      <c r="A262" t="s">
        <v>2289</v>
      </c>
      <c r="B262" t="s">
        <v>2290</v>
      </c>
      <c r="C262" t="s">
        <v>13095</v>
      </c>
      <c r="D262" s="8">
        <v>299</v>
      </c>
      <c r="E262" s="9">
        <v>700</v>
      </c>
      <c r="F262" s="1">
        <v>0.56999999999999995</v>
      </c>
      <c r="G262" s="12">
        <v>4.4000000000000004</v>
      </c>
      <c r="H262" s="13">
        <v>8714</v>
      </c>
      <c r="I262" s="10">
        <f>PRODUCT(Table1[[#This Row],[actual_price]]*Table1[[#This Row],[rating_count]])</f>
        <v>6099800</v>
      </c>
      <c r="J262" s="4" t="str">
        <f>IF(Table1[[#This Row],[actual_price]]&lt;200,"&lt;$200,",IF(Table1[[#This Row],[actual_price]]&lt;=500,"$200-$500", IF(Table1[[#This Row],[actual_price]]&gt;500,"&gt;$500")))</f>
        <v>&gt;$500</v>
      </c>
      <c r="K262" s="4">
        <f>PRODUCT(Table1[[#This Row],[rating_count]],Table1[[#This Row],[rating]])</f>
        <v>38341.600000000006</v>
      </c>
      <c r="L262" t="s">
        <v>2291</v>
      </c>
      <c r="M262" t="s">
        <v>2292</v>
      </c>
      <c r="N262" t="s">
        <v>2293</v>
      </c>
      <c r="O262" t="s">
        <v>2294</v>
      </c>
      <c r="P262" t="s">
        <v>2295</v>
      </c>
      <c r="Q262" t="s">
        <v>2296</v>
      </c>
      <c r="R262" t="s">
        <v>2297</v>
      </c>
      <c r="S262" t="s">
        <v>2298</v>
      </c>
    </row>
    <row r="263" spans="1:19" x14ac:dyDescent="0.3">
      <c r="A263" t="s">
        <v>2299</v>
      </c>
      <c r="B263" t="s">
        <v>2300</v>
      </c>
      <c r="C263" t="s">
        <v>13102</v>
      </c>
      <c r="D263" s="8">
        <v>325</v>
      </c>
      <c r="E263" s="9">
        <v>1099</v>
      </c>
      <c r="F263" s="1">
        <v>0.7</v>
      </c>
      <c r="G263" s="12">
        <v>4.2</v>
      </c>
      <c r="H263" s="13">
        <v>10576</v>
      </c>
      <c r="I263" s="10">
        <f>PRODUCT(Table1[[#This Row],[actual_price]]*Table1[[#This Row],[rating_count]])</f>
        <v>11623024</v>
      </c>
      <c r="J263" s="4" t="str">
        <f>IF(Table1[[#This Row],[actual_price]]&lt;200,"&lt;$200,",IF(Table1[[#This Row],[actual_price]]&lt;=500,"$200-$500", IF(Table1[[#This Row],[actual_price]]&gt;500,"&gt;$500")))</f>
        <v>&gt;$500</v>
      </c>
      <c r="K263" s="4">
        <f>PRODUCT(Table1[[#This Row],[rating_count]],Table1[[#This Row],[rating]])</f>
        <v>44419.200000000004</v>
      </c>
      <c r="L263" t="s">
        <v>2301</v>
      </c>
      <c r="M263" t="s">
        <v>791</v>
      </c>
      <c r="N263" t="s">
        <v>792</v>
      </c>
      <c r="O263" t="s">
        <v>793</v>
      </c>
      <c r="P263" t="s">
        <v>794</v>
      </c>
      <c r="Q263" t="s">
        <v>795</v>
      </c>
      <c r="R263" t="s">
        <v>2302</v>
      </c>
      <c r="S263" t="s">
        <v>2303</v>
      </c>
    </row>
    <row r="264" spans="1:19" x14ac:dyDescent="0.3">
      <c r="A264" t="s">
        <v>2304</v>
      </c>
      <c r="B264" t="s">
        <v>2305</v>
      </c>
      <c r="C264" t="s">
        <v>13102</v>
      </c>
      <c r="D264" s="8">
        <v>1299</v>
      </c>
      <c r="E264" s="9">
        <v>1999</v>
      </c>
      <c r="F264" s="1">
        <v>0.35</v>
      </c>
      <c r="G264" s="12">
        <v>4.4000000000000004</v>
      </c>
      <c r="H264" s="13">
        <v>7318</v>
      </c>
      <c r="I264" s="10">
        <f>PRODUCT(Table1[[#This Row],[actual_price]]*Table1[[#This Row],[rating_count]])</f>
        <v>14628682</v>
      </c>
      <c r="J264" s="4" t="str">
        <f>IF(Table1[[#This Row],[actual_price]]&lt;200,"&lt;$200,",IF(Table1[[#This Row],[actual_price]]&lt;=500,"$200-$500", IF(Table1[[#This Row],[actual_price]]&gt;500,"&gt;$500")))</f>
        <v>&gt;$500</v>
      </c>
      <c r="K264" s="4">
        <f>PRODUCT(Table1[[#This Row],[rating_count]],Table1[[#This Row],[rating]])</f>
        <v>32199.200000000004</v>
      </c>
      <c r="L264" t="s">
        <v>2306</v>
      </c>
      <c r="M264" t="s">
        <v>1737</v>
      </c>
      <c r="N264" t="s">
        <v>1738</v>
      </c>
      <c r="O264" t="s">
        <v>1739</v>
      </c>
      <c r="P264" t="s">
        <v>1740</v>
      </c>
      <c r="Q264" t="s">
        <v>1741</v>
      </c>
      <c r="R264" t="s">
        <v>2307</v>
      </c>
      <c r="S264" t="s">
        <v>2308</v>
      </c>
    </row>
    <row r="265" spans="1:19" x14ac:dyDescent="0.3">
      <c r="A265" t="s">
        <v>2309</v>
      </c>
      <c r="B265" t="s">
        <v>2310</v>
      </c>
      <c r="C265" t="s">
        <v>13095</v>
      </c>
      <c r="D265" s="8">
        <v>790</v>
      </c>
      <c r="E265" s="9">
        <v>1999</v>
      </c>
      <c r="F265" s="1">
        <v>0.6</v>
      </c>
      <c r="G265" s="12">
        <v>3</v>
      </c>
      <c r="H265" s="13">
        <v>103</v>
      </c>
      <c r="I265" s="10">
        <f>PRODUCT(Table1[[#This Row],[actual_price]]*Table1[[#This Row],[rating_count]])</f>
        <v>205897</v>
      </c>
      <c r="J265" s="4" t="str">
        <f>IF(Table1[[#This Row],[actual_price]]&lt;200,"&lt;$200,",IF(Table1[[#This Row],[actual_price]]&lt;=500,"$200-$500", IF(Table1[[#This Row],[actual_price]]&gt;500,"&gt;$500")))</f>
        <v>&gt;$500</v>
      </c>
      <c r="K265" s="4">
        <f>PRODUCT(Table1[[#This Row],[rating_count]],Table1[[#This Row],[rating]])</f>
        <v>309</v>
      </c>
      <c r="L265" t="s">
        <v>2311</v>
      </c>
      <c r="M265" t="s">
        <v>2312</v>
      </c>
      <c r="N265" t="s">
        <v>2313</v>
      </c>
      <c r="O265" t="s">
        <v>2314</v>
      </c>
      <c r="P265" t="s">
        <v>2315</v>
      </c>
      <c r="Q265" t="s">
        <v>2316</v>
      </c>
      <c r="R265" t="s">
        <v>2317</v>
      </c>
      <c r="S265" t="s">
        <v>2318</v>
      </c>
    </row>
    <row r="266" spans="1:19" x14ac:dyDescent="0.3">
      <c r="A266" t="s">
        <v>2319</v>
      </c>
      <c r="B266" t="s">
        <v>2320</v>
      </c>
      <c r="C266" t="s">
        <v>13095</v>
      </c>
      <c r="D266" s="8">
        <v>4699</v>
      </c>
      <c r="E266" s="9">
        <v>4699</v>
      </c>
      <c r="F266" s="1">
        <v>0</v>
      </c>
      <c r="G266" s="12">
        <v>4.5</v>
      </c>
      <c r="H266" s="13">
        <v>224</v>
      </c>
      <c r="I266" s="10">
        <f>PRODUCT(Table1[[#This Row],[actual_price]]*Table1[[#This Row],[rating_count]])</f>
        <v>1052576</v>
      </c>
      <c r="J266" s="4" t="str">
        <f>IF(Table1[[#This Row],[actual_price]]&lt;200,"&lt;$200,",IF(Table1[[#This Row],[actual_price]]&lt;=500,"$200-$500", IF(Table1[[#This Row],[actual_price]]&gt;500,"&gt;$500")))</f>
        <v>&gt;$500</v>
      </c>
      <c r="K266" s="4">
        <f>PRODUCT(Table1[[#This Row],[rating_count]],Table1[[#This Row],[rating]])</f>
        <v>1008</v>
      </c>
      <c r="L266" t="s">
        <v>2322</v>
      </c>
      <c r="M266" t="s">
        <v>2323</v>
      </c>
      <c r="N266" t="s">
        <v>2324</v>
      </c>
      <c r="O266" t="s">
        <v>2325</v>
      </c>
      <c r="P266" t="s">
        <v>2326</v>
      </c>
      <c r="Q266" t="s">
        <v>2327</v>
      </c>
      <c r="R266" t="s">
        <v>2328</v>
      </c>
      <c r="S266" t="s">
        <v>2329</v>
      </c>
    </row>
    <row r="267" spans="1:19" x14ac:dyDescent="0.3">
      <c r="A267" t="s">
        <v>2330</v>
      </c>
      <c r="B267" t="s">
        <v>2331</v>
      </c>
      <c r="C267" t="s">
        <v>13095</v>
      </c>
      <c r="D267" s="8">
        <v>18999</v>
      </c>
      <c r="E267" s="9">
        <v>24990</v>
      </c>
      <c r="F267" s="1">
        <v>0.24</v>
      </c>
      <c r="G267" s="12">
        <v>4.3</v>
      </c>
      <c r="H267" s="13">
        <v>4702</v>
      </c>
      <c r="I267" s="10">
        <f>PRODUCT(Table1[[#This Row],[actual_price]]*Table1[[#This Row],[rating_count]])</f>
        <v>117502980</v>
      </c>
      <c r="J267" s="4" t="str">
        <f>IF(Table1[[#This Row],[actual_price]]&lt;200,"&lt;$200,",IF(Table1[[#This Row],[actual_price]]&lt;=500,"$200-$500", IF(Table1[[#This Row],[actual_price]]&gt;500,"&gt;$500")))</f>
        <v>&gt;$500</v>
      </c>
      <c r="K267" s="4">
        <f>PRODUCT(Table1[[#This Row],[rating_count]],Table1[[#This Row],[rating]])</f>
        <v>20218.599999999999</v>
      </c>
      <c r="L267" t="s">
        <v>2332</v>
      </c>
      <c r="M267" t="s">
        <v>246</v>
      </c>
      <c r="N267" t="s">
        <v>247</v>
      </c>
      <c r="O267" t="s">
        <v>248</v>
      </c>
      <c r="P267" t="s">
        <v>249</v>
      </c>
      <c r="Q267" t="s">
        <v>13024</v>
      </c>
      <c r="R267" t="s">
        <v>2333</v>
      </c>
      <c r="S267" t="s">
        <v>2334</v>
      </c>
    </row>
    <row r="268" spans="1:19" x14ac:dyDescent="0.3">
      <c r="A268" t="s">
        <v>2335</v>
      </c>
      <c r="B268" t="s">
        <v>2336</v>
      </c>
      <c r="C268" t="s">
        <v>13102</v>
      </c>
      <c r="D268" s="8">
        <v>199</v>
      </c>
      <c r="E268" s="9">
        <v>999</v>
      </c>
      <c r="F268" s="1">
        <v>0.8</v>
      </c>
      <c r="G268" s="12">
        <v>4.2</v>
      </c>
      <c r="H268" s="13">
        <v>85</v>
      </c>
      <c r="I268" s="10">
        <f>PRODUCT(Table1[[#This Row],[actual_price]]*Table1[[#This Row],[rating_count]])</f>
        <v>84915</v>
      </c>
      <c r="J268" s="4" t="str">
        <f>IF(Table1[[#This Row],[actual_price]]&lt;200,"&lt;$200,",IF(Table1[[#This Row],[actual_price]]&lt;=500,"$200-$500", IF(Table1[[#This Row],[actual_price]]&gt;500,"&gt;$500")))</f>
        <v>&gt;$500</v>
      </c>
      <c r="K268" s="4">
        <f>PRODUCT(Table1[[#This Row],[rating_count]],Table1[[#This Row],[rating]])</f>
        <v>357</v>
      </c>
      <c r="L268" t="s">
        <v>2337</v>
      </c>
      <c r="M268" t="s">
        <v>2338</v>
      </c>
      <c r="N268" t="s">
        <v>2339</v>
      </c>
      <c r="O268" t="s">
        <v>2340</v>
      </c>
      <c r="P268" t="s">
        <v>2341</v>
      </c>
      <c r="Q268" t="s">
        <v>2342</v>
      </c>
      <c r="R268" t="s">
        <v>2343</v>
      </c>
      <c r="S268" t="s">
        <v>2344</v>
      </c>
    </row>
    <row r="269" spans="1:19" x14ac:dyDescent="0.3">
      <c r="A269" t="s">
        <v>2345</v>
      </c>
      <c r="B269" t="s">
        <v>2346</v>
      </c>
      <c r="C269" t="s">
        <v>13095</v>
      </c>
      <c r="D269" s="8">
        <v>269</v>
      </c>
      <c r="E269" s="9">
        <v>650</v>
      </c>
      <c r="F269" s="1">
        <v>0.59</v>
      </c>
      <c r="G269" s="12">
        <v>4.4000000000000004</v>
      </c>
      <c r="H269" s="13">
        <v>35877</v>
      </c>
      <c r="I269" s="10">
        <f>PRODUCT(Table1[[#This Row],[actual_price]]*Table1[[#This Row],[rating_count]])</f>
        <v>23320050</v>
      </c>
      <c r="J269" s="4" t="str">
        <f>IF(Table1[[#This Row],[actual_price]]&lt;200,"&lt;$200,",IF(Table1[[#This Row],[actual_price]]&lt;=500,"$200-$500", IF(Table1[[#This Row],[actual_price]]&gt;500,"&gt;$500")))</f>
        <v>&gt;$500</v>
      </c>
      <c r="K269" s="4">
        <f>PRODUCT(Table1[[#This Row],[rating_count]],Table1[[#This Row],[rating]])</f>
        <v>157858.80000000002</v>
      </c>
      <c r="L269" t="s">
        <v>2347</v>
      </c>
      <c r="M269" t="s">
        <v>2348</v>
      </c>
      <c r="N269" t="s">
        <v>2349</v>
      </c>
      <c r="O269" t="s">
        <v>2350</v>
      </c>
      <c r="P269" t="s">
        <v>2351</v>
      </c>
      <c r="Q269" t="s">
        <v>2352</v>
      </c>
      <c r="R269" t="s">
        <v>2353</v>
      </c>
      <c r="S269" t="s">
        <v>2354</v>
      </c>
    </row>
    <row r="270" spans="1:19" x14ac:dyDescent="0.3">
      <c r="A270" t="s">
        <v>2355</v>
      </c>
      <c r="B270" t="s">
        <v>2356</v>
      </c>
      <c r="C270" t="s">
        <v>13095</v>
      </c>
      <c r="D270" s="8">
        <v>1990</v>
      </c>
      <c r="E270" s="9">
        <v>3100</v>
      </c>
      <c r="F270" s="1">
        <v>0.36</v>
      </c>
      <c r="G270" s="12">
        <v>4</v>
      </c>
      <c r="H270" s="13">
        <v>897</v>
      </c>
      <c r="I270" s="10">
        <f>PRODUCT(Table1[[#This Row],[actual_price]]*Table1[[#This Row],[rating_count]])</f>
        <v>2780700</v>
      </c>
      <c r="J270" s="4" t="str">
        <f>IF(Table1[[#This Row],[actual_price]]&lt;200,"&lt;$200,",IF(Table1[[#This Row],[actual_price]]&lt;=500,"$200-$500", IF(Table1[[#This Row],[actual_price]]&gt;500,"&gt;$500")))</f>
        <v>&gt;$500</v>
      </c>
      <c r="K270" s="4">
        <f>PRODUCT(Table1[[#This Row],[rating_count]],Table1[[#This Row],[rating]])</f>
        <v>3588</v>
      </c>
      <c r="L270" t="s">
        <v>2358</v>
      </c>
      <c r="M270" t="s">
        <v>2359</v>
      </c>
      <c r="N270" t="s">
        <v>2360</v>
      </c>
      <c r="O270" t="s">
        <v>2361</v>
      </c>
      <c r="P270" t="s">
        <v>2362</v>
      </c>
      <c r="Q270" t="s">
        <v>2363</v>
      </c>
      <c r="R270" t="s">
        <v>2364</v>
      </c>
      <c r="S270" t="s">
        <v>2365</v>
      </c>
    </row>
    <row r="271" spans="1:19" x14ac:dyDescent="0.3">
      <c r="A271" t="s">
        <v>2366</v>
      </c>
      <c r="B271" t="s">
        <v>2367</v>
      </c>
      <c r="C271" t="s">
        <v>13095</v>
      </c>
      <c r="D271" s="8">
        <v>2299</v>
      </c>
      <c r="E271" s="9">
        <v>3999</v>
      </c>
      <c r="F271" s="1">
        <v>0.43</v>
      </c>
      <c r="G271" s="12">
        <v>3.8</v>
      </c>
      <c r="H271" s="13">
        <v>282</v>
      </c>
      <c r="I271" s="10">
        <f>PRODUCT(Table1[[#This Row],[actual_price]]*Table1[[#This Row],[rating_count]])</f>
        <v>1127718</v>
      </c>
      <c r="J271" s="4" t="str">
        <f>IF(Table1[[#This Row],[actual_price]]&lt;200,"&lt;$200,",IF(Table1[[#This Row],[actual_price]]&lt;=500,"$200-$500", IF(Table1[[#This Row],[actual_price]]&gt;500,"&gt;$500")))</f>
        <v>&gt;$500</v>
      </c>
      <c r="K271" s="4">
        <f>PRODUCT(Table1[[#This Row],[rating_count]],Table1[[#This Row],[rating]])</f>
        <v>1071.5999999999999</v>
      </c>
      <c r="L271" t="s">
        <v>2369</v>
      </c>
      <c r="M271" t="s">
        <v>2370</v>
      </c>
      <c r="N271" t="s">
        <v>2371</v>
      </c>
      <c r="O271" t="s">
        <v>2372</v>
      </c>
      <c r="P271" t="s">
        <v>2373</v>
      </c>
      <c r="Q271" t="s">
        <v>2374</v>
      </c>
      <c r="R271" t="s">
        <v>2375</v>
      </c>
      <c r="S271" t="s">
        <v>2376</v>
      </c>
    </row>
    <row r="272" spans="1:19" x14ac:dyDescent="0.3">
      <c r="A272" t="s">
        <v>2377</v>
      </c>
      <c r="B272" t="s">
        <v>2378</v>
      </c>
      <c r="C272" t="s">
        <v>13095</v>
      </c>
      <c r="D272" s="8">
        <v>35999</v>
      </c>
      <c r="E272" s="9">
        <v>49990</v>
      </c>
      <c r="F272" s="1">
        <v>0.28000000000000003</v>
      </c>
      <c r="G272" s="12">
        <v>4.3</v>
      </c>
      <c r="H272" s="13">
        <v>1611</v>
      </c>
      <c r="I272" s="10">
        <f>PRODUCT(Table1[[#This Row],[actual_price]]*Table1[[#This Row],[rating_count]])</f>
        <v>80533890</v>
      </c>
      <c r="J272" s="4" t="str">
        <f>IF(Table1[[#This Row],[actual_price]]&lt;200,"&lt;$200,",IF(Table1[[#This Row],[actual_price]]&lt;=500,"$200-$500", IF(Table1[[#This Row],[actual_price]]&gt;500,"&gt;$500")))</f>
        <v>&gt;$500</v>
      </c>
      <c r="K272" s="4">
        <f>PRODUCT(Table1[[#This Row],[rating_count]],Table1[[#This Row],[rating]])</f>
        <v>6927.2999999999993</v>
      </c>
      <c r="L272" t="s">
        <v>2379</v>
      </c>
      <c r="M272" t="s">
        <v>1504</v>
      </c>
      <c r="N272" t="s">
        <v>1505</v>
      </c>
      <c r="O272" t="s">
        <v>1506</v>
      </c>
      <c r="P272" t="s">
        <v>1507</v>
      </c>
      <c r="Q272" t="s">
        <v>1508</v>
      </c>
      <c r="R272" t="s">
        <v>2380</v>
      </c>
      <c r="S272" t="s">
        <v>2381</v>
      </c>
    </row>
    <row r="273" spans="1:19" x14ac:dyDescent="0.3">
      <c r="A273" t="s">
        <v>2382</v>
      </c>
      <c r="B273" t="s">
        <v>2383</v>
      </c>
      <c r="C273" t="s">
        <v>13095</v>
      </c>
      <c r="D273" s="8">
        <v>349</v>
      </c>
      <c r="E273" s="9">
        <v>999</v>
      </c>
      <c r="F273" s="1">
        <v>0.65</v>
      </c>
      <c r="G273" s="12">
        <v>4.2</v>
      </c>
      <c r="H273" s="13">
        <v>513</v>
      </c>
      <c r="I273" s="10">
        <f>PRODUCT(Table1[[#This Row],[actual_price]]*Table1[[#This Row],[rating_count]])</f>
        <v>512487</v>
      </c>
      <c r="J273" s="4" t="str">
        <f>IF(Table1[[#This Row],[actual_price]]&lt;200,"&lt;$200,",IF(Table1[[#This Row],[actual_price]]&lt;=500,"$200-$500", IF(Table1[[#This Row],[actual_price]]&gt;500,"&gt;$500")))</f>
        <v>&gt;$500</v>
      </c>
      <c r="K273" s="4">
        <f>PRODUCT(Table1[[#This Row],[rating_count]],Table1[[#This Row],[rating]])</f>
        <v>2154.6</v>
      </c>
      <c r="L273" t="s">
        <v>2384</v>
      </c>
      <c r="M273" t="s">
        <v>2385</v>
      </c>
      <c r="N273" t="s">
        <v>2386</v>
      </c>
      <c r="O273" t="s">
        <v>2387</v>
      </c>
      <c r="P273" t="s">
        <v>2388</v>
      </c>
      <c r="Q273" t="s">
        <v>2389</v>
      </c>
      <c r="R273" t="s">
        <v>2390</v>
      </c>
      <c r="S273" t="s">
        <v>2391</v>
      </c>
    </row>
    <row r="274" spans="1:19" x14ac:dyDescent="0.3">
      <c r="A274" t="s">
        <v>2392</v>
      </c>
      <c r="B274" t="s">
        <v>2393</v>
      </c>
      <c r="C274" t="s">
        <v>13102</v>
      </c>
      <c r="D274" s="8">
        <v>719</v>
      </c>
      <c r="E274" s="9">
        <v>1499</v>
      </c>
      <c r="F274" s="1">
        <v>0.52</v>
      </c>
      <c r="G274" s="12">
        <v>4.0999999999999996</v>
      </c>
      <c r="H274" s="13">
        <v>1045</v>
      </c>
      <c r="I274" s="10">
        <f>PRODUCT(Table1[[#This Row],[actual_price]]*Table1[[#This Row],[rating_count]])</f>
        <v>1566455</v>
      </c>
      <c r="J274" s="4" t="str">
        <f>IF(Table1[[#This Row],[actual_price]]&lt;200,"&lt;$200,",IF(Table1[[#This Row],[actual_price]]&lt;=500,"$200-$500", IF(Table1[[#This Row],[actual_price]]&gt;500,"&gt;$500")))</f>
        <v>&gt;$500</v>
      </c>
      <c r="K274" s="4">
        <f>PRODUCT(Table1[[#This Row],[rating_count]],Table1[[#This Row],[rating]])</f>
        <v>4284.5</v>
      </c>
      <c r="L274" t="s">
        <v>2394</v>
      </c>
      <c r="M274" t="s">
        <v>910</v>
      </c>
      <c r="N274" t="s">
        <v>911</v>
      </c>
      <c r="O274" t="s">
        <v>912</v>
      </c>
      <c r="P274" t="s">
        <v>913</v>
      </c>
      <c r="Q274" t="s">
        <v>914</v>
      </c>
      <c r="R274" t="s">
        <v>2395</v>
      </c>
      <c r="S274" t="s">
        <v>2396</v>
      </c>
    </row>
    <row r="275" spans="1:19" x14ac:dyDescent="0.3">
      <c r="A275" t="s">
        <v>2397</v>
      </c>
      <c r="B275" t="s">
        <v>2398</v>
      </c>
      <c r="C275" t="s">
        <v>13095</v>
      </c>
      <c r="D275" s="8">
        <v>8999</v>
      </c>
      <c r="E275" s="9">
        <v>18999</v>
      </c>
      <c r="F275" s="1">
        <v>0.53</v>
      </c>
      <c r="G275" s="12">
        <v>4</v>
      </c>
      <c r="H275" s="13">
        <v>6347</v>
      </c>
      <c r="I275" s="10">
        <f>PRODUCT(Table1[[#This Row],[actual_price]]*Table1[[#This Row],[rating_count]])</f>
        <v>120586653</v>
      </c>
      <c r="J275" s="4" t="str">
        <f>IF(Table1[[#This Row],[actual_price]]&lt;200,"&lt;$200,",IF(Table1[[#This Row],[actual_price]]&lt;=500,"$200-$500", IF(Table1[[#This Row],[actual_price]]&gt;500,"&gt;$500")))</f>
        <v>&gt;$500</v>
      </c>
      <c r="K275" s="4">
        <f>PRODUCT(Table1[[#This Row],[rating_count]],Table1[[#This Row],[rating]])</f>
        <v>25388</v>
      </c>
      <c r="L275" t="s">
        <v>2399</v>
      </c>
      <c r="M275" t="s">
        <v>2400</v>
      </c>
      <c r="N275" t="s">
        <v>2401</v>
      </c>
      <c r="O275" t="s">
        <v>2402</v>
      </c>
      <c r="P275" t="s">
        <v>2403</v>
      </c>
      <c r="Q275" t="s">
        <v>2404</v>
      </c>
      <c r="R275" t="s">
        <v>2405</v>
      </c>
      <c r="S275" t="s">
        <v>2406</v>
      </c>
    </row>
    <row r="276" spans="1:19" x14ac:dyDescent="0.3">
      <c r="A276" t="s">
        <v>2407</v>
      </c>
      <c r="B276" t="s">
        <v>2408</v>
      </c>
      <c r="C276" t="s">
        <v>13095</v>
      </c>
      <c r="D276" s="8">
        <v>917</v>
      </c>
      <c r="E276" s="9">
        <v>2299</v>
      </c>
      <c r="F276" s="1">
        <v>0.6</v>
      </c>
      <c r="G276" s="12">
        <v>4.2</v>
      </c>
      <c r="H276" s="13">
        <v>3300</v>
      </c>
      <c r="I276" s="10">
        <f>PRODUCT(Table1[[#This Row],[actual_price]]*Table1[[#This Row],[rating_count]])</f>
        <v>7586700</v>
      </c>
      <c r="J276" s="4" t="str">
        <f>IF(Table1[[#This Row],[actual_price]]&lt;200,"&lt;$200,",IF(Table1[[#This Row],[actual_price]]&lt;=500,"$200-$500", IF(Table1[[#This Row],[actual_price]]&gt;500,"&gt;$500")))</f>
        <v>&gt;$500</v>
      </c>
      <c r="K276" s="4">
        <f>PRODUCT(Table1[[#This Row],[rating_count]],Table1[[#This Row],[rating]])</f>
        <v>13860</v>
      </c>
      <c r="L276" t="s">
        <v>2409</v>
      </c>
      <c r="M276" t="s">
        <v>2410</v>
      </c>
      <c r="N276" t="s">
        <v>2411</v>
      </c>
      <c r="O276" t="s">
        <v>2412</v>
      </c>
      <c r="P276" t="s">
        <v>2413</v>
      </c>
      <c r="Q276" t="s">
        <v>2414</v>
      </c>
      <c r="R276" t="s">
        <v>2415</v>
      </c>
      <c r="S276" t="s">
        <v>2416</v>
      </c>
    </row>
    <row r="277" spans="1:19" x14ac:dyDescent="0.3">
      <c r="A277" t="s">
        <v>2417</v>
      </c>
      <c r="B277" t="s">
        <v>2418</v>
      </c>
      <c r="C277" t="s">
        <v>13095</v>
      </c>
      <c r="D277" s="8">
        <v>399</v>
      </c>
      <c r="E277" s="9">
        <v>999</v>
      </c>
      <c r="F277" s="1">
        <v>0.6</v>
      </c>
      <c r="G277" s="12">
        <v>3.3</v>
      </c>
      <c r="H277" s="13">
        <v>23</v>
      </c>
      <c r="I277" s="10">
        <f>PRODUCT(Table1[[#This Row],[actual_price]]*Table1[[#This Row],[rating_count]])</f>
        <v>22977</v>
      </c>
      <c r="J277" s="4" t="str">
        <f>IF(Table1[[#This Row],[actual_price]]&lt;200,"&lt;$200,",IF(Table1[[#This Row],[actual_price]]&lt;=500,"$200-$500", IF(Table1[[#This Row],[actual_price]]&gt;500,"&gt;$500")))</f>
        <v>&gt;$500</v>
      </c>
      <c r="K277" s="4">
        <f>PRODUCT(Table1[[#This Row],[rating_count]],Table1[[#This Row],[rating]])</f>
        <v>75.899999999999991</v>
      </c>
      <c r="L277" t="s">
        <v>2419</v>
      </c>
      <c r="M277" t="s">
        <v>2420</v>
      </c>
      <c r="N277" t="s">
        <v>2421</v>
      </c>
      <c r="O277" t="s">
        <v>2422</v>
      </c>
      <c r="P277" t="s">
        <v>2423</v>
      </c>
      <c r="Q277" t="s">
        <v>2424</v>
      </c>
      <c r="R277" t="s">
        <v>2425</v>
      </c>
      <c r="S277" t="s">
        <v>2426</v>
      </c>
    </row>
    <row r="278" spans="1:19" x14ac:dyDescent="0.3">
      <c r="A278" t="s">
        <v>2427</v>
      </c>
      <c r="B278" t="s">
        <v>2428</v>
      </c>
      <c r="C278" t="s">
        <v>13095</v>
      </c>
      <c r="D278" s="8">
        <v>45999</v>
      </c>
      <c r="E278" s="9">
        <v>69900</v>
      </c>
      <c r="F278" s="1">
        <v>0.34</v>
      </c>
      <c r="G278" s="12">
        <v>4.3</v>
      </c>
      <c r="H278" s="13">
        <v>7109</v>
      </c>
      <c r="I278" s="10">
        <f>PRODUCT(Table1[[#This Row],[actual_price]]*Table1[[#This Row],[rating_count]])</f>
        <v>496919100</v>
      </c>
      <c r="J278" s="4" t="str">
        <f>IF(Table1[[#This Row],[actual_price]]&lt;200,"&lt;$200,",IF(Table1[[#This Row],[actual_price]]&lt;=500,"$200-$500", IF(Table1[[#This Row],[actual_price]]&gt;500,"&gt;$500")))</f>
        <v>&gt;$500</v>
      </c>
      <c r="K278" s="4">
        <f>PRODUCT(Table1[[#This Row],[rating_count]],Table1[[#This Row],[rating]])</f>
        <v>30568.699999999997</v>
      </c>
      <c r="L278" t="s">
        <v>2429</v>
      </c>
      <c r="M278" t="s">
        <v>579</v>
      </c>
      <c r="N278" t="s">
        <v>580</v>
      </c>
      <c r="O278" t="s">
        <v>581</v>
      </c>
      <c r="P278" t="s">
        <v>582</v>
      </c>
      <c r="Q278" t="s">
        <v>583</v>
      </c>
      <c r="R278" t="s">
        <v>2430</v>
      </c>
      <c r="S278" t="s">
        <v>2431</v>
      </c>
    </row>
    <row r="279" spans="1:19" x14ac:dyDescent="0.3">
      <c r="A279" t="s">
        <v>2432</v>
      </c>
      <c r="B279" t="s">
        <v>2433</v>
      </c>
      <c r="C279" t="s">
        <v>13102</v>
      </c>
      <c r="D279" s="8">
        <v>119</v>
      </c>
      <c r="E279" s="9">
        <v>299</v>
      </c>
      <c r="F279" s="1">
        <v>0.6</v>
      </c>
      <c r="G279" s="12">
        <v>3.8</v>
      </c>
      <c r="H279" s="13">
        <v>51</v>
      </c>
      <c r="I279" s="10">
        <f>PRODUCT(Table1[[#This Row],[actual_price]]*Table1[[#This Row],[rating_count]])</f>
        <v>15249</v>
      </c>
      <c r="J279" s="4" t="str">
        <f>IF(Table1[[#This Row],[actual_price]]&lt;200,"&lt;$200,",IF(Table1[[#This Row],[actual_price]]&lt;=500,"$200-$500", IF(Table1[[#This Row],[actual_price]]&gt;500,"&gt;$500")))</f>
        <v>$200-$500</v>
      </c>
      <c r="K279" s="4">
        <f>PRODUCT(Table1[[#This Row],[rating_count]],Table1[[#This Row],[rating]])</f>
        <v>193.79999999999998</v>
      </c>
      <c r="L279" t="s">
        <v>2434</v>
      </c>
      <c r="M279" t="s">
        <v>2435</v>
      </c>
      <c r="N279" t="s">
        <v>2436</v>
      </c>
      <c r="O279" t="s">
        <v>2437</v>
      </c>
      <c r="P279" t="s">
        <v>2438</v>
      </c>
      <c r="Q279" t="s">
        <v>2439</v>
      </c>
      <c r="R279" t="s">
        <v>2440</v>
      </c>
      <c r="S279" t="s">
        <v>2441</v>
      </c>
    </row>
    <row r="280" spans="1:19" x14ac:dyDescent="0.3">
      <c r="A280" t="s">
        <v>2442</v>
      </c>
      <c r="B280" t="s">
        <v>2443</v>
      </c>
      <c r="C280" t="s">
        <v>13095</v>
      </c>
      <c r="D280" s="8">
        <v>21999</v>
      </c>
      <c r="E280" s="9">
        <v>29999</v>
      </c>
      <c r="F280" s="1">
        <v>0.27</v>
      </c>
      <c r="G280" s="12">
        <v>4.2</v>
      </c>
      <c r="H280" s="13">
        <v>32840</v>
      </c>
      <c r="I280" s="10">
        <f>PRODUCT(Table1[[#This Row],[actual_price]]*Table1[[#This Row],[rating_count]])</f>
        <v>985167160</v>
      </c>
      <c r="J280" s="4" t="str">
        <f>IF(Table1[[#This Row],[actual_price]]&lt;200,"&lt;$200,",IF(Table1[[#This Row],[actual_price]]&lt;=500,"$200-$500", IF(Table1[[#This Row],[actual_price]]&gt;500,"&gt;$500")))</f>
        <v>&gt;$500</v>
      </c>
      <c r="K280" s="4">
        <f>PRODUCT(Table1[[#This Row],[rating_count]],Table1[[#This Row],[rating]])</f>
        <v>137928</v>
      </c>
      <c r="L280" t="s">
        <v>2444</v>
      </c>
      <c r="M280" t="s">
        <v>171</v>
      </c>
      <c r="N280" t="s">
        <v>172</v>
      </c>
      <c r="O280" t="s">
        <v>173</v>
      </c>
      <c r="P280" t="s">
        <v>174</v>
      </c>
      <c r="Q280" t="s">
        <v>948</v>
      </c>
      <c r="R280" t="s">
        <v>2445</v>
      </c>
      <c r="S280" t="s">
        <v>2446</v>
      </c>
    </row>
    <row r="281" spans="1:19" x14ac:dyDescent="0.3">
      <c r="A281" t="s">
        <v>2447</v>
      </c>
      <c r="B281" t="s">
        <v>2448</v>
      </c>
      <c r="C281" t="s">
        <v>13095</v>
      </c>
      <c r="D281" s="8">
        <v>299</v>
      </c>
      <c r="E281" s="9">
        <v>599</v>
      </c>
      <c r="F281" s="1">
        <v>0.5</v>
      </c>
      <c r="G281" s="12">
        <v>3.7</v>
      </c>
      <c r="H281" s="13">
        <v>708</v>
      </c>
      <c r="I281" s="10">
        <f>PRODUCT(Table1[[#This Row],[actual_price]]*Table1[[#This Row],[rating_count]])</f>
        <v>424092</v>
      </c>
      <c r="J281" s="4" t="str">
        <f>IF(Table1[[#This Row],[actual_price]]&lt;200,"&lt;$200,",IF(Table1[[#This Row],[actual_price]]&lt;=500,"$200-$500", IF(Table1[[#This Row],[actual_price]]&gt;500,"&gt;$500")))</f>
        <v>&gt;$500</v>
      </c>
      <c r="K281" s="4">
        <f>PRODUCT(Table1[[#This Row],[rating_count]],Table1[[#This Row],[rating]])</f>
        <v>2619.6</v>
      </c>
      <c r="L281" t="s">
        <v>2449</v>
      </c>
      <c r="M281" t="s">
        <v>2450</v>
      </c>
      <c r="N281" t="s">
        <v>2451</v>
      </c>
      <c r="O281" t="s">
        <v>2452</v>
      </c>
      <c r="P281" t="s">
        <v>2453</v>
      </c>
      <c r="Q281" t="s">
        <v>2454</v>
      </c>
      <c r="R281" t="s">
        <v>2455</v>
      </c>
      <c r="S281" t="s">
        <v>2456</v>
      </c>
    </row>
    <row r="282" spans="1:19" x14ac:dyDescent="0.3">
      <c r="A282" t="s">
        <v>2457</v>
      </c>
      <c r="B282" t="s">
        <v>2458</v>
      </c>
      <c r="C282" t="s">
        <v>13095</v>
      </c>
      <c r="D282" s="8">
        <v>21990</v>
      </c>
      <c r="E282" s="9">
        <v>34990</v>
      </c>
      <c r="F282" s="1">
        <v>0.37</v>
      </c>
      <c r="G282" s="12">
        <v>4.3</v>
      </c>
      <c r="H282" s="13">
        <v>1657</v>
      </c>
      <c r="I282" s="10">
        <f>PRODUCT(Table1[[#This Row],[actual_price]]*Table1[[#This Row],[rating_count]])</f>
        <v>57978430</v>
      </c>
      <c r="J282" s="4" t="str">
        <f>IF(Table1[[#This Row],[actual_price]]&lt;200,"&lt;$200,",IF(Table1[[#This Row],[actual_price]]&lt;=500,"$200-$500", IF(Table1[[#This Row],[actual_price]]&gt;500,"&gt;$500")))</f>
        <v>&gt;$500</v>
      </c>
      <c r="K282" s="4">
        <f>PRODUCT(Table1[[#This Row],[rating_count]],Table1[[#This Row],[rating]])</f>
        <v>7125.0999999999995</v>
      </c>
      <c r="L282" t="s">
        <v>2459</v>
      </c>
      <c r="M282" t="s">
        <v>2460</v>
      </c>
      <c r="N282" t="s">
        <v>2461</v>
      </c>
      <c r="O282" t="s">
        <v>2462</v>
      </c>
      <c r="P282" t="s">
        <v>2463</v>
      </c>
      <c r="Q282" t="s">
        <v>2464</v>
      </c>
      <c r="R282" t="s">
        <v>2465</v>
      </c>
      <c r="S282" t="s">
        <v>2466</v>
      </c>
    </row>
    <row r="283" spans="1:19" x14ac:dyDescent="0.3">
      <c r="A283" t="s">
        <v>2467</v>
      </c>
      <c r="B283" t="s">
        <v>2468</v>
      </c>
      <c r="C283" t="s">
        <v>13102</v>
      </c>
      <c r="D283" s="8">
        <v>417.44</v>
      </c>
      <c r="E283" s="9">
        <v>670</v>
      </c>
      <c r="F283" s="1">
        <v>0.38</v>
      </c>
      <c r="G283" s="12">
        <v>3.9</v>
      </c>
      <c r="H283" s="13">
        <v>523</v>
      </c>
      <c r="I283" s="10">
        <f>PRODUCT(Table1[[#This Row],[actual_price]]*Table1[[#This Row],[rating_count]])</f>
        <v>350410</v>
      </c>
      <c r="J283" s="4" t="str">
        <f>IF(Table1[[#This Row],[actual_price]]&lt;200,"&lt;$200,",IF(Table1[[#This Row],[actual_price]]&lt;=500,"$200-$500", IF(Table1[[#This Row],[actual_price]]&gt;500,"&gt;$500")))</f>
        <v>&gt;$500</v>
      </c>
      <c r="K283" s="4">
        <f>PRODUCT(Table1[[#This Row],[rating_count]],Table1[[#This Row],[rating]])</f>
        <v>2039.7</v>
      </c>
      <c r="L283" t="s">
        <v>2469</v>
      </c>
      <c r="M283" t="s">
        <v>2470</v>
      </c>
      <c r="N283" t="s">
        <v>2471</v>
      </c>
      <c r="O283" t="s">
        <v>2472</v>
      </c>
      <c r="P283" t="s">
        <v>2473</v>
      </c>
      <c r="Q283" t="s">
        <v>2474</v>
      </c>
      <c r="R283" t="s">
        <v>2475</v>
      </c>
      <c r="S283" t="s">
        <v>2476</v>
      </c>
    </row>
    <row r="284" spans="1:19" x14ac:dyDescent="0.3">
      <c r="A284" t="s">
        <v>2477</v>
      </c>
      <c r="B284" t="s">
        <v>2478</v>
      </c>
      <c r="C284" t="s">
        <v>13102</v>
      </c>
      <c r="D284" s="8">
        <v>199</v>
      </c>
      <c r="E284" s="9">
        <v>999</v>
      </c>
      <c r="F284" s="1">
        <v>0.8</v>
      </c>
      <c r="G284" s="12">
        <v>3</v>
      </c>
      <c r="I284" s="10">
        <f>PRODUCT(Table1[[#This Row],[actual_price]]*Table1[[#This Row],[rating_count]])</f>
        <v>0</v>
      </c>
      <c r="J284" s="4" t="str">
        <f>IF(Table1[[#This Row],[actual_price]]&lt;200,"&lt;$200,",IF(Table1[[#This Row],[actual_price]]&lt;=500,"$200-$500", IF(Table1[[#This Row],[actual_price]]&gt;500,"&gt;$500")))</f>
        <v>&gt;$500</v>
      </c>
      <c r="K284" s="4">
        <f>PRODUCT(Table1[[#This Row],[rating_count]],Table1[[#This Row],[rating]])</f>
        <v>3</v>
      </c>
      <c r="L284" t="s">
        <v>2479</v>
      </c>
      <c r="M284" t="s">
        <v>2480</v>
      </c>
      <c r="N284" t="s">
        <v>2481</v>
      </c>
      <c r="O284" t="s">
        <v>2482</v>
      </c>
      <c r="P284" t="s">
        <v>2483</v>
      </c>
      <c r="Q284" t="s">
        <v>2484</v>
      </c>
      <c r="R284" t="s">
        <v>2485</v>
      </c>
      <c r="S284" t="s">
        <v>2486</v>
      </c>
    </row>
    <row r="285" spans="1:19" x14ac:dyDescent="0.3">
      <c r="A285" t="s">
        <v>2487</v>
      </c>
      <c r="B285" t="s">
        <v>2488</v>
      </c>
      <c r="C285" t="s">
        <v>13095</v>
      </c>
      <c r="D285" s="8">
        <v>47990</v>
      </c>
      <c r="E285" s="9">
        <v>79990</v>
      </c>
      <c r="F285" s="1">
        <v>0.4</v>
      </c>
      <c r="G285" s="12">
        <v>4.3</v>
      </c>
      <c r="H285" s="13">
        <v>1376</v>
      </c>
      <c r="I285" s="10">
        <f>PRODUCT(Table1[[#This Row],[actual_price]]*Table1[[#This Row],[rating_count]])</f>
        <v>110066240</v>
      </c>
      <c r="J285" s="4" t="str">
        <f>IF(Table1[[#This Row],[actual_price]]&lt;200,"&lt;$200,",IF(Table1[[#This Row],[actual_price]]&lt;=500,"$200-$500", IF(Table1[[#This Row],[actual_price]]&gt;500,"&gt;$500")))</f>
        <v>&gt;$500</v>
      </c>
      <c r="K285" s="4">
        <f>PRODUCT(Table1[[#This Row],[rating_count]],Table1[[#This Row],[rating]])</f>
        <v>5916.8</v>
      </c>
      <c r="L285" t="s">
        <v>1224</v>
      </c>
      <c r="M285" t="s">
        <v>1225</v>
      </c>
      <c r="N285" t="s">
        <v>1226</v>
      </c>
      <c r="O285" t="s">
        <v>1227</v>
      </c>
      <c r="P285" t="s">
        <v>1228</v>
      </c>
      <c r="Q285" t="s">
        <v>1229</v>
      </c>
      <c r="R285" t="s">
        <v>2489</v>
      </c>
      <c r="S285" t="s">
        <v>2490</v>
      </c>
    </row>
    <row r="286" spans="1:19" x14ac:dyDescent="0.3">
      <c r="A286" t="s">
        <v>2491</v>
      </c>
      <c r="B286" t="s">
        <v>2492</v>
      </c>
      <c r="C286" t="s">
        <v>13095</v>
      </c>
      <c r="D286" s="8">
        <v>215</v>
      </c>
      <c r="E286" s="9">
        <v>499</v>
      </c>
      <c r="F286" s="1">
        <v>0.56999999999999995</v>
      </c>
      <c r="G286" s="12">
        <v>3.5</v>
      </c>
      <c r="H286" s="13">
        <v>121</v>
      </c>
      <c r="I286" s="10">
        <f>PRODUCT(Table1[[#This Row],[actual_price]]*Table1[[#This Row],[rating_count]])</f>
        <v>60379</v>
      </c>
      <c r="J286" s="4" t="str">
        <f>IF(Table1[[#This Row],[actual_price]]&lt;200,"&lt;$200,",IF(Table1[[#This Row],[actual_price]]&lt;=500,"$200-$500", IF(Table1[[#This Row],[actual_price]]&gt;500,"&gt;$500")))</f>
        <v>$200-$500</v>
      </c>
      <c r="K286" s="4">
        <f>PRODUCT(Table1[[#This Row],[rating_count]],Table1[[#This Row],[rating]])</f>
        <v>423.5</v>
      </c>
      <c r="L286" t="s">
        <v>2493</v>
      </c>
      <c r="M286" t="s">
        <v>2494</v>
      </c>
      <c r="N286" t="s">
        <v>2495</v>
      </c>
      <c r="O286" t="s">
        <v>2496</v>
      </c>
      <c r="P286" t="s">
        <v>2497</v>
      </c>
      <c r="Q286" t="s">
        <v>2498</v>
      </c>
      <c r="R286" t="s">
        <v>2499</v>
      </c>
      <c r="S286" t="s">
        <v>2500</v>
      </c>
    </row>
    <row r="287" spans="1:19" x14ac:dyDescent="0.3">
      <c r="A287" t="s">
        <v>2501</v>
      </c>
      <c r="B287" t="s">
        <v>2502</v>
      </c>
      <c r="C287" t="s">
        <v>13102</v>
      </c>
      <c r="D287" s="8">
        <v>99</v>
      </c>
      <c r="E287" s="9">
        <v>800</v>
      </c>
      <c r="F287" s="1">
        <v>0.88</v>
      </c>
      <c r="G287" s="12">
        <v>3.9</v>
      </c>
      <c r="H287" s="13">
        <v>1075</v>
      </c>
      <c r="I287" s="10">
        <f>PRODUCT(Table1[[#This Row],[actual_price]]*Table1[[#This Row],[rating_count]])</f>
        <v>860000</v>
      </c>
      <c r="J287" s="4" t="str">
        <f>IF(Table1[[#This Row],[actual_price]]&lt;200,"&lt;$200,",IF(Table1[[#This Row],[actual_price]]&lt;=500,"$200-$500", IF(Table1[[#This Row],[actual_price]]&gt;500,"&gt;$500")))</f>
        <v>&gt;$500</v>
      </c>
      <c r="K287" s="4">
        <f>PRODUCT(Table1[[#This Row],[rating_count]],Table1[[#This Row],[rating]])</f>
        <v>4192.5</v>
      </c>
      <c r="L287" t="s">
        <v>997</v>
      </c>
      <c r="M287" t="s">
        <v>343</v>
      </c>
      <c r="N287" t="s">
        <v>344</v>
      </c>
      <c r="O287" t="s">
        <v>345</v>
      </c>
      <c r="P287" t="s">
        <v>346</v>
      </c>
      <c r="Q287" t="s">
        <v>2503</v>
      </c>
      <c r="R287" t="s">
        <v>2504</v>
      </c>
      <c r="S287" t="s">
        <v>2505</v>
      </c>
    </row>
    <row r="288" spans="1:19" x14ac:dyDescent="0.3">
      <c r="A288" t="s">
        <v>2506</v>
      </c>
      <c r="B288" t="s">
        <v>2507</v>
      </c>
      <c r="C288" t="s">
        <v>13095</v>
      </c>
      <c r="D288" s="8">
        <v>18999</v>
      </c>
      <c r="E288" s="9">
        <v>35000</v>
      </c>
      <c r="F288" s="1">
        <v>0.46</v>
      </c>
      <c r="G288" s="12">
        <v>4</v>
      </c>
      <c r="H288" s="13">
        <v>1001</v>
      </c>
      <c r="I288" s="10">
        <f>PRODUCT(Table1[[#This Row],[actual_price]]*Table1[[#This Row],[rating_count]])</f>
        <v>35035000</v>
      </c>
      <c r="J288" s="4" t="str">
        <f>IF(Table1[[#This Row],[actual_price]]&lt;200,"&lt;$200,",IF(Table1[[#This Row],[actual_price]]&lt;=500,"$200-$500", IF(Table1[[#This Row],[actual_price]]&gt;500,"&gt;$500")))</f>
        <v>&gt;$500</v>
      </c>
      <c r="K288" s="4">
        <f>PRODUCT(Table1[[#This Row],[rating_count]],Table1[[#This Row],[rating]])</f>
        <v>4004</v>
      </c>
      <c r="L288" t="s">
        <v>2508</v>
      </c>
      <c r="M288" t="s">
        <v>2509</v>
      </c>
      <c r="N288" t="s">
        <v>2510</v>
      </c>
      <c r="O288" t="s">
        <v>2511</v>
      </c>
      <c r="P288" t="s">
        <v>2512</v>
      </c>
      <c r="Q288" t="s">
        <v>2513</v>
      </c>
      <c r="R288" t="s">
        <v>2514</v>
      </c>
      <c r="S288" t="s">
        <v>2515</v>
      </c>
    </row>
    <row r="289" spans="1:19" x14ac:dyDescent="0.3">
      <c r="A289" t="s">
        <v>2516</v>
      </c>
      <c r="B289" t="s">
        <v>2517</v>
      </c>
      <c r="C289" t="s">
        <v>13102</v>
      </c>
      <c r="D289" s="8">
        <v>249</v>
      </c>
      <c r="E289" s="9">
        <v>999</v>
      </c>
      <c r="F289" s="1">
        <v>0.75</v>
      </c>
      <c r="G289" s="12">
        <v>4.3</v>
      </c>
      <c r="H289" s="13">
        <v>112</v>
      </c>
      <c r="I289" s="10">
        <f>PRODUCT(Table1[[#This Row],[actual_price]]*Table1[[#This Row],[rating_count]])</f>
        <v>111888</v>
      </c>
      <c r="J289" s="4" t="str">
        <f>IF(Table1[[#This Row],[actual_price]]&lt;200,"&lt;$200,",IF(Table1[[#This Row],[actual_price]]&lt;=500,"$200-$500", IF(Table1[[#This Row],[actual_price]]&gt;500,"&gt;$500")))</f>
        <v>&gt;$500</v>
      </c>
      <c r="K289" s="4">
        <f>PRODUCT(Table1[[#This Row],[rating_count]],Table1[[#This Row],[rating]])</f>
        <v>481.59999999999997</v>
      </c>
      <c r="L289" t="s">
        <v>2518</v>
      </c>
      <c r="M289" t="s">
        <v>2519</v>
      </c>
      <c r="N289" t="s">
        <v>2520</v>
      </c>
      <c r="O289" t="s">
        <v>2521</v>
      </c>
      <c r="P289" t="s">
        <v>2522</v>
      </c>
      <c r="Q289" t="s">
        <v>2523</v>
      </c>
      <c r="R289" t="s">
        <v>2524</v>
      </c>
      <c r="S289" t="s">
        <v>2525</v>
      </c>
    </row>
    <row r="290" spans="1:19" x14ac:dyDescent="0.3">
      <c r="A290" t="s">
        <v>2526</v>
      </c>
      <c r="B290" t="s">
        <v>2527</v>
      </c>
      <c r="C290" t="s">
        <v>13095</v>
      </c>
      <c r="D290" s="8">
        <v>7999</v>
      </c>
      <c r="E290" s="9">
        <v>15999</v>
      </c>
      <c r="F290" s="1">
        <v>0.5</v>
      </c>
      <c r="G290" s="12">
        <v>3.8</v>
      </c>
      <c r="H290" s="13">
        <v>3022</v>
      </c>
      <c r="I290" s="10">
        <f>PRODUCT(Table1[[#This Row],[actual_price]]*Table1[[#This Row],[rating_count]])</f>
        <v>48348978</v>
      </c>
      <c r="J290" s="4" t="str">
        <f>IF(Table1[[#This Row],[actual_price]]&lt;200,"&lt;$200,",IF(Table1[[#This Row],[actual_price]]&lt;=500,"$200-$500", IF(Table1[[#This Row],[actual_price]]&gt;500,"&gt;$500")))</f>
        <v>&gt;$500</v>
      </c>
      <c r="K290" s="4">
        <f>PRODUCT(Table1[[#This Row],[rating_count]],Table1[[#This Row],[rating]])</f>
        <v>11483.6</v>
      </c>
      <c r="L290" t="s">
        <v>2528</v>
      </c>
      <c r="M290" t="s">
        <v>2529</v>
      </c>
      <c r="N290" t="s">
        <v>2530</v>
      </c>
      <c r="O290" t="s">
        <v>2531</v>
      </c>
      <c r="P290" t="s">
        <v>2532</v>
      </c>
      <c r="Q290" t="s">
        <v>2533</v>
      </c>
      <c r="R290" t="s">
        <v>2534</v>
      </c>
      <c r="S290" t="s">
        <v>2535</v>
      </c>
    </row>
    <row r="291" spans="1:19" x14ac:dyDescent="0.3">
      <c r="A291" t="s">
        <v>2536</v>
      </c>
      <c r="B291" t="s">
        <v>2537</v>
      </c>
      <c r="C291" t="s">
        <v>13102</v>
      </c>
      <c r="D291" s="8">
        <v>649</v>
      </c>
      <c r="E291" s="9">
        <v>1600</v>
      </c>
      <c r="F291" s="1">
        <v>0.59</v>
      </c>
      <c r="G291" s="12">
        <v>4.3</v>
      </c>
      <c r="H291" s="13">
        <v>5451</v>
      </c>
      <c r="I291" s="10">
        <f>PRODUCT(Table1[[#This Row],[actual_price]]*Table1[[#This Row],[rating_count]])</f>
        <v>8721600</v>
      </c>
      <c r="J291" s="4" t="str">
        <f>IF(Table1[[#This Row],[actual_price]]&lt;200,"&lt;$200,",IF(Table1[[#This Row],[actual_price]]&lt;=500,"$200-$500", IF(Table1[[#This Row],[actual_price]]&gt;500,"&gt;$500")))</f>
        <v>&gt;$500</v>
      </c>
      <c r="K291" s="4">
        <f>PRODUCT(Table1[[#This Row],[rating_count]],Table1[[#This Row],[rating]])</f>
        <v>23439.3</v>
      </c>
      <c r="L291" t="s">
        <v>2538</v>
      </c>
      <c r="M291" t="s">
        <v>1634</v>
      </c>
      <c r="N291" t="s">
        <v>1635</v>
      </c>
      <c r="O291" t="s">
        <v>1636</v>
      </c>
      <c r="P291" t="s">
        <v>1637</v>
      </c>
      <c r="Q291" t="s">
        <v>1638</v>
      </c>
      <c r="R291" t="s">
        <v>2539</v>
      </c>
      <c r="S291" t="s">
        <v>2540</v>
      </c>
    </row>
    <row r="292" spans="1:19" x14ac:dyDescent="0.3">
      <c r="A292" t="s">
        <v>2541</v>
      </c>
      <c r="B292" t="s">
        <v>747</v>
      </c>
      <c r="C292" t="s">
        <v>13095</v>
      </c>
      <c r="D292" s="8">
        <v>1289</v>
      </c>
      <c r="E292" s="9">
        <v>2499</v>
      </c>
      <c r="F292" s="1">
        <v>0.48</v>
      </c>
      <c r="G292" s="12">
        <v>3.3</v>
      </c>
      <c r="H292" s="13">
        <v>73</v>
      </c>
      <c r="I292" s="10">
        <f>PRODUCT(Table1[[#This Row],[actual_price]]*Table1[[#This Row],[rating_count]])</f>
        <v>182427</v>
      </c>
      <c r="J292" s="4" t="str">
        <f>IF(Table1[[#This Row],[actual_price]]&lt;200,"&lt;$200,",IF(Table1[[#This Row],[actual_price]]&lt;=500,"$200-$500", IF(Table1[[#This Row],[actual_price]]&gt;500,"&gt;$500")))</f>
        <v>&gt;$500</v>
      </c>
      <c r="K292" s="4">
        <f>PRODUCT(Table1[[#This Row],[rating_count]],Table1[[#This Row],[rating]])</f>
        <v>240.89999999999998</v>
      </c>
      <c r="L292" t="s">
        <v>2542</v>
      </c>
      <c r="M292" t="s">
        <v>2543</v>
      </c>
      <c r="N292" t="s">
        <v>2544</v>
      </c>
      <c r="O292" t="s">
        <v>2545</v>
      </c>
      <c r="P292" t="s">
        <v>2546</v>
      </c>
      <c r="Q292" t="s">
        <v>2547</v>
      </c>
      <c r="R292" t="s">
        <v>2548</v>
      </c>
      <c r="S292" t="s">
        <v>2549</v>
      </c>
    </row>
    <row r="293" spans="1:19" x14ac:dyDescent="0.3">
      <c r="A293" t="s">
        <v>2550</v>
      </c>
      <c r="B293" t="s">
        <v>2551</v>
      </c>
      <c r="C293" t="s">
        <v>13095</v>
      </c>
      <c r="D293" s="8">
        <v>609</v>
      </c>
      <c r="E293" s="9">
        <v>1500</v>
      </c>
      <c r="F293" s="1">
        <v>0.59</v>
      </c>
      <c r="G293" s="12">
        <v>4.5</v>
      </c>
      <c r="H293" s="13">
        <v>1029</v>
      </c>
      <c r="I293" s="10">
        <f>PRODUCT(Table1[[#This Row],[actual_price]]*Table1[[#This Row],[rating_count]])</f>
        <v>1543500</v>
      </c>
      <c r="J293" s="4" t="str">
        <f>IF(Table1[[#This Row],[actual_price]]&lt;200,"&lt;$200,",IF(Table1[[#This Row],[actual_price]]&lt;=500,"$200-$500", IF(Table1[[#This Row],[actual_price]]&gt;500,"&gt;$500")))</f>
        <v>&gt;$500</v>
      </c>
      <c r="K293" s="4">
        <f>PRODUCT(Table1[[#This Row],[rating_count]],Table1[[#This Row],[rating]])</f>
        <v>4630.5</v>
      </c>
      <c r="L293" t="s">
        <v>2552</v>
      </c>
      <c r="M293" t="s">
        <v>2553</v>
      </c>
      <c r="N293" t="s">
        <v>2554</v>
      </c>
      <c r="O293" t="s">
        <v>2555</v>
      </c>
      <c r="P293" t="s">
        <v>2556</v>
      </c>
      <c r="Q293" t="s">
        <v>2557</v>
      </c>
      <c r="R293" t="s">
        <v>2558</v>
      </c>
      <c r="S293" t="s">
        <v>2559</v>
      </c>
    </row>
    <row r="294" spans="1:19" x14ac:dyDescent="0.3">
      <c r="A294" t="s">
        <v>2560</v>
      </c>
      <c r="B294" t="s">
        <v>2561</v>
      </c>
      <c r="C294" t="s">
        <v>13095</v>
      </c>
      <c r="D294" s="8">
        <v>32990</v>
      </c>
      <c r="E294" s="9">
        <v>54990</v>
      </c>
      <c r="F294" s="1">
        <v>0.4</v>
      </c>
      <c r="G294" s="12">
        <v>4.0999999999999996</v>
      </c>
      <c r="H294" s="13">
        <v>1555</v>
      </c>
      <c r="I294" s="10">
        <f>PRODUCT(Table1[[#This Row],[actual_price]]*Table1[[#This Row],[rating_count]])</f>
        <v>85509450</v>
      </c>
      <c r="J294" s="4" t="str">
        <f>IF(Table1[[#This Row],[actual_price]]&lt;200,"&lt;$200,",IF(Table1[[#This Row],[actual_price]]&lt;=500,"$200-$500", IF(Table1[[#This Row],[actual_price]]&gt;500,"&gt;$500")))</f>
        <v>&gt;$500</v>
      </c>
      <c r="K294" s="4">
        <f>PRODUCT(Table1[[#This Row],[rating_count]],Table1[[#This Row],[rating]])</f>
        <v>6375.4999999999991</v>
      </c>
      <c r="L294" t="s">
        <v>2562</v>
      </c>
      <c r="M294" t="s">
        <v>2563</v>
      </c>
      <c r="N294" t="s">
        <v>2564</v>
      </c>
      <c r="O294" t="s">
        <v>2565</v>
      </c>
      <c r="P294" t="s">
        <v>2566</v>
      </c>
      <c r="Q294" t="s">
        <v>2567</v>
      </c>
      <c r="R294" t="s">
        <v>2568</v>
      </c>
      <c r="S294" t="s">
        <v>2569</v>
      </c>
    </row>
    <row r="295" spans="1:19" x14ac:dyDescent="0.3">
      <c r="A295" t="s">
        <v>2570</v>
      </c>
      <c r="B295" t="s">
        <v>2571</v>
      </c>
      <c r="C295" t="s">
        <v>13095</v>
      </c>
      <c r="D295" s="8">
        <v>599</v>
      </c>
      <c r="E295" s="9">
        <v>1999</v>
      </c>
      <c r="F295" s="1">
        <v>0.7</v>
      </c>
      <c r="G295" s="12">
        <v>4.2</v>
      </c>
      <c r="H295" s="13">
        <v>47</v>
      </c>
      <c r="I295" s="10">
        <f>PRODUCT(Table1[[#This Row],[actual_price]]*Table1[[#This Row],[rating_count]])</f>
        <v>93953</v>
      </c>
      <c r="J295" s="4" t="str">
        <f>IF(Table1[[#This Row],[actual_price]]&lt;200,"&lt;$200,",IF(Table1[[#This Row],[actual_price]]&lt;=500,"$200-$500", IF(Table1[[#This Row],[actual_price]]&gt;500,"&gt;$500")))</f>
        <v>&gt;$500</v>
      </c>
      <c r="K295" s="4">
        <f>PRODUCT(Table1[[#This Row],[rating_count]],Table1[[#This Row],[rating]])</f>
        <v>197.4</v>
      </c>
      <c r="L295" t="s">
        <v>2572</v>
      </c>
      <c r="M295" t="s">
        <v>2573</v>
      </c>
      <c r="N295" t="s">
        <v>2574</v>
      </c>
      <c r="O295" t="s">
        <v>2575</v>
      </c>
      <c r="P295" t="s">
        <v>2576</v>
      </c>
      <c r="Q295" t="s">
        <v>2577</v>
      </c>
      <c r="R295" t="s">
        <v>2578</v>
      </c>
      <c r="S295" t="s">
        <v>2579</v>
      </c>
    </row>
    <row r="296" spans="1:19" x14ac:dyDescent="0.3">
      <c r="A296" t="s">
        <v>2580</v>
      </c>
      <c r="B296" t="s">
        <v>2581</v>
      </c>
      <c r="C296" t="s">
        <v>13102</v>
      </c>
      <c r="D296" s="8">
        <v>349</v>
      </c>
      <c r="E296" s="9">
        <v>899</v>
      </c>
      <c r="F296" s="1">
        <v>0.61</v>
      </c>
      <c r="G296" s="12">
        <v>4.0999999999999996</v>
      </c>
      <c r="H296" s="13">
        <v>14896</v>
      </c>
      <c r="I296" s="10">
        <f>PRODUCT(Table1[[#This Row],[actual_price]]*Table1[[#This Row],[rating_count]])</f>
        <v>13391504</v>
      </c>
      <c r="J296" s="4" t="str">
        <f>IF(Table1[[#This Row],[actual_price]]&lt;200,"&lt;$200,",IF(Table1[[#This Row],[actual_price]]&lt;=500,"$200-$500", IF(Table1[[#This Row],[actual_price]]&gt;500,"&gt;$500")))</f>
        <v>&gt;$500</v>
      </c>
      <c r="K296" s="4">
        <f>PRODUCT(Table1[[#This Row],[rating_count]],Table1[[#This Row],[rating]])</f>
        <v>61073.599999999991</v>
      </c>
      <c r="L296" t="s">
        <v>2582</v>
      </c>
      <c r="M296" t="s">
        <v>2583</v>
      </c>
      <c r="N296" t="s">
        <v>2584</v>
      </c>
      <c r="O296" t="s">
        <v>2585</v>
      </c>
      <c r="P296" t="s">
        <v>2586</v>
      </c>
      <c r="Q296" t="s">
        <v>2587</v>
      </c>
      <c r="R296" t="s">
        <v>2588</v>
      </c>
      <c r="S296" t="s">
        <v>2589</v>
      </c>
    </row>
    <row r="297" spans="1:19" x14ac:dyDescent="0.3">
      <c r="A297" t="s">
        <v>2590</v>
      </c>
      <c r="B297" t="s">
        <v>2591</v>
      </c>
      <c r="C297" t="s">
        <v>13095</v>
      </c>
      <c r="D297" s="8">
        <v>29999</v>
      </c>
      <c r="E297" s="9">
        <v>50999</v>
      </c>
      <c r="F297" s="1">
        <v>0.41</v>
      </c>
      <c r="G297" s="12">
        <v>4.4000000000000004</v>
      </c>
      <c r="H297" s="13">
        <v>1712</v>
      </c>
      <c r="I297" s="10">
        <f>PRODUCT(Table1[[#This Row],[actual_price]]*Table1[[#This Row],[rating_count]])</f>
        <v>87310288</v>
      </c>
      <c r="J297" s="4" t="str">
        <f>IF(Table1[[#This Row],[actual_price]]&lt;200,"&lt;$200,",IF(Table1[[#This Row],[actual_price]]&lt;=500,"$200-$500", IF(Table1[[#This Row],[actual_price]]&gt;500,"&gt;$500")))</f>
        <v>&gt;$500</v>
      </c>
      <c r="K297" s="4">
        <f>PRODUCT(Table1[[#This Row],[rating_count]],Table1[[#This Row],[rating]])</f>
        <v>7532.8</v>
      </c>
      <c r="L297" t="s">
        <v>2592</v>
      </c>
      <c r="M297" t="s">
        <v>2593</v>
      </c>
      <c r="N297" t="s">
        <v>2594</v>
      </c>
      <c r="O297" t="s">
        <v>2595</v>
      </c>
      <c r="P297" t="s">
        <v>2596</v>
      </c>
      <c r="Q297" t="s">
        <v>2597</v>
      </c>
      <c r="R297" t="s">
        <v>2598</v>
      </c>
      <c r="S297" t="s">
        <v>2599</v>
      </c>
    </row>
    <row r="298" spans="1:19" x14ac:dyDescent="0.3">
      <c r="A298" t="s">
        <v>2600</v>
      </c>
      <c r="B298" t="s">
        <v>2158</v>
      </c>
      <c r="C298" t="s">
        <v>13095</v>
      </c>
      <c r="D298" s="8">
        <v>199</v>
      </c>
      <c r="E298" s="9">
        <v>399</v>
      </c>
      <c r="F298" s="1">
        <v>0.5</v>
      </c>
      <c r="G298" s="12">
        <v>4.2</v>
      </c>
      <c r="H298" s="13">
        <v>1335</v>
      </c>
      <c r="I298" s="10">
        <f>PRODUCT(Table1[[#This Row],[actual_price]]*Table1[[#This Row],[rating_count]])</f>
        <v>532665</v>
      </c>
      <c r="J298" s="4" t="str">
        <f>IF(Table1[[#This Row],[actual_price]]&lt;200,"&lt;$200,",IF(Table1[[#This Row],[actual_price]]&lt;=500,"$200-$500", IF(Table1[[#This Row],[actual_price]]&gt;500,"&gt;$500")))</f>
        <v>$200-$500</v>
      </c>
      <c r="K298" s="4">
        <f>PRODUCT(Table1[[#This Row],[rating_count]],Table1[[#This Row],[rating]])</f>
        <v>5607</v>
      </c>
      <c r="L298" t="s">
        <v>2159</v>
      </c>
      <c r="M298" t="s">
        <v>2160</v>
      </c>
      <c r="N298" t="s">
        <v>2161</v>
      </c>
      <c r="O298" t="s">
        <v>2162</v>
      </c>
      <c r="P298" t="s">
        <v>2163</v>
      </c>
      <c r="Q298" t="s">
        <v>2164</v>
      </c>
      <c r="R298" t="s">
        <v>2165</v>
      </c>
      <c r="S298" t="s">
        <v>2601</v>
      </c>
    </row>
    <row r="299" spans="1:19" x14ac:dyDescent="0.3">
      <c r="A299" t="s">
        <v>2602</v>
      </c>
      <c r="B299" t="s">
        <v>2603</v>
      </c>
      <c r="C299" t="s">
        <v>13095</v>
      </c>
      <c r="D299" s="8">
        <v>349</v>
      </c>
      <c r="E299" s="9">
        <v>699</v>
      </c>
      <c r="F299" s="1">
        <v>0.5</v>
      </c>
      <c r="G299" s="12">
        <v>3.9</v>
      </c>
      <c r="H299" s="13">
        <v>214</v>
      </c>
      <c r="I299" s="10">
        <f>PRODUCT(Table1[[#This Row],[actual_price]]*Table1[[#This Row],[rating_count]])</f>
        <v>149586</v>
      </c>
      <c r="J299" s="4" t="str">
        <f>IF(Table1[[#This Row],[actual_price]]&lt;200,"&lt;$200,",IF(Table1[[#This Row],[actual_price]]&lt;=500,"$200-$500", IF(Table1[[#This Row],[actual_price]]&gt;500,"&gt;$500")))</f>
        <v>&gt;$500</v>
      </c>
      <c r="K299" s="4">
        <f>PRODUCT(Table1[[#This Row],[rating_count]],Table1[[#This Row],[rating]])</f>
        <v>834.6</v>
      </c>
      <c r="L299" t="s">
        <v>2604</v>
      </c>
      <c r="M299" t="s">
        <v>2605</v>
      </c>
      <c r="N299" t="s">
        <v>2606</v>
      </c>
      <c r="O299" t="s">
        <v>2607</v>
      </c>
      <c r="P299" t="s">
        <v>2608</v>
      </c>
      <c r="Q299" t="s">
        <v>2609</v>
      </c>
      <c r="R299" t="s">
        <v>2610</v>
      </c>
      <c r="S299" t="s">
        <v>2611</v>
      </c>
    </row>
    <row r="300" spans="1:19" x14ac:dyDescent="0.3">
      <c r="A300" t="s">
        <v>2612</v>
      </c>
      <c r="B300" t="s">
        <v>2613</v>
      </c>
      <c r="C300" t="s">
        <v>13095</v>
      </c>
      <c r="D300" s="8">
        <v>1850</v>
      </c>
      <c r="E300" s="9">
        <v>4500</v>
      </c>
      <c r="F300" s="1">
        <v>0.59</v>
      </c>
      <c r="G300" s="12">
        <v>4</v>
      </c>
      <c r="H300" s="13">
        <v>184</v>
      </c>
      <c r="I300" s="10">
        <f>PRODUCT(Table1[[#This Row],[actual_price]]*Table1[[#This Row],[rating_count]])</f>
        <v>828000</v>
      </c>
      <c r="J300" s="4" t="str">
        <f>IF(Table1[[#This Row],[actual_price]]&lt;200,"&lt;$200,",IF(Table1[[#This Row],[actual_price]]&lt;=500,"$200-$500", IF(Table1[[#This Row],[actual_price]]&gt;500,"&gt;$500")))</f>
        <v>&gt;$500</v>
      </c>
      <c r="K300" s="4">
        <f>PRODUCT(Table1[[#This Row],[rating_count]],Table1[[#This Row],[rating]])</f>
        <v>736</v>
      </c>
      <c r="L300" t="s">
        <v>2614</v>
      </c>
      <c r="M300" t="s">
        <v>2615</v>
      </c>
      <c r="N300" t="s">
        <v>2616</v>
      </c>
      <c r="O300" t="s">
        <v>2617</v>
      </c>
      <c r="P300" t="s">
        <v>2618</v>
      </c>
      <c r="Q300" t="s">
        <v>2619</v>
      </c>
      <c r="R300" t="s">
        <v>2620</v>
      </c>
      <c r="S300" t="s">
        <v>2621</v>
      </c>
    </row>
    <row r="301" spans="1:19" x14ac:dyDescent="0.3">
      <c r="A301" t="s">
        <v>2622</v>
      </c>
      <c r="B301" t="s">
        <v>2623</v>
      </c>
      <c r="C301" t="s">
        <v>13095</v>
      </c>
      <c r="D301" s="8">
        <v>13990</v>
      </c>
      <c r="E301" s="9">
        <v>28900</v>
      </c>
      <c r="F301" s="1">
        <v>0.52</v>
      </c>
      <c r="G301" s="12">
        <v>4.5</v>
      </c>
      <c r="H301" s="13">
        <v>7</v>
      </c>
      <c r="I301" s="10">
        <f>PRODUCT(Table1[[#This Row],[actual_price]]*Table1[[#This Row],[rating_count]])</f>
        <v>202300</v>
      </c>
      <c r="J301" s="4" t="str">
        <f>IF(Table1[[#This Row],[actual_price]]&lt;200,"&lt;$200,",IF(Table1[[#This Row],[actual_price]]&lt;=500,"$200-$500", IF(Table1[[#This Row],[actual_price]]&gt;500,"&gt;$500")))</f>
        <v>&gt;$500</v>
      </c>
      <c r="K301" s="4">
        <f>PRODUCT(Table1[[#This Row],[rating_count]],Table1[[#This Row],[rating]])</f>
        <v>31.5</v>
      </c>
      <c r="L301" t="s">
        <v>2624</v>
      </c>
      <c r="M301" t="s">
        <v>2625</v>
      </c>
      <c r="N301" t="s">
        <v>2626</v>
      </c>
      <c r="O301" t="s">
        <v>2627</v>
      </c>
      <c r="P301" t="s">
        <v>2628</v>
      </c>
      <c r="Q301" t="s">
        <v>2629</v>
      </c>
      <c r="R301" t="s">
        <v>2630</v>
      </c>
      <c r="S301" t="s">
        <v>2631</v>
      </c>
    </row>
    <row r="302" spans="1:19" x14ac:dyDescent="0.3">
      <c r="A302" t="s">
        <v>2632</v>
      </c>
      <c r="B302" t="s">
        <v>2633</v>
      </c>
      <c r="C302" t="s">
        <v>13102</v>
      </c>
      <c r="D302" s="8">
        <v>129</v>
      </c>
      <c r="E302" s="9">
        <v>449</v>
      </c>
      <c r="F302" s="1">
        <v>0.71</v>
      </c>
      <c r="G302" s="12">
        <v>3.7</v>
      </c>
      <c r="H302" s="13">
        <v>41</v>
      </c>
      <c r="I302" s="10">
        <f>PRODUCT(Table1[[#This Row],[actual_price]]*Table1[[#This Row],[rating_count]])</f>
        <v>18409</v>
      </c>
      <c r="J302" s="4" t="str">
        <f>IF(Table1[[#This Row],[actual_price]]&lt;200,"&lt;$200,",IF(Table1[[#This Row],[actual_price]]&lt;=500,"$200-$500", IF(Table1[[#This Row],[actual_price]]&gt;500,"&gt;$500")))</f>
        <v>$200-$500</v>
      </c>
      <c r="K302" s="4">
        <f>PRODUCT(Table1[[#This Row],[rating_count]],Table1[[#This Row],[rating]])</f>
        <v>151.70000000000002</v>
      </c>
      <c r="L302" t="s">
        <v>2634</v>
      </c>
      <c r="M302" t="s">
        <v>2635</v>
      </c>
      <c r="N302" t="s">
        <v>2636</v>
      </c>
      <c r="O302" t="s">
        <v>2637</v>
      </c>
      <c r="P302" t="s">
        <v>2638</v>
      </c>
      <c r="Q302" t="s">
        <v>2639</v>
      </c>
      <c r="R302" t="s">
        <v>2640</v>
      </c>
      <c r="S302" t="s">
        <v>2641</v>
      </c>
    </row>
    <row r="303" spans="1:19" x14ac:dyDescent="0.3">
      <c r="A303" t="s">
        <v>2642</v>
      </c>
      <c r="B303" t="s">
        <v>2643</v>
      </c>
      <c r="C303" t="s">
        <v>13095</v>
      </c>
      <c r="D303" s="8">
        <v>379</v>
      </c>
      <c r="E303" s="9">
        <v>999</v>
      </c>
      <c r="F303" s="1">
        <v>0.62</v>
      </c>
      <c r="G303" s="12">
        <v>4.2</v>
      </c>
      <c r="H303" s="13">
        <v>12153</v>
      </c>
      <c r="I303" s="10">
        <f>PRODUCT(Table1[[#This Row],[actual_price]]*Table1[[#This Row],[rating_count]])</f>
        <v>12140847</v>
      </c>
      <c r="J303" s="4" t="str">
        <f>IF(Table1[[#This Row],[actual_price]]&lt;200,"&lt;$200,",IF(Table1[[#This Row],[actual_price]]&lt;=500,"$200-$500", IF(Table1[[#This Row],[actual_price]]&gt;500,"&gt;$500")))</f>
        <v>&gt;$500</v>
      </c>
      <c r="K303" s="4">
        <f>PRODUCT(Table1[[#This Row],[rating_count]],Table1[[#This Row],[rating]])</f>
        <v>51042.6</v>
      </c>
      <c r="L303" t="s">
        <v>2644</v>
      </c>
      <c r="M303" t="s">
        <v>255</v>
      </c>
      <c r="N303" t="s">
        <v>256</v>
      </c>
      <c r="O303" t="s">
        <v>257</v>
      </c>
      <c r="P303" t="s">
        <v>258</v>
      </c>
      <c r="Q303" t="s">
        <v>259</v>
      </c>
      <c r="R303" t="s">
        <v>2645</v>
      </c>
      <c r="S303" t="s">
        <v>2646</v>
      </c>
    </row>
    <row r="304" spans="1:19" x14ac:dyDescent="0.3">
      <c r="A304" t="s">
        <v>2647</v>
      </c>
      <c r="B304" t="s">
        <v>2648</v>
      </c>
      <c r="C304" t="s">
        <v>13095</v>
      </c>
      <c r="D304" s="8">
        <v>185</v>
      </c>
      <c r="E304" s="9">
        <v>499</v>
      </c>
      <c r="F304" s="1">
        <v>0.63</v>
      </c>
      <c r="G304" s="12">
        <v>4.2</v>
      </c>
      <c r="H304" s="13">
        <v>25</v>
      </c>
      <c r="I304" s="10">
        <f>PRODUCT(Table1[[#This Row],[actual_price]]*Table1[[#This Row],[rating_count]])</f>
        <v>12475</v>
      </c>
      <c r="J304" s="4" t="str">
        <f>IF(Table1[[#This Row],[actual_price]]&lt;200,"&lt;$200,",IF(Table1[[#This Row],[actual_price]]&lt;=500,"$200-$500", IF(Table1[[#This Row],[actual_price]]&gt;500,"&gt;$500")))</f>
        <v>$200-$500</v>
      </c>
      <c r="K304" s="4">
        <f>PRODUCT(Table1[[#This Row],[rating_count]],Table1[[#This Row],[rating]])</f>
        <v>105</v>
      </c>
      <c r="L304" t="s">
        <v>2649</v>
      </c>
      <c r="M304" t="s">
        <v>2650</v>
      </c>
      <c r="N304" t="s">
        <v>2651</v>
      </c>
      <c r="O304" t="s">
        <v>2652</v>
      </c>
      <c r="P304" t="s">
        <v>2653</v>
      </c>
      <c r="Q304" t="s">
        <v>2654</v>
      </c>
      <c r="R304" t="s">
        <v>2655</v>
      </c>
      <c r="S304" t="s">
        <v>2656</v>
      </c>
    </row>
    <row r="305" spans="1:19" x14ac:dyDescent="0.3">
      <c r="A305" t="s">
        <v>2657</v>
      </c>
      <c r="B305" t="s">
        <v>2658</v>
      </c>
      <c r="C305" t="s">
        <v>13102</v>
      </c>
      <c r="D305" s="8">
        <v>218</v>
      </c>
      <c r="E305" s="9">
        <v>999</v>
      </c>
      <c r="F305" s="1">
        <v>0.78</v>
      </c>
      <c r="G305" s="12">
        <v>4.2</v>
      </c>
      <c r="H305" s="13">
        <v>163</v>
      </c>
      <c r="I305" s="10">
        <f>PRODUCT(Table1[[#This Row],[actual_price]]*Table1[[#This Row],[rating_count]])</f>
        <v>162837</v>
      </c>
      <c r="J305" s="4" t="str">
        <f>IF(Table1[[#This Row],[actual_price]]&lt;200,"&lt;$200,",IF(Table1[[#This Row],[actual_price]]&lt;=500,"$200-$500", IF(Table1[[#This Row],[actual_price]]&gt;500,"&gt;$500")))</f>
        <v>&gt;$500</v>
      </c>
      <c r="K305" s="4">
        <f>PRODUCT(Table1[[#This Row],[rating_count]],Table1[[#This Row],[rating]])</f>
        <v>684.6</v>
      </c>
      <c r="L305" t="s">
        <v>2659</v>
      </c>
      <c r="M305" t="s">
        <v>2660</v>
      </c>
      <c r="N305" t="s">
        <v>2661</v>
      </c>
      <c r="O305" t="s">
        <v>2662</v>
      </c>
      <c r="P305" t="s">
        <v>2663</v>
      </c>
      <c r="Q305" t="s">
        <v>2664</v>
      </c>
      <c r="R305" t="s">
        <v>2665</v>
      </c>
      <c r="S305" t="s">
        <v>2666</v>
      </c>
    </row>
    <row r="306" spans="1:19" x14ac:dyDescent="0.3">
      <c r="A306" t="s">
        <v>2667</v>
      </c>
      <c r="B306" t="s">
        <v>2668</v>
      </c>
      <c r="C306" t="s">
        <v>13102</v>
      </c>
      <c r="D306" s="8">
        <v>199</v>
      </c>
      <c r="E306" s="9">
        <v>999</v>
      </c>
      <c r="F306" s="1">
        <v>0.8</v>
      </c>
      <c r="G306" s="12">
        <v>4.3</v>
      </c>
      <c r="H306" s="13">
        <v>87</v>
      </c>
      <c r="I306" s="10">
        <f>PRODUCT(Table1[[#This Row],[actual_price]]*Table1[[#This Row],[rating_count]])</f>
        <v>86913</v>
      </c>
      <c r="J306" s="4" t="str">
        <f>IF(Table1[[#This Row],[actual_price]]&lt;200,"&lt;$200,",IF(Table1[[#This Row],[actual_price]]&lt;=500,"$200-$500", IF(Table1[[#This Row],[actual_price]]&gt;500,"&gt;$500")))</f>
        <v>&gt;$500</v>
      </c>
      <c r="K306" s="4">
        <f>PRODUCT(Table1[[#This Row],[rating_count]],Table1[[#This Row],[rating]])</f>
        <v>374.09999999999997</v>
      </c>
      <c r="L306" t="s">
        <v>2669</v>
      </c>
      <c r="M306" t="s">
        <v>2670</v>
      </c>
      <c r="N306" t="s">
        <v>2671</v>
      </c>
      <c r="O306" t="s">
        <v>2672</v>
      </c>
      <c r="P306" t="s">
        <v>2673</v>
      </c>
      <c r="Q306" t="s">
        <v>2674</v>
      </c>
      <c r="R306" t="s">
        <v>2675</v>
      </c>
      <c r="S306" t="s">
        <v>2676</v>
      </c>
    </row>
    <row r="307" spans="1:19" x14ac:dyDescent="0.3">
      <c r="A307" t="s">
        <v>2677</v>
      </c>
      <c r="B307" t="s">
        <v>2678</v>
      </c>
      <c r="C307" t="s">
        <v>13095</v>
      </c>
      <c r="D307" s="8">
        <v>499</v>
      </c>
      <c r="E307" s="9">
        <v>900</v>
      </c>
      <c r="F307" s="1">
        <v>0.45</v>
      </c>
      <c r="G307" s="12">
        <v>4.4000000000000004</v>
      </c>
      <c r="H307" s="13">
        <v>2165</v>
      </c>
      <c r="I307" s="10">
        <f>PRODUCT(Table1[[#This Row],[actual_price]]*Table1[[#This Row],[rating_count]])</f>
        <v>1948500</v>
      </c>
      <c r="J307" s="4" t="str">
        <f>IF(Table1[[#This Row],[actual_price]]&lt;200,"&lt;$200,",IF(Table1[[#This Row],[actual_price]]&lt;=500,"$200-$500", IF(Table1[[#This Row],[actual_price]]&gt;500,"&gt;$500")))</f>
        <v>&gt;$500</v>
      </c>
      <c r="K307" s="4">
        <f>PRODUCT(Table1[[#This Row],[rating_count]],Table1[[#This Row],[rating]])</f>
        <v>9526</v>
      </c>
      <c r="L307" t="s">
        <v>2679</v>
      </c>
      <c r="M307" t="s">
        <v>2680</v>
      </c>
      <c r="N307" t="s">
        <v>2681</v>
      </c>
      <c r="O307" t="s">
        <v>2682</v>
      </c>
      <c r="P307" t="s">
        <v>2683</v>
      </c>
      <c r="Q307" t="s">
        <v>2684</v>
      </c>
      <c r="R307" t="s">
        <v>2558</v>
      </c>
      <c r="S307" t="s">
        <v>2685</v>
      </c>
    </row>
    <row r="308" spans="1:19" x14ac:dyDescent="0.3">
      <c r="A308" t="s">
        <v>2686</v>
      </c>
      <c r="B308" t="s">
        <v>2687</v>
      </c>
      <c r="C308" t="s">
        <v>13095</v>
      </c>
      <c r="D308" s="8">
        <v>26999</v>
      </c>
      <c r="E308" s="9">
        <v>42999</v>
      </c>
      <c r="F308" s="1">
        <v>0.37</v>
      </c>
      <c r="G308" s="12">
        <v>4.2</v>
      </c>
      <c r="H308" s="13">
        <v>1510</v>
      </c>
      <c r="I308" s="10">
        <f>PRODUCT(Table1[[#This Row],[actual_price]]*Table1[[#This Row],[rating_count]])</f>
        <v>64928490</v>
      </c>
      <c r="J308" s="4" t="str">
        <f>IF(Table1[[#This Row],[actual_price]]&lt;200,"&lt;$200,",IF(Table1[[#This Row],[actual_price]]&lt;=500,"$200-$500", IF(Table1[[#This Row],[actual_price]]&gt;500,"&gt;$500")))</f>
        <v>&gt;$500</v>
      </c>
      <c r="K308" s="4">
        <f>PRODUCT(Table1[[#This Row],[rating_count]],Table1[[#This Row],[rating]])</f>
        <v>6342</v>
      </c>
      <c r="L308" t="s">
        <v>2688</v>
      </c>
      <c r="M308" t="s">
        <v>2689</v>
      </c>
      <c r="N308" t="s">
        <v>2690</v>
      </c>
      <c r="O308" t="s">
        <v>2691</v>
      </c>
      <c r="P308" t="s">
        <v>2692</v>
      </c>
      <c r="Q308" t="s">
        <v>2693</v>
      </c>
      <c r="R308" t="s">
        <v>2694</v>
      </c>
      <c r="S308" t="s">
        <v>2695</v>
      </c>
    </row>
    <row r="309" spans="1:19" x14ac:dyDescent="0.3">
      <c r="A309" t="s">
        <v>2696</v>
      </c>
      <c r="B309" t="s">
        <v>2697</v>
      </c>
      <c r="C309" t="s">
        <v>13095</v>
      </c>
      <c r="D309" s="8">
        <v>893</v>
      </c>
      <c r="E309" s="9">
        <v>1052</v>
      </c>
      <c r="F309" s="1">
        <v>0.15</v>
      </c>
      <c r="G309" s="12">
        <v>4.3</v>
      </c>
      <c r="H309" s="13">
        <v>106</v>
      </c>
      <c r="I309" s="10">
        <f>PRODUCT(Table1[[#This Row],[actual_price]]*Table1[[#This Row],[rating_count]])</f>
        <v>111512</v>
      </c>
      <c r="J309" s="4" t="str">
        <f>IF(Table1[[#This Row],[actual_price]]&lt;200,"&lt;$200,",IF(Table1[[#This Row],[actual_price]]&lt;=500,"$200-$500", IF(Table1[[#This Row],[actual_price]]&gt;500,"&gt;$500")))</f>
        <v>&gt;$500</v>
      </c>
      <c r="K309" s="4">
        <f>PRODUCT(Table1[[#This Row],[rating_count]],Table1[[#This Row],[rating]])</f>
        <v>455.79999999999995</v>
      </c>
      <c r="L309" t="s">
        <v>2698</v>
      </c>
      <c r="M309" t="s">
        <v>2699</v>
      </c>
      <c r="N309" t="s">
        <v>2700</v>
      </c>
      <c r="O309" t="s">
        <v>2701</v>
      </c>
      <c r="P309" t="s">
        <v>2702</v>
      </c>
      <c r="Q309" t="s">
        <v>2703</v>
      </c>
      <c r="R309" t="s">
        <v>2704</v>
      </c>
      <c r="S309" t="s">
        <v>2705</v>
      </c>
    </row>
    <row r="310" spans="1:19" x14ac:dyDescent="0.3">
      <c r="A310" t="s">
        <v>2706</v>
      </c>
      <c r="B310" t="s">
        <v>2707</v>
      </c>
      <c r="C310" t="s">
        <v>13095</v>
      </c>
      <c r="D310" s="8">
        <v>10990</v>
      </c>
      <c r="E310" s="9">
        <v>19990</v>
      </c>
      <c r="F310" s="1">
        <v>0.45</v>
      </c>
      <c r="G310" s="12">
        <v>3.7</v>
      </c>
      <c r="H310" s="13">
        <v>129</v>
      </c>
      <c r="I310" s="10">
        <f>PRODUCT(Table1[[#This Row],[actual_price]]*Table1[[#This Row],[rating_count]])</f>
        <v>2578710</v>
      </c>
      <c r="J310" s="4" t="str">
        <f>IF(Table1[[#This Row],[actual_price]]&lt;200,"&lt;$200,",IF(Table1[[#This Row],[actual_price]]&lt;=500,"$200-$500", IF(Table1[[#This Row],[actual_price]]&gt;500,"&gt;$500")))</f>
        <v>&gt;$500</v>
      </c>
      <c r="K310" s="4">
        <f>PRODUCT(Table1[[#This Row],[rating_count]],Table1[[#This Row],[rating]])</f>
        <v>477.3</v>
      </c>
      <c r="L310" t="s">
        <v>2708</v>
      </c>
      <c r="M310" t="s">
        <v>2709</v>
      </c>
      <c r="N310" t="s">
        <v>2710</v>
      </c>
      <c r="O310" t="s">
        <v>2711</v>
      </c>
      <c r="P310" t="s">
        <v>2712</v>
      </c>
      <c r="Q310" t="s">
        <v>2713</v>
      </c>
      <c r="R310" t="s">
        <v>2714</v>
      </c>
      <c r="S310" t="s">
        <v>2715</v>
      </c>
    </row>
    <row r="311" spans="1:19" x14ac:dyDescent="0.3">
      <c r="A311" t="s">
        <v>2716</v>
      </c>
      <c r="B311" t="s">
        <v>2717</v>
      </c>
      <c r="C311" t="s">
        <v>13102</v>
      </c>
      <c r="D311" s="8">
        <v>379</v>
      </c>
      <c r="E311" s="9">
        <v>1099</v>
      </c>
      <c r="F311" s="1">
        <v>0.66</v>
      </c>
      <c r="G311" s="12">
        <v>4.3</v>
      </c>
      <c r="H311" s="13">
        <v>3049</v>
      </c>
      <c r="I311" s="10">
        <f>PRODUCT(Table1[[#This Row],[actual_price]]*Table1[[#This Row],[rating_count]])</f>
        <v>3350851</v>
      </c>
      <c r="J311" s="4" t="str">
        <f>IF(Table1[[#This Row],[actual_price]]&lt;200,"&lt;$200,",IF(Table1[[#This Row],[actual_price]]&lt;=500,"$200-$500", IF(Table1[[#This Row],[actual_price]]&gt;500,"&gt;$500")))</f>
        <v>&gt;$500</v>
      </c>
      <c r="K311" s="4">
        <f>PRODUCT(Table1[[#This Row],[rating_count]],Table1[[#This Row],[rating]])</f>
        <v>13110.699999999999</v>
      </c>
      <c r="L311" t="s">
        <v>2718</v>
      </c>
      <c r="M311" t="s">
        <v>2719</v>
      </c>
      <c r="N311" t="s">
        <v>2720</v>
      </c>
      <c r="O311" t="s">
        <v>2721</v>
      </c>
      <c r="P311" t="s">
        <v>2722</v>
      </c>
      <c r="Q311" t="s">
        <v>2723</v>
      </c>
      <c r="R311" t="s">
        <v>2724</v>
      </c>
      <c r="S311" t="s">
        <v>2725</v>
      </c>
    </row>
    <row r="312" spans="1:19" x14ac:dyDescent="0.3">
      <c r="A312" t="s">
        <v>2726</v>
      </c>
      <c r="B312" t="s">
        <v>2727</v>
      </c>
      <c r="C312" t="s">
        <v>13095</v>
      </c>
      <c r="D312" s="8">
        <v>16999</v>
      </c>
      <c r="E312" s="9">
        <v>25999</v>
      </c>
      <c r="F312" s="1">
        <v>0.35</v>
      </c>
      <c r="G312" s="12">
        <v>4.2</v>
      </c>
      <c r="H312" s="13">
        <v>32840</v>
      </c>
      <c r="I312" s="10">
        <f>PRODUCT(Table1[[#This Row],[actual_price]]*Table1[[#This Row],[rating_count]])</f>
        <v>853807160</v>
      </c>
      <c r="J312" s="4" t="str">
        <f>IF(Table1[[#This Row],[actual_price]]&lt;200,"&lt;$200,",IF(Table1[[#This Row],[actual_price]]&lt;=500,"$200-$500", IF(Table1[[#This Row],[actual_price]]&gt;500,"&gt;$500")))</f>
        <v>&gt;$500</v>
      </c>
      <c r="K312" s="4">
        <f>PRODUCT(Table1[[#This Row],[rating_count]],Table1[[#This Row],[rating]])</f>
        <v>137928</v>
      </c>
      <c r="L312" t="s">
        <v>2728</v>
      </c>
      <c r="M312" t="s">
        <v>171</v>
      </c>
      <c r="N312" t="s">
        <v>172</v>
      </c>
      <c r="O312" t="s">
        <v>173</v>
      </c>
      <c r="P312" t="s">
        <v>174</v>
      </c>
      <c r="Q312" t="s">
        <v>175</v>
      </c>
      <c r="R312" t="s">
        <v>2729</v>
      </c>
      <c r="S312" t="s">
        <v>2730</v>
      </c>
    </row>
    <row r="313" spans="1:19" x14ac:dyDescent="0.3">
      <c r="A313" t="s">
        <v>2731</v>
      </c>
      <c r="B313" t="s">
        <v>2732</v>
      </c>
      <c r="C313" t="s">
        <v>13095</v>
      </c>
      <c r="D313" s="8">
        <v>699</v>
      </c>
      <c r="E313" s="9">
        <v>1899</v>
      </c>
      <c r="F313" s="1">
        <v>0.63</v>
      </c>
      <c r="G313" s="12">
        <v>4.4000000000000004</v>
      </c>
      <c r="H313" s="13">
        <v>390</v>
      </c>
      <c r="I313" s="10">
        <f>PRODUCT(Table1[[#This Row],[actual_price]]*Table1[[#This Row],[rating_count]])</f>
        <v>740610</v>
      </c>
      <c r="J313" s="4" t="str">
        <f>IF(Table1[[#This Row],[actual_price]]&lt;200,"&lt;$200,",IF(Table1[[#This Row],[actual_price]]&lt;=500,"$200-$500", IF(Table1[[#This Row],[actual_price]]&gt;500,"&gt;$500")))</f>
        <v>&gt;$500</v>
      </c>
      <c r="K313" s="4">
        <f>PRODUCT(Table1[[#This Row],[rating_count]],Table1[[#This Row],[rating]])</f>
        <v>1716.0000000000002</v>
      </c>
      <c r="L313" t="s">
        <v>2733</v>
      </c>
      <c r="M313" t="s">
        <v>2734</v>
      </c>
      <c r="N313" t="s">
        <v>2735</v>
      </c>
      <c r="O313" t="s">
        <v>2736</v>
      </c>
      <c r="P313" t="s">
        <v>2737</v>
      </c>
      <c r="Q313" t="s">
        <v>2738</v>
      </c>
      <c r="R313" t="s">
        <v>2739</v>
      </c>
      <c r="S313" t="s">
        <v>2740</v>
      </c>
    </row>
    <row r="314" spans="1:19" x14ac:dyDescent="0.3">
      <c r="A314" t="s">
        <v>2741</v>
      </c>
      <c r="B314" t="s">
        <v>2742</v>
      </c>
      <c r="C314" t="s">
        <v>13095</v>
      </c>
      <c r="D314" s="8">
        <v>2699</v>
      </c>
      <c r="E314" s="9">
        <v>3500</v>
      </c>
      <c r="F314" s="1">
        <v>0.23</v>
      </c>
      <c r="G314" s="12">
        <v>3.5</v>
      </c>
      <c r="H314" s="13">
        <v>621</v>
      </c>
      <c r="I314" s="10">
        <f>PRODUCT(Table1[[#This Row],[actual_price]]*Table1[[#This Row],[rating_count]])</f>
        <v>2173500</v>
      </c>
      <c r="J314" s="4" t="str">
        <f>IF(Table1[[#This Row],[actual_price]]&lt;200,"&lt;$200,",IF(Table1[[#This Row],[actual_price]]&lt;=500,"$200-$500", IF(Table1[[#This Row],[actual_price]]&gt;500,"&gt;$500")))</f>
        <v>&gt;$500</v>
      </c>
      <c r="K314" s="4">
        <f>PRODUCT(Table1[[#This Row],[rating_count]],Table1[[#This Row],[rating]])</f>
        <v>2173.5</v>
      </c>
      <c r="L314" t="s">
        <v>2744</v>
      </c>
      <c r="M314" t="s">
        <v>2745</v>
      </c>
      <c r="N314" t="s">
        <v>2746</v>
      </c>
      <c r="O314" t="s">
        <v>2747</v>
      </c>
      <c r="P314" t="s">
        <v>2748</v>
      </c>
      <c r="Q314" t="s">
        <v>2749</v>
      </c>
      <c r="R314" t="s">
        <v>2750</v>
      </c>
      <c r="S314" t="s">
        <v>2751</v>
      </c>
    </row>
    <row r="315" spans="1:19" x14ac:dyDescent="0.3">
      <c r="A315" t="s">
        <v>2752</v>
      </c>
      <c r="B315" t="s">
        <v>2753</v>
      </c>
      <c r="C315" t="s">
        <v>13102</v>
      </c>
      <c r="D315" s="8">
        <v>129</v>
      </c>
      <c r="E315" s="9">
        <v>599</v>
      </c>
      <c r="F315" s="1">
        <v>0.78</v>
      </c>
      <c r="G315" s="12">
        <v>4.0999999999999996</v>
      </c>
      <c r="H315" s="13">
        <v>265</v>
      </c>
      <c r="I315" s="10">
        <f>PRODUCT(Table1[[#This Row],[actual_price]]*Table1[[#This Row],[rating_count]])</f>
        <v>158735</v>
      </c>
      <c r="J315" s="4" t="str">
        <f>IF(Table1[[#This Row],[actual_price]]&lt;200,"&lt;$200,",IF(Table1[[#This Row],[actual_price]]&lt;=500,"$200-$500", IF(Table1[[#This Row],[actual_price]]&gt;500,"&gt;$500")))</f>
        <v>&gt;$500</v>
      </c>
      <c r="K315" s="4">
        <f>PRODUCT(Table1[[#This Row],[rating_count]],Table1[[#This Row],[rating]])</f>
        <v>1086.5</v>
      </c>
      <c r="L315" t="s">
        <v>2754</v>
      </c>
      <c r="M315" t="s">
        <v>2755</v>
      </c>
      <c r="N315" t="s">
        <v>2756</v>
      </c>
      <c r="O315" t="s">
        <v>2757</v>
      </c>
      <c r="P315" t="s">
        <v>2758</v>
      </c>
      <c r="Q315" t="s">
        <v>2759</v>
      </c>
      <c r="R315" t="s">
        <v>2760</v>
      </c>
      <c r="S315" t="s">
        <v>2761</v>
      </c>
    </row>
    <row r="316" spans="1:19" x14ac:dyDescent="0.3">
      <c r="A316" t="s">
        <v>2762</v>
      </c>
      <c r="B316" t="s">
        <v>2763</v>
      </c>
      <c r="C316" t="s">
        <v>13102</v>
      </c>
      <c r="D316" s="8">
        <v>389</v>
      </c>
      <c r="E316" s="9">
        <v>999</v>
      </c>
      <c r="F316" s="1">
        <v>0.61</v>
      </c>
      <c r="G316" s="12">
        <v>4.3</v>
      </c>
      <c r="H316" s="13">
        <v>838</v>
      </c>
      <c r="I316" s="10">
        <f>PRODUCT(Table1[[#This Row],[actual_price]]*Table1[[#This Row],[rating_count]])</f>
        <v>837162</v>
      </c>
      <c r="J316" s="4" t="str">
        <f>IF(Table1[[#This Row],[actual_price]]&lt;200,"&lt;$200,",IF(Table1[[#This Row],[actual_price]]&lt;=500,"$200-$500", IF(Table1[[#This Row],[actual_price]]&gt;500,"&gt;$500")))</f>
        <v>&gt;$500</v>
      </c>
      <c r="K316" s="4">
        <f>PRODUCT(Table1[[#This Row],[rating_count]],Table1[[#This Row],[rating]])</f>
        <v>3603.3999999999996</v>
      </c>
      <c r="L316" t="s">
        <v>2764</v>
      </c>
      <c r="M316" t="s">
        <v>2765</v>
      </c>
      <c r="N316" t="s">
        <v>2766</v>
      </c>
      <c r="O316" t="s">
        <v>2767</v>
      </c>
      <c r="P316" t="s">
        <v>2768</v>
      </c>
      <c r="Q316" t="s">
        <v>2769</v>
      </c>
      <c r="R316" t="s">
        <v>2770</v>
      </c>
      <c r="S316" t="s">
        <v>2771</v>
      </c>
    </row>
    <row r="317" spans="1:19" x14ac:dyDescent="0.3">
      <c r="A317" t="s">
        <v>2772</v>
      </c>
      <c r="B317" t="s">
        <v>2773</v>
      </c>
      <c r="C317" t="s">
        <v>13095</v>
      </c>
      <c r="D317" s="8">
        <v>246</v>
      </c>
      <c r="E317" s="9">
        <v>600</v>
      </c>
      <c r="F317" s="1">
        <v>0.59</v>
      </c>
      <c r="G317" s="12">
        <v>4.2</v>
      </c>
      <c r="H317" s="13">
        <v>143</v>
      </c>
      <c r="I317" s="10">
        <f>PRODUCT(Table1[[#This Row],[actual_price]]*Table1[[#This Row],[rating_count]])</f>
        <v>85800</v>
      </c>
      <c r="J317" s="4" t="str">
        <f>IF(Table1[[#This Row],[actual_price]]&lt;200,"&lt;$200,",IF(Table1[[#This Row],[actual_price]]&lt;=500,"$200-$500", IF(Table1[[#This Row],[actual_price]]&gt;500,"&gt;$500")))</f>
        <v>&gt;$500</v>
      </c>
      <c r="K317" s="4">
        <f>PRODUCT(Table1[[#This Row],[rating_count]],Table1[[#This Row],[rating]])</f>
        <v>600.6</v>
      </c>
      <c r="L317" t="s">
        <v>2774</v>
      </c>
      <c r="M317" t="s">
        <v>2775</v>
      </c>
      <c r="N317" t="s">
        <v>2776</v>
      </c>
      <c r="O317" t="s">
        <v>2777</v>
      </c>
      <c r="P317" t="s">
        <v>2778</v>
      </c>
      <c r="Q317" t="s">
        <v>2779</v>
      </c>
      <c r="R317" t="s">
        <v>2780</v>
      </c>
      <c r="S317" t="s">
        <v>2781</v>
      </c>
    </row>
    <row r="318" spans="1:19" x14ac:dyDescent="0.3">
      <c r="A318" t="s">
        <v>2782</v>
      </c>
      <c r="B318" t="s">
        <v>2783</v>
      </c>
      <c r="C318" t="s">
        <v>13102</v>
      </c>
      <c r="D318" s="8">
        <v>299</v>
      </c>
      <c r="E318" s="9">
        <v>799</v>
      </c>
      <c r="F318" s="1">
        <v>0.63</v>
      </c>
      <c r="G318" s="12">
        <v>4</v>
      </c>
      <c r="H318" s="13">
        <v>151</v>
      </c>
      <c r="I318" s="10">
        <f>PRODUCT(Table1[[#This Row],[actual_price]]*Table1[[#This Row],[rating_count]])</f>
        <v>120649</v>
      </c>
      <c r="J318" s="4" t="str">
        <f>IF(Table1[[#This Row],[actual_price]]&lt;200,"&lt;$200,",IF(Table1[[#This Row],[actual_price]]&lt;=500,"$200-$500", IF(Table1[[#This Row],[actual_price]]&gt;500,"&gt;$500")))</f>
        <v>&gt;$500</v>
      </c>
      <c r="K318" s="4">
        <f>PRODUCT(Table1[[#This Row],[rating_count]],Table1[[#This Row],[rating]])</f>
        <v>604</v>
      </c>
      <c r="L318" t="s">
        <v>2784</v>
      </c>
      <c r="M318" t="s">
        <v>2785</v>
      </c>
      <c r="N318" t="s">
        <v>2786</v>
      </c>
      <c r="O318" t="s">
        <v>2787</v>
      </c>
      <c r="P318" t="s">
        <v>2788</v>
      </c>
      <c r="Q318" t="s">
        <v>2789</v>
      </c>
      <c r="R318" t="s">
        <v>2790</v>
      </c>
      <c r="S318" t="s">
        <v>2791</v>
      </c>
    </row>
    <row r="319" spans="1:19" x14ac:dyDescent="0.3">
      <c r="A319" t="s">
        <v>2792</v>
      </c>
      <c r="B319" t="s">
        <v>2793</v>
      </c>
      <c r="C319" t="s">
        <v>13095</v>
      </c>
      <c r="D319" s="8">
        <v>247</v>
      </c>
      <c r="E319" s="9">
        <v>399</v>
      </c>
      <c r="F319" s="1">
        <v>0.38</v>
      </c>
      <c r="G319" s="12">
        <v>3.9</v>
      </c>
      <c r="H319" s="13">
        <v>200</v>
      </c>
      <c r="I319" s="10">
        <f>PRODUCT(Table1[[#This Row],[actual_price]]*Table1[[#This Row],[rating_count]])</f>
        <v>79800</v>
      </c>
      <c r="J319" s="4" t="str">
        <f>IF(Table1[[#This Row],[actual_price]]&lt;200,"&lt;$200,",IF(Table1[[#This Row],[actual_price]]&lt;=500,"$200-$500", IF(Table1[[#This Row],[actual_price]]&gt;500,"&gt;$500")))</f>
        <v>$200-$500</v>
      </c>
      <c r="K319" s="4">
        <f>PRODUCT(Table1[[#This Row],[rating_count]],Table1[[#This Row],[rating]])</f>
        <v>780</v>
      </c>
      <c r="L319" t="s">
        <v>2794</v>
      </c>
      <c r="M319" t="s">
        <v>2795</v>
      </c>
      <c r="N319" t="s">
        <v>2796</v>
      </c>
      <c r="O319" t="s">
        <v>2797</v>
      </c>
      <c r="P319" t="s">
        <v>2798</v>
      </c>
      <c r="Q319" t="s">
        <v>13035</v>
      </c>
      <c r="R319" t="s">
        <v>2799</v>
      </c>
      <c r="S319" t="s">
        <v>2800</v>
      </c>
    </row>
    <row r="320" spans="1:19" x14ac:dyDescent="0.3">
      <c r="A320" t="s">
        <v>2801</v>
      </c>
      <c r="B320" t="s">
        <v>2802</v>
      </c>
      <c r="C320" t="s">
        <v>13095</v>
      </c>
      <c r="D320" s="8">
        <v>1369</v>
      </c>
      <c r="E320" s="9">
        <v>2999</v>
      </c>
      <c r="F320" s="1">
        <v>0.54</v>
      </c>
      <c r="G320" s="12">
        <v>3.3</v>
      </c>
      <c r="H320" s="13">
        <v>227</v>
      </c>
      <c r="I320" s="10">
        <f>PRODUCT(Table1[[#This Row],[actual_price]]*Table1[[#This Row],[rating_count]])</f>
        <v>680773</v>
      </c>
      <c r="J320" s="4" t="str">
        <f>IF(Table1[[#This Row],[actual_price]]&lt;200,"&lt;$200,",IF(Table1[[#This Row],[actual_price]]&lt;=500,"$200-$500", IF(Table1[[#This Row],[actual_price]]&gt;500,"&gt;$500")))</f>
        <v>&gt;$500</v>
      </c>
      <c r="K320" s="4">
        <f>PRODUCT(Table1[[#This Row],[rating_count]],Table1[[#This Row],[rating]])</f>
        <v>749.09999999999991</v>
      </c>
      <c r="L320" t="s">
        <v>2803</v>
      </c>
      <c r="M320" t="s">
        <v>2804</v>
      </c>
      <c r="N320" t="s">
        <v>2805</v>
      </c>
      <c r="O320" t="s">
        <v>2806</v>
      </c>
      <c r="P320" t="s">
        <v>2807</v>
      </c>
      <c r="Q320" t="s">
        <v>2808</v>
      </c>
      <c r="R320" t="s">
        <v>2809</v>
      </c>
      <c r="S320" t="s">
        <v>2810</v>
      </c>
    </row>
    <row r="321" spans="1:19" x14ac:dyDescent="0.3">
      <c r="A321" t="s">
        <v>2811</v>
      </c>
      <c r="B321" t="s">
        <v>2812</v>
      </c>
      <c r="C321" t="s">
        <v>13095</v>
      </c>
      <c r="D321" s="8">
        <v>199</v>
      </c>
      <c r="E321" s="9">
        <v>499</v>
      </c>
      <c r="F321" s="1">
        <v>0.6</v>
      </c>
      <c r="G321" s="12">
        <v>3.8</v>
      </c>
      <c r="H321" s="13">
        <v>538</v>
      </c>
      <c r="I321" s="10">
        <f>PRODUCT(Table1[[#This Row],[actual_price]]*Table1[[#This Row],[rating_count]])</f>
        <v>268462</v>
      </c>
      <c r="J321" s="4" t="str">
        <f>IF(Table1[[#This Row],[actual_price]]&lt;200,"&lt;$200,",IF(Table1[[#This Row],[actual_price]]&lt;=500,"$200-$500", IF(Table1[[#This Row],[actual_price]]&gt;500,"&gt;$500")))</f>
        <v>$200-$500</v>
      </c>
      <c r="K321" s="4">
        <f>PRODUCT(Table1[[#This Row],[rating_count]],Table1[[#This Row],[rating]])</f>
        <v>2044.3999999999999</v>
      </c>
      <c r="L321" t="s">
        <v>2813</v>
      </c>
      <c r="M321" t="s">
        <v>2814</v>
      </c>
      <c r="N321" t="s">
        <v>2815</v>
      </c>
      <c r="O321" t="s">
        <v>2816</v>
      </c>
      <c r="P321" t="s">
        <v>2817</v>
      </c>
      <c r="Q321" t="s">
        <v>2818</v>
      </c>
      <c r="R321" t="s">
        <v>2819</v>
      </c>
      <c r="S321" t="s">
        <v>2820</v>
      </c>
    </row>
    <row r="322" spans="1:19" x14ac:dyDescent="0.3">
      <c r="A322" t="s">
        <v>2821</v>
      </c>
      <c r="B322" t="s">
        <v>2822</v>
      </c>
      <c r="C322" t="s">
        <v>13095</v>
      </c>
      <c r="D322" s="8">
        <v>299</v>
      </c>
      <c r="E322" s="9">
        <v>599</v>
      </c>
      <c r="F322" s="1">
        <v>0.5</v>
      </c>
      <c r="G322" s="12">
        <v>4</v>
      </c>
      <c r="H322" s="13">
        <v>171</v>
      </c>
      <c r="I322" s="10">
        <f>PRODUCT(Table1[[#This Row],[actual_price]]*Table1[[#This Row],[rating_count]])</f>
        <v>102429</v>
      </c>
      <c r="J322" s="4" t="str">
        <f>IF(Table1[[#This Row],[actual_price]]&lt;200,"&lt;$200,",IF(Table1[[#This Row],[actual_price]]&lt;=500,"$200-$500", IF(Table1[[#This Row],[actual_price]]&gt;500,"&gt;$500")))</f>
        <v>&gt;$500</v>
      </c>
      <c r="K322" s="4">
        <f>PRODUCT(Table1[[#This Row],[rating_count]],Table1[[#This Row],[rating]])</f>
        <v>684</v>
      </c>
      <c r="L322" t="s">
        <v>2823</v>
      </c>
      <c r="M322" t="s">
        <v>2824</v>
      </c>
      <c r="N322" t="s">
        <v>2825</v>
      </c>
      <c r="O322" t="s">
        <v>2826</v>
      </c>
      <c r="P322" t="s">
        <v>2827</v>
      </c>
      <c r="Q322" t="s">
        <v>2828</v>
      </c>
      <c r="R322" t="s">
        <v>2829</v>
      </c>
      <c r="S322" t="s">
        <v>2830</v>
      </c>
    </row>
    <row r="323" spans="1:19" x14ac:dyDescent="0.3">
      <c r="A323" t="s">
        <v>2831</v>
      </c>
      <c r="B323" t="s">
        <v>2832</v>
      </c>
      <c r="C323" t="s">
        <v>13095</v>
      </c>
      <c r="D323" s="8">
        <v>14999</v>
      </c>
      <c r="E323" s="9">
        <v>14999</v>
      </c>
      <c r="F323" s="1">
        <v>0</v>
      </c>
      <c r="G323" s="12">
        <v>4.3</v>
      </c>
      <c r="H323" s="13">
        <v>27508</v>
      </c>
      <c r="I323" s="10">
        <f>PRODUCT(Table1[[#This Row],[actual_price]]*Table1[[#This Row],[rating_count]])</f>
        <v>412592492</v>
      </c>
      <c r="J323" s="4" t="str">
        <f>IF(Table1[[#This Row],[actual_price]]&lt;200,"&lt;$200,",IF(Table1[[#This Row],[actual_price]]&lt;=500,"$200-$500", IF(Table1[[#This Row],[actual_price]]&gt;500,"&gt;$500")))</f>
        <v>&gt;$500</v>
      </c>
      <c r="K323" s="4">
        <f>PRODUCT(Table1[[#This Row],[rating_count]],Table1[[#This Row],[rating]])</f>
        <v>118284.4</v>
      </c>
      <c r="L323" t="s">
        <v>2833</v>
      </c>
      <c r="M323" t="s">
        <v>2834</v>
      </c>
      <c r="N323" t="s">
        <v>2835</v>
      </c>
      <c r="O323" t="s">
        <v>2836</v>
      </c>
      <c r="P323" t="s">
        <v>2837</v>
      </c>
      <c r="Q323" t="s">
        <v>2838</v>
      </c>
      <c r="R323" t="s">
        <v>2839</v>
      </c>
      <c r="S323" t="s">
        <v>2840</v>
      </c>
    </row>
    <row r="324" spans="1:19" x14ac:dyDescent="0.3">
      <c r="A324" t="s">
        <v>2841</v>
      </c>
      <c r="B324" t="s">
        <v>2842</v>
      </c>
      <c r="C324" t="s">
        <v>13102</v>
      </c>
      <c r="D324" s="8">
        <v>299</v>
      </c>
      <c r="E324" s="9">
        <v>699</v>
      </c>
      <c r="F324" s="1">
        <v>0.56999999999999995</v>
      </c>
      <c r="G324" s="12">
        <v>3.9</v>
      </c>
      <c r="H324" s="13">
        <v>1454</v>
      </c>
      <c r="I324" s="10">
        <f>PRODUCT(Table1[[#This Row],[actual_price]]*Table1[[#This Row],[rating_count]])</f>
        <v>1016346</v>
      </c>
      <c r="J324" s="4" t="str">
        <f>IF(Table1[[#This Row],[actual_price]]&lt;200,"&lt;$200,",IF(Table1[[#This Row],[actual_price]]&lt;=500,"$200-$500", IF(Table1[[#This Row],[actual_price]]&gt;500,"&gt;$500")))</f>
        <v>&gt;$500</v>
      </c>
      <c r="K324" s="4">
        <f>PRODUCT(Table1[[#This Row],[rating_count]],Table1[[#This Row],[rating]])</f>
        <v>5670.5999999999995</v>
      </c>
      <c r="L324" t="s">
        <v>2843</v>
      </c>
      <c r="M324" t="s">
        <v>2844</v>
      </c>
      <c r="N324" t="s">
        <v>2845</v>
      </c>
      <c r="O324" t="s">
        <v>2846</v>
      </c>
      <c r="P324" t="s">
        <v>2847</v>
      </c>
      <c r="Q324" t="s">
        <v>2848</v>
      </c>
      <c r="R324" t="s">
        <v>2849</v>
      </c>
      <c r="S324" t="s">
        <v>2850</v>
      </c>
    </row>
    <row r="325" spans="1:19" x14ac:dyDescent="0.3">
      <c r="A325" t="s">
        <v>2851</v>
      </c>
      <c r="B325" t="s">
        <v>2852</v>
      </c>
      <c r="C325" t="s">
        <v>13095</v>
      </c>
      <c r="D325" s="8">
        <v>24990</v>
      </c>
      <c r="E325" s="9">
        <v>51990</v>
      </c>
      <c r="F325" s="1">
        <v>0.52</v>
      </c>
      <c r="G325" s="12">
        <v>4.2</v>
      </c>
      <c r="H325" s="13">
        <v>2951</v>
      </c>
      <c r="I325" s="10">
        <f>PRODUCT(Table1[[#This Row],[actual_price]]*Table1[[#This Row],[rating_count]])</f>
        <v>153422490</v>
      </c>
      <c r="J325" s="4" t="str">
        <f>IF(Table1[[#This Row],[actual_price]]&lt;200,"&lt;$200,",IF(Table1[[#This Row],[actual_price]]&lt;=500,"$200-$500", IF(Table1[[#This Row],[actual_price]]&gt;500,"&gt;$500")))</f>
        <v>&gt;$500</v>
      </c>
      <c r="K325" s="4">
        <f>PRODUCT(Table1[[#This Row],[rating_count]],Table1[[#This Row],[rating]])</f>
        <v>12394.2</v>
      </c>
      <c r="L325" t="s">
        <v>2853</v>
      </c>
      <c r="M325" t="s">
        <v>2854</v>
      </c>
      <c r="N325" t="s">
        <v>2855</v>
      </c>
      <c r="O325" t="s">
        <v>2856</v>
      </c>
      <c r="P325" t="s">
        <v>2857</v>
      </c>
      <c r="Q325" t="s">
        <v>2858</v>
      </c>
      <c r="R325" t="s">
        <v>2859</v>
      </c>
      <c r="S325" t="s">
        <v>2860</v>
      </c>
    </row>
    <row r="326" spans="1:19" x14ac:dyDescent="0.3">
      <c r="A326" t="s">
        <v>2861</v>
      </c>
      <c r="B326" t="s">
        <v>2862</v>
      </c>
      <c r="C326" t="s">
        <v>13102</v>
      </c>
      <c r="D326" s="8">
        <v>249</v>
      </c>
      <c r="E326" s="9">
        <v>999</v>
      </c>
      <c r="F326" s="1">
        <v>0.75</v>
      </c>
      <c r="G326" s="12">
        <v>5</v>
      </c>
      <c r="I326" s="10">
        <f>PRODUCT(Table1[[#This Row],[actual_price]]*Table1[[#This Row],[rating_count]])</f>
        <v>0</v>
      </c>
      <c r="J326" s="4" t="str">
        <f>IF(Table1[[#This Row],[actual_price]]&lt;200,"&lt;$200,",IF(Table1[[#This Row],[actual_price]]&lt;=500,"$200-$500", IF(Table1[[#This Row],[actual_price]]&gt;500,"&gt;$500")))</f>
        <v>&gt;$500</v>
      </c>
      <c r="K326" s="4">
        <f>PRODUCT(Table1[[#This Row],[rating_count]],Table1[[#This Row],[rating]])</f>
        <v>5</v>
      </c>
      <c r="L326" t="s">
        <v>2863</v>
      </c>
      <c r="M326" t="s">
        <v>2864</v>
      </c>
      <c r="N326" t="s">
        <v>2865</v>
      </c>
      <c r="O326" t="s">
        <v>2866</v>
      </c>
      <c r="P326" t="s">
        <v>2867</v>
      </c>
      <c r="Q326" t="s">
        <v>2868</v>
      </c>
      <c r="R326" t="s">
        <v>2869</v>
      </c>
      <c r="S326" t="s">
        <v>2870</v>
      </c>
    </row>
    <row r="327" spans="1:19" x14ac:dyDescent="0.3">
      <c r="A327" t="s">
        <v>2871</v>
      </c>
      <c r="B327" t="s">
        <v>2872</v>
      </c>
      <c r="C327" t="s">
        <v>13095</v>
      </c>
      <c r="D327" s="8">
        <v>61999</v>
      </c>
      <c r="E327" s="9">
        <v>69999</v>
      </c>
      <c r="F327" s="1">
        <v>0.11</v>
      </c>
      <c r="G327" s="12">
        <v>4.0999999999999996</v>
      </c>
      <c r="H327" s="13">
        <v>6753</v>
      </c>
      <c r="I327" s="10">
        <f>PRODUCT(Table1[[#This Row],[actual_price]]*Table1[[#This Row],[rating_count]])</f>
        <v>472703247</v>
      </c>
      <c r="J327" s="4" t="str">
        <f>IF(Table1[[#This Row],[actual_price]]&lt;200,"&lt;$200,",IF(Table1[[#This Row],[actual_price]]&lt;=500,"$200-$500", IF(Table1[[#This Row],[actual_price]]&gt;500,"&gt;$500")))</f>
        <v>&gt;$500</v>
      </c>
      <c r="K327" s="4">
        <f>PRODUCT(Table1[[#This Row],[rating_count]],Table1[[#This Row],[rating]])</f>
        <v>27687.3</v>
      </c>
      <c r="L327" t="s">
        <v>2873</v>
      </c>
      <c r="M327" t="s">
        <v>1911</v>
      </c>
      <c r="N327" t="s">
        <v>1912</v>
      </c>
      <c r="O327" t="s">
        <v>1913</v>
      </c>
      <c r="P327" t="s">
        <v>1914</v>
      </c>
      <c r="Q327" t="s">
        <v>1915</v>
      </c>
      <c r="R327" t="s">
        <v>2874</v>
      </c>
      <c r="S327" t="s">
        <v>2875</v>
      </c>
    </row>
    <row r="328" spans="1:19" x14ac:dyDescent="0.3">
      <c r="A328" t="s">
        <v>2876</v>
      </c>
      <c r="B328" t="s">
        <v>2877</v>
      </c>
      <c r="C328" t="s">
        <v>13095</v>
      </c>
      <c r="D328" s="8">
        <v>24499</v>
      </c>
      <c r="E328" s="9">
        <v>50000</v>
      </c>
      <c r="F328" s="1">
        <v>0.51</v>
      </c>
      <c r="G328" s="12">
        <v>3.9</v>
      </c>
      <c r="H328" s="13">
        <v>3518</v>
      </c>
      <c r="I328" s="10">
        <f>PRODUCT(Table1[[#This Row],[actual_price]]*Table1[[#This Row],[rating_count]])</f>
        <v>175900000</v>
      </c>
      <c r="J328" s="4" t="str">
        <f>IF(Table1[[#This Row],[actual_price]]&lt;200,"&lt;$200,",IF(Table1[[#This Row],[actual_price]]&lt;=500,"$200-$500", IF(Table1[[#This Row],[actual_price]]&gt;500,"&gt;$500")))</f>
        <v>&gt;$500</v>
      </c>
      <c r="K328" s="4">
        <f>PRODUCT(Table1[[#This Row],[rating_count]],Table1[[#This Row],[rating]])</f>
        <v>13720.199999999999</v>
      </c>
      <c r="L328" t="s">
        <v>2878</v>
      </c>
      <c r="M328" t="s">
        <v>2879</v>
      </c>
      <c r="N328" t="s">
        <v>2880</v>
      </c>
      <c r="O328" t="s">
        <v>2881</v>
      </c>
      <c r="P328" t="s">
        <v>2882</v>
      </c>
      <c r="Q328" t="s">
        <v>2883</v>
      </c>
      <c r="R328" t="s">
        <v>2884</v>
      </c>
      <c r="S328" t="s">
        <v>2885</v>
      </c>
    </row>
    <row r="329" spans="1:19" x14ac:dyDescent="0.3">
      <c r="A329" t="s">
        <v>2886</v>
      </c>
      <c r="B329" t="s">
        <v>2887</v>
      </c>
      <c r="C329" t="s">
        <v>13095</v>
      </c>
      <c r="D329" s="8">
        <v>10499</v>
      </c>
      <c r="E329" s="9">
        <v>19499</v>
      </c>
      <c r="F329" s="1">
        <v>0.46</v>
      </c>
      <c r="G329" s="12">
        <v>4.2</v>
      </c>
      <c r="H329" s="13">
        <v>1510</v>
      </c>
      <c r="I329" s="10">
        <f>PRODUCT(Table1[[#This Row],[actual_price]]*Table1[[#This Row],[rating_count]])</f>
        <v>29443490</v>
      </c>
      <c r="J329" s="4" t="str">
        <f>IF(Table1[[#This Row],[actual_price]]&lt;200,"&lt;$200,",IF(Table1[[#This Row],[actual_price]]&lt;=500,"$200-$500", IF(Table1[[#This Row],[actual_price]]&gt;500,"&gt;$500")))</f>
        <v>&gt;$500</v>
      </c>
      <c r="K329" s="4">
        <f>PRODUCT(Table1[[#This Row],[rating_count]],Table1[[#This Row],[rating]])</f>
        <v>6342</v>
      </c>
      <c r="L329" t="s">
        <v>2888</v>
      </c>
      <c r="M329" t="s">
        <v>2689</v>
      </c>
      <c r="N329" t="s">
        <v>2690</v>
      </c>
      <c r="O329" t="s">
        <v>2691</v>
      </c>
      <c r="P329" t="s">
        <v>2692</v>
      </c>
      <c r="Q329" t="s">
        <v>2693</v>
      </c>
      <c r="R329" t="s">
        <v>2889</v>
      </c>
      <c r="S329" t="s">
        <v>2890</v>
      </c>
    </row>
    <row r="330" spans="1:19" x14ac:dyDescent="0.3">
      <c r="A330" t="s">
        <v>2891</v>
      </c>
      <c r="B330" t="s">
        <v>2892</v>
      </c>
      <c r="C330" t="s">
        <v>13102</v>
      </c>
      <c r="D330" s="8">
        <v>349</v>
      </c>
      <c r="E330" s="9">
        <v>999</v>
      </c>
      <c r="F330" s="1">
        <v>0.65</v>
      </c>
      <c r="G330" s="12">
        <v>4.3</v>
      </c>
      <c r="H330" s="13">
        <v>838</v>
      </c>
      <c r="I330" s="10">
        <f>PRODUCT(Table1[[#This Row],[actual_price]]*Table1[[#This Row],[rating_count]])</f>
        <v>837162</v>
      </c>
      <c r="J330" s="4" t="str">
        <f>IF(Table1[[#This Row],[actual_price]]&lt;200,"&lt;$200,",IF(Table1[[#This Row],[actual_price]]&lt;=500,"$200-$500", IF(Table1[[#This Row],[actual_price]]&gt;500,"&gt;$500")))</f>
        <v>&gt;$500</v>
      </c>
      <c r="K330" s="4">
        <f>PRODUCT(Table1[[#This Row],[rating_count]],Table1[[#This Row],[rating]])</f>
        <v>3603.3999999999996</v>
      </c>
      <c r="L330" t="s">
        <v>2893</v>
      </c>
      <c r="M330" t="s">
        <v>2765</v>
      </c>
      <c r="N330" t="s">
        <v>2766</v>
      </c>
      <c r="O330" t="s">
        <v>2767</v>
      </c>
      <c r="P330" t="s">
        <v>2768</v>
      </c>
      <c r="Q330" t="s">
        <v>2769</v>
      </c>
      <c r="R330" t="s">
        <v>2894</v>
      </c>
      <c r="S330" t="s">
        <v>2895</v>
      </c>
    </row>
    <row r="331" spans="1:19" x14ac:dyDescent="0.3">
      <c r="A331" t="s">
        <v>2896</v>
      </c>
      <c r="B331" t="s">
        <v>2897</v>
      </c>
      <c r="C331" t="s">
        <v>13095</v>
      </c>
      <c r="D331" s="8">
        <v>197</v>
      </c>
      <c r="E331" s="9">
        <v>499</v>
      </c>
      <c r="F331" s="1">
        <v>0.61</v>
      </c>
      <c r="G331" s="12">
        <v>3.8</v>
      </c>
      <c r="H331" s="13">
        <v>136</v>
      </c>
      <c r="I331" s="10">
        <f>PRODUCT(Table1[[#This Row],[actual_price]]*Table1[[#This Row],[rating_count]])</f>
        <v>67864</v>
      </c>
      <c r="J331" s="4" t="str">
        <f>IF(Table1[[#This Row],[actual_price]]&lt;200,"&lt;$200,",IF(Table1[[#This Row],[actual_price]]&lt;=500,"$200-$500", IF(Table1[[#This Row],[actual_price]]&gt;500,"&gt;$500")))</f>
        <v>$200-$500</v>
      </c>
      <c r="K331" s="4">
        <f>PRODUCT(Table1[[#This Row],[rating_count]],Table1[[#This Row],[rating]])</f>
        <v>516.79999999999995</v>
      </c>
      <c r="L331" t="s">
        <v>2898</v>
      </c>
      <c r="M331" t="s">
        <v>2899</v>
      </c>
      <c r="N331" t="s">
        <v>2900</v>
      </c>
      <c r="O331" t="s">
        <v>2901</v>
      </c>
      <c r="P331" t="s">
        <v>2902</v>
      </c>
      <c r="Q331" t="s">
        <v>2903</v>
      </c>
      <c r="R331" t="s">
        <v>2904</v>
      </c>
      <c r="S331" t="s">
        <v>2905</v>
      </c>
    </row>
    <row r="332" spans="1:19" x14ac:dyDescent="0.3">
      <c r="A332" t="s">
        <v>2906</v>
      </c>
      <c r="B332" t="s">
        <v>2907</v>
      </c>
      <c r="C332" t="s">
        <v>13095</v>
      </c>
      <c r="D332" s="8">
        <v>1299</v>
      </c>
      <c r="E332" s="9">
        <v>2499</v>
      </c>
      <c r="F332" s="1">
        <v>0.48</v>
      </c>
      <c r="G332" s="12">
        <v>4.3</v>
      </c>
      <c r="H332" s="13">
        <v>301</v>
      </c>
      <c r="I332" s="10">
        <f>PRODUCT(Table1[[#This Row],[actual_price]]*Table1[[#This Row],[rating_count]])</f>
        <v>752199</v>
      </c>
      <c r="J332" s="4" t="str">
        <f>IF(Table1[[#This Row],[actual_price]]&lt;200,"&lt;$200,",IF(Table1[[#This Row],[actual_price]]&lt;=500,"$200-$500", IF(Table1[[#This Row],[actual_price]]&gt;500,"&gt;$500")))</f>
        <v>&gt;$500</v>
      </c>
      <c r="K332" s="4">
        <f>PRODUCT(Table1[[#This Row],[rating_count]],Table1[[#This Row],[rating]])</f>
        <v>1294.3</v>
      </c>
      <c r="L332" t="s">
        <v>2908</v>
      </c>
      <c r="M332" t="s">
        <v>2909</v>
      </c>
      <c r="N332" t="s">
        <v>2910</v>
      </c>
      <c r="O332" t="s">
        <v>2911</v>
      </c>
      <c r="P332" t="s">
        <v>2912</v>
      </c>
      <c r="Q332" t="s">
        <v>2913</v>
      </c>
      <c r="R332" t="s">
        <v>2914</v>
      </c>
      <c r="S332" t="s">
        <v>2915</v>
      </c>
    </row>
    <row r="333" spans="1:19" x14ac:dyDescent="0.3">
      <c r="A333" t="s">
        <v>2916</v>
      </c>
      <c r="B333" t="s">
        <v>2917</v>
      </c>
      <c r="C333" t="s">
        <v>13102</v>
      </c>
      <c r="D333" s="8">
        <v>1519</v>
      </c>
      <c r="E333" s="9">
        <v>1899</v>
      </c>
      <c r="F333" s="1">
        <v>0.2</v>
      </c>
      <c r="G333" s="12">
        <v>4.4000000000000004</v>
      </c>
      <c r="H333" s="13">
        <v>19763</v>
      </c>
      <c r="I333" s="10">
        <f>PRODUCT(Table1[[#This Row],[actual_price]]*Table1[[#This Row],[rating_count]])</f>
        <v>37529937</v>
      </c>
      <c r="J333" s="4" t="str">
        <f>IF(Table1[[#This Row],[actual_price]]&lt;200,"&lt;$200,",IF(Table1[[#This Row],[actual_price]]&lt;=500,"$200-$500", IF(Table1[[#This Row],[actual_price]]&gt;500,"&gt;$500")))</f>
        <v>&gt;$500</v>
      </c>
      <c r="K333" s="4">
        <f>PRODUCT(Table1[[#This Row],[rating_count]],Table1[[#This Row],[rating]])</f>
        <v>86957.200000000012</v>
      </c>
      <c r="L333" t="s">
        <v>2918</v>
      </c>
      <c r="M333" t="s">
        <v>2919</v>
      </c>
      <c r="N333" t="s">
        <v>2920</v>
      </c>
      <c r="O333" t="s">
        <v>2921</v>
      </c>
      <c r="P333" t="s">
        <v>2922</v>
      </c>
      <c r="Q333" t="s">
        <v>2923</v>
      </c>
      <c r="R333" t="s">
        <v>2924</v>
      </c>
      <c r="S333" t="s">
        <v>2925</v>
      </c>
    </row>
    <row r="334" spans="1:19" x14ac:dyDescent="0.3">
      <c r="A334" t="s">
        <v>2926</v>
      </c>
      <c r="B334" t="s">
        <v>2927</v>
      </c>
      <c r="C334" t="s">
        <v>13095</v>
      </c>
      <c r="D334" s="8">
        <v>46999</v>
      </c>
      <c r="E334" s="9">
        <v>69999</v>
      </c>
      <c r="F334" s="1">
        <v>0.33</v>
      </c>
      <c r="G334" s="12">
        <v>4.3</v>
      </c>
      <c r="H334" s="13">
        <v>21252</v>
      </c>
      <c r="I334" s="10">
        <f>PRODUCT(Table1[[#This Row],[actual_price]]*Table1[[#This Row],[rating_count]])</f>
        <v>1487618748</v>
      </c>
      <c r="J334" s="4" t="str">
        <f>IF(Table1[[#This Row],[actual_price]]&lt;200,"&lt;$200,",IF(Table1[[#This Row],[actual_price]]&lt;=500,"$200-$500", IF(Table1[[#This Row],[actual_price]]&gt;500,"&gt;$500")))</f>
        <v>&gt;$500</v>
      </c>
      <c r="K334" s="4">
        <f>PRODUCT(Table1[[#This Row],[rating_count]],Table1[[#This Row],[rating]])</f>
        <v>91383.599999999991</v>
      </c>
      <c r="L334" t="s">
        <v>2928</v>
      </c>
      <c r="M334" t="s">
        <v>2929</v>
      </c>
      <c r="N334" t="s">
        <v>2930</v>
      </c>
      <c r="O334" t="s">
        <v>2931</v>
      </c>
      <c r="P334" t="s">
        <v>2932</v>
      </c>
      <c r="Q334" t="s">
        <v>2933</v>
      </c>
      <c r="R334" t="s">
        <v>2934</v>
      </c>
      <c r="S334" t="s">
        <v>2935</v>
      </c>
    </row>
    <row r="335" spans="1:19" x14ac:dyDescent="0.3">
      <c r="A335" t="s">
        <v>2936</v>
      </c>
      <c r="B335" t="s">
        <v>2937</v>
      </c>
      <c r="C335" t="s">
        <v>13102</v>
      </c>
      <c r="D335" s="8">
        <v>299</v>
      </c>
      <c r="E335" s="9">
        <v>799</v>
      </c>
      <c r="F335" s="1">
        <v>0.63</v>
      </c>
      <c r="G335" s="12">
        <v>4.3</v>
      </c>
      <c r="H335" s="13">
        <v>1902</v>
      </c>
      <c r="I335" s="10">
        <f>PRODUCT(Table1[[#This Row],[actual_price]]*Table1[[#This Row],[rating_count]])</f>
        <v>1519698</v>
      </c>
      <c r="J335" s="4" t="str">
        <f>IF(Table1[[#This Row],[actual_price]]&lt;200,"&lt;$200,",IF(Table1[[#This Row],[actual_price]]&lt;=500,"$200-$500", IF(Table1[[#This Row],[actual_price]]&gt;500,"&gt;$500")))</f>
        <v>&gt;$500</v>
      </c>
      <c r="K335" s="4">
        <f>PRODUCT(Table1[[#This Row],[rating_count]],Table1[[#This Row],[rating]])</f>
        <v>8178.5999999999995</v>
      </c>
      <c r="L335" t="s">
        <v>2938</v>
      </c>
      <c r="M335" t="s">
        <v>2939</v>
      </c>
      <c r="N335" t="s">
        <v>2940</v>
      </c>
      <c r="O335" t="s">
        <v>2941</v>
      </c>
      <c r="P335" t="s">
        <v>2942</v>
      </c>
      <c r="Q335" t="s">
        <v>2943</v>
      </c>
      <c r="R335" t="s">
        <v>2944</v>
      </c>
      <c r="S335" t="s">
        <v>2945</v>
      </c>
    </row>
    <row r="336" spans="1:19" x14ac:dyDescent="0.3">
      <c r="A336" t="s">
        <v>2946</v>
      </c>
      <c r="B336" t="s">
        <v>2947</v>
      </c>
      <c r="C336" t="s">
        <v>13095</v>
      </c>
      <c r="D336" s="8">
        <v>1799</v>
      </c>
      <c r="E336" s="9">
        <v>19999</v>
      </c>
      <c r="F336" s="1">
        <v>0.91</v>
      </c>
      <c r="G336" s="12">
        <v>4.2</v>
      </c>
      <c r="H336" s="13">
        <v>13937</v>
      </c>
      <c r="I336" s="10">
        <f>PRODUCT(Table1[[#This Row],[actual_price]]*Table1[[#This Row],[rating_count]])</f>
        <v>278726063</v>
      </c>
      <c r="J336" s="4" t="str">
        <f>IF(Table1[[#This Row],[actual_price]]&lt;200,"&lt;$200,",IF(Table1[[#This Row],[actual_price]]&lt;=500,"$200-$500", IF(Table1[[#This Row],[actual_price]]&gt;500,"&gt;$500")))</f>
        <v>&gt;$500</v>
      </c>
      <c r="K336" s="4">
        <f>PRODUCT(Table1[[#This Row],[rating_count]],Table1[[#This Row],[rating]])</f>
        <v>58535.4</v>
      </c>
      <c r="L336" t="s">
        <v>2949</v>
      </c>
      <c r="M336" t="s">
        <v>2950</v>
      </c>
      <c r="N336" t="s">
        <v>2951</v>
      </c>
      <c r="O336" t="s">
        <v>2952</v>
      </c>
      <c r="P336" t="s">
        <v>2953</v>
      </c>
      <c r="Q336" t="s">
        <v>2954</v>
      </c>
      <c r="R336" t="s">
        <v>2955</v>
      </c>
      <c r="S336" t="s">
        <v>2956</v>
      </c>
    </row>
    <row r="337" spans="1:19" x14ac:dyDescent="0.3">
      <c r="A337" t="s">
        <v>2957</v>
      </c>
      <c r="B337" t="s">
        <v>2958</v>
      </c>
      <c r="C337" t="s">
        <v>13095</v>
      </c>
      <c r="D337" s="8">
        <v>1998</v>
      </c>
      <c r="E337" s="9">
        <v>9999</v>
      </c>
      <c r="F337" s="1">
        <v>0.8</v>
      </c>
      <c r="G337" s="12">
        <v>4.3</v>
      </c>
      <c r="H337" s="13">
        <v>27696</v>
      </c>
      <c r="I337" s="10">
        <f>PRODUCT(Table1[[#This Row],[actual_price]]*Table1[[#This Row],[rating_count]])</f>
        <v>276932304</v>
      </c>
      <c r="J337" s="4" t="str">
        <f>IF(Table1[[#This Row],[actual_price]]&lt;200,"&lt;$200,",IF(Table1[[#This Row],[actual_price]]&lt;=500,"$200-$500", IF(Table1[[#This Row],[actual_price]]&gt;500,"&gt;$500")))</f>
        <v>&gt;$500</v>
      </c>
      <c r="K337" s="4">
        <f>PRODUCT(Table1[[#This Row],[rating_count]],Table1[[#This Row],[rating]])</f>
        <v>119092.79999999999</v>
      </c>
      <c r="L337" t="s">
        <v>2959</v>
      </c>
      <c r="M337" t="s">
        <v>2960</v>
      </c>
      <c r="N337" t="s">
        <v>2961</v>
      </c>
      <c r="O337" t="s">
        <v>2962</v>
      </c>
      <c r="P337" t="s">
        <v>2963</v>
      </c>
      <c r="Q337" t="s">
        <v>2964</v>
      </c>
      <c r="R337" t="s">
        <v>2965</v>
      </c>
      <c r="S337" t="s">
        <v>2966</v>
      </c>
    </row>
    <row r="338" spans="1:19" x14ac:dyDescent="0.3">
      <c r="A338" t="s">
        <v>2967</v>
      </c>
      <c r="B338" t="s">
        <v>2968</v>
      </c>
      <c r="C338" t="s">
        <v>13095</v>
      </c>
      <c r="D338" s="8">
        <v>1999</v>
      </c>
      <c r="E338" s="9">
        <v>7990</v>
      </c>
      <c r="F338" s="1">
        <v>0.75</v>
      </c>
      <c r="G338" s="12">
        <v>3.8</v>
      </c>
      <c r="H338" s="13">
        <v>17831</v>
      </c>
      <c r="I338" s="10">
        <f>PRODUCT(Table1[[#This Row],[actual_price]]*Table1[[#This Row],[rating_count]])</f>
        <v>142469690</v>
      </c>
      <c r="J338" s="4" t="str">
        <f>IF(Table1[[#This Row],[actual_price]]&lt;200,"&lt;$200,",IF(Table1[[#This Row],[actual_price]]&lt;=500,"$200-$500", IF(Table1[[#This Row],[actual_price]]&gt;500,"&gt;$500")))</f>
        <v>&gt;$500</v>
      </c>
      <c r="K338" s="4">
        <f>PRODUCT(Table1[[#This Row],[rating_count]],Table1[[#This Row],[rating]])</f>
        <v>67757.8</v>
      </c>
      <c r="L338" t="s">
        <v>2969</v>
      </c>
      <c r="M338" t="s">
        <v>2970</v>
      </c>
      <c r="N338" t="s">
        <v>2971</v>
      </c>
      <c r="O338" t="s">
        <v>2972</v>
      </c>
      <c r="P338" t="s">
        <v>2973</v>
      </c>
      <c r="Q338" t="s">
        <v>2974</v>
      </c>
      <c r="R338" t="s">
        <v>2975</v>
      </c>
      <c r="S338" t="s">
        <v>2976</v>
      </c>
    </row>
    <row r="339" spans="1:19" x14ac:dyDescent="0.3">
      <c r="A339" t="s">
        <v>2977</v>
      </c>
      <c r="B339" t="s">
        <v>2978</v>
      </c>
      <c r="C339" t="s">
        <v>13095</v>
      </c>
      <c r="D339" s="8">
        <v>2049</v>
      </c>
      <c r="E339" s="9">
        <v>2199</v>
      </c>
      <c r="F339" s="1">
        <v>7.0000000000000007E-2</v>
      </c>
      <c r="G339" s="12">
        <v>4.3</v>
      </c>
      <c r="H339" s="13">
        <v>178912</v>
      </c>
      <c r="I339" s="10">
        <f>PRODUCT(Table1[[#This Row],[actual_price]]*Table1[[#This Row],[rating_count]])</f>
        <v>393427488</v>
      </c>
      <c r="J339" s="4" t="str">
        <f>IF(Table1[[#This Row],[actual_price]]&lt;200,"&lt;$200,",IF(Table1[[#This Row],[actual_price]]&lt;=500,"$200-$500", IF(Table1[[#This Row],[actual_price]]&gt;500,"&gt;$500")))</f>
        <v>&gt;$500</v>
      </c>
      <c r="K339" s="4">
        <f>PRODUCT(Table1[[#This Row],[rating_count]],Table1[[#This Row],[rating]])</f>
        <v>769321.6</v>
      </c>
      <c r="L339" t="s">
        <v>2980</v>
      </c>
      <c r="M339" t="s">
        <v>2981</v>
      </c>
      <c r="N339" t="s">
        <v>2982</v>
      </c>
      <c r="O339" t="s">
        <v>2983</v>
      </c>
      <c r="P339" t="s">
        <v>2984</v>
      </c>
      <c r="Q339" t="s">
        <v>2985</v>
      </c>
      <c r="R339" t="s">
        <v>2986</v>
      </c>
      <c r="S339" t="s">
        <v>2987</v>
      </c>
    </row>
    <row r="340" spans="1:19" x14ac:dyDescent="0.3">
      <c r="A340" t="s">
        <v>2988</v>
      </c>
      <c r="B340" t="s">
        <v>2989</v>
      </c>
      <c r="C340" t="s">
        <v>13095</v>
      </c>
      <c r="D340" s="8">
        <v>6499</v>
      </c>
      <c r="E340" s="9">
        <v>8999</v>
      </c>
      <c r="F340" s="1">
        <v>0.28000000000000003</v>
      </c>
      <c r="G340" s="12">
        <v>4</v>
      </c>
      <c r="H340" s="13">
        <v>7807</v>
      </c>
      <c r="I340" s="10">
        <f>PRODUCT(Table1[[#This Row],[actual_price]]*Table1[[#This Row],[rating_count]])</f>
        <v>70255193</v>
      </c>
      <c r="J340" s="4" t="str">
        <f>IF(Table1[[#This Row],[actual_price]]&lt;200,"&lt;$200,",IF(Table1[[#This Row],[actual_price]]&lt;=500,"$200-$500", IF(Table1[[#This Row],[actual_price]]&gt;500,"&gt;$500")))</f>
        <v>&gt;$500</v>
      </c>
      <c r="K340" s="4">
        <f>PRODUCT(Table1[[#This Row],[rating_count]],Table1[[#This Row],[rating]])</f>
        <v>31228</v>
      </c>
      <c r="L340" t="s">
        <v>2991</v>
      </c>
      <c r="M340" t="s">
        <v>2992</v>
      </c>
      <c r="N340" t="s">
        <v>2993</v>
      </c>
      <c r="O340" t="s">
        <v>2994</v>
      </c>
      <c r="P340" t="s">
        <v>2995</v>
      </c>
      <c r="Q340" t="s">
        <v>2996</v>
      </c>
      <c r="R340" t="s">
        <v>2997</v>
      </c>
      <c r="S340" t="s">
        <v>2998</v>
      </c>
    </row>
    <row r="341" spans="1:19" x14ac:dyDescent="0.3">
      <c r="A341" t="s">
        <v>2999</v>
      </c>
      <c r="B341" t="s">
        <v>3000</v>
      </c>
      <c r="C341" t="s">
        <v>13095</v>
      </c>
      <c r="D341" s="8">
        <v>28999</v>
      </c>
      <c r="E341" s="9">
        <v>28999</v>
      </c>
      <c r="F341" s="1">
        <v>0</v>
      </c>
      <c r="G341" s="12">
        <v>4.3</v>
      </c>
      <c r="H341" s="13">
        <v>17415</v>
      </c>
      <c r="I341" s="10">
        <f>PRODUCT(Table1[[#This Row],[actual_price]]*Table1[[#This Row],[rating_count]])</f>
        <v>505017585</v>
      </c>
      <c r="J341" s="4" t="str">
        <f>IF(Table1[[#This Row],[actual_price]]&lt;200,"&lt;$200,",IF(Table1[[#This Row],[actual_price]]&lt;=500,"$200-$500", IF(Table1[[#This Row],[actual_price]]&gt;500,"&gt;$500")))</f>
        <v>&gt;$500</v>
      </c>
      <c r="K341" s="4">
        <f>PRODUCT(Table1[[#This Row],[rating_count]],Table1[[#This Row],[rating]])</f>
        <v>74884.5</v>
      </c>
      <c r="L341" t="s">
        <v>3001</v>
      </c>
      <c r="M341" t="s">
        <v>3002</v>
      </c>
      <c r="N341" t="s">
        <v>3003</v>
      </c>
      <c r="O341" t="s">
        <v>3004</v>
      </c>
      <c r="P341" t="s">
        <v>3005</v>
      </c>
      <c r="Q341" t="s">
        <v>3006</v>
      </c>
      <c r="R341" t="s">
        <v>3007</v>
      </c>
      <c r="S341" t="s">
        <v>3008</v>
      </c>
    </row>
    <row r="342" spans="1:19" x14ac:dyDescent="0.3">
      <c r="A342" t="s">
        <v>3009</v>
      </c>
      <c r="B342" t="s">
        <v>3010</v>
      </c>
      <c r="C342" t="s">
        <v>13095</v>
      </c>
      <c r="D342" s="8">
        <v>28999</v>
      </c>
      <c r="E342" s="9">
        <v>28999</v>
      </c>
      <c r="F342" s="1">
        <v>0</v>
      </c>
      <c r="G342" s="12">
        <v>4.3</v>
      </c>
      <c r="H342" s="13">
        <v>17415</v>
      </c>
      <c r="I342" s="10">
        <f>PRODUCT(Table1[[#This Row],[actual_price]]*Table1[[#This Row],[rating_count]])</f>
        <v>505017585</v>
      </c>
      <c r="J342" s="4" t="str">
        <f>IF(Table1[[#This Row],[actual_price]]&lt;200,"&lt;$200,",IF(Table1[[#This Row],[actual_price]]&lt;=500,"$200-$500", IF(Table1[[#This Row],[actual_price]]&gt;500,"&gt;$500")))</f>
        <v>&gt;$500</v>
      </c>
      <c r="K342" s="4">
        <f>PRODUCT(Table1[[#This Row],[rating_count]],Table1[[#This Row],[rating]])</f>
        <v>74884.5</v>
      </c>
      <c r="L342" t="s">
        <v>3011</v>
      </c>
      <c r="M342" t="s">
        <v>3002</v>
      </c>
      <c r="N342" t="s">
        <v>3003</v>
      </c>
      <c r="O342" t="s">
        <v>3004</v>
      </c>
      <c r="P342" t="s">
        <v>3005</v>
      </c>
      <c r="Q342" t="s">
        <v>3006</v>
      </c>
      <c r="R342" t="s">
        <v>3012</v>
      </c>
      <c r="S342" t="s">
        <v>3013</v>
      </c>
    </row>
    <row r="343" spans="1:19" x14ac:dyDescent="0.3">
      <c r="A343" t="s">
        <v>3014</v>
      </c>
      <c r="B343" t="s">
        <v>3015</v>
      </c>
      <c r="C343" t="s">
        <v>13095</v>
      </c>
      <c r="D343" s="8">
        <v>6499</v>
      </c>
      <c r="E343" s="9">
        <v>8999</v>
      </c>
      <c r="F343" s="1">
        <v>0.28000000000000003</v>
      </c>
      <c r="G343" s="12">
        <v>4</v>
      </c>
      <c r="H343" s="13">
        <v>7807</v>
      </c>
      <c r="I343" s="10">
        <f>PRODUCT(Table1[[#This Row],[actual_price]]*Table1[[#This Row],[rating_count]])</f>
        <v>70255193</v>
      </c>
      <c r="J343" s="4" t="str">
        <f>IF(Table1[[#This Row],[actual_price]]&lt;200,"&lt;$200,",IF(Table1[[#This Row],[actual_price]]&lt;=500,"$200-$500", IF(Table1[[#This Row],[actual_price]]&gt;500,"&gt;$500")))</f>
        <v>&gt;$500</v>
      </c>
      <c r="K343" s="4">
        <f>PRODUCT(Table1[[#This Row],[rating_count]],Table1[[#This Row],[rating]])</f>
        <v>31228</v>
      </c>
      <c r="L343" t="s">
        <v>2991</v>
      </c>
      <c r="M343" t="s">
        <v>2992</v>
      </c>
      <c r="N343" t="s">
        <v>2993</v>
      </c>
      <c r="O343" t="s">
        <v>2994</v>
      </c>
      <c r="P343" t="s">
        <v>2995</v>
      </c>
      <c r="Q343" t="s">
        <v>2996</v>
      </c>
      <c r="R343" t="s">
        <v>3016</v>
      </c>
      <c r="S343" t="s">
        <v>3017</v>
      </c>
    </row>
    <row r="344" spans="1:19" x14ac:dyDescent="0.3">
      <c r="A344" t="s">
        <v>3018</v>
      </c>
      <c r="B344" t="s">
        <v>3019</v>
      </c>
      <c r="C344" t="s">
        <v>13095</v>
      </c>
      <c r="D344" s="8">
        <v>6499</v>
      </c>
      <c r="E344" s="9">
        <v>8999</v>
      </c>
      <c r="F344" s="1">
        <v>0.28000000000000003</v>
      </c>
      <c r="G344" s="12">
        <v>4</v>
      </c>
      <c r="H344" s="13">
        <v>7807</v>
      </c>
      <c r="I344" s="10">
        <f>PRODUCT(Table1[[#This Row],[actual_price]]*Table1[[#This Row],[rating_count]])</f>
        <v>70255193</v>
      </c>
      <c r="J344" s="4" t="str">
        <f>IF(Table1[[#This Row],[actual_price]]&lt;200,"&lt;$200,",IF(Table1[[#This Row],[actual_price]]&lt;=500,"$200-$500", IF(Table1[[#This Row],[actual_price]]&gt;500,"&gt;$500")))</f>
        <v>&gt;$500</v>
      </c>
      <c r="K344" s="4">
        <f>PRODUCT(Table1[[#This Row],[rating_count]],Table1[[#This Row],[rating]])</f>
        <v>31228</v>
      </c>
      <c r="L344" t="s">
        <v>2991</v>
      </c>
      <c r="M344" t="s">
        <v>2992</v>
      </c>
      <c r="N344" t="s">
        <v>2993</v>
      </c>
      <c r="O344" t="s">
        <v>2994</v>
      </c>
      <c r="P344" t="s">
        <v>2995</v>
      </c>
      <c r="Q344" t="s">
        <v>2996</v>
      </c>
      <c r="R344" t="s">
        <v>3020</v>
      </c>
      <c r="S344" t="s">
        <v>3021</v>
      </c>
    </row>
    <row r="345" spans="1:19" x14ac:dyDescent="0.3">
      <c r="A345" t="s">
        <v>3022</v>
      </c>
      <c r="B345" t="s">
        <v>3023</v>
      </c>
      <c r="C345" t="s">
        <v>13095</v>
      </c>
      <c r="D345" s="8">
        <v>569</v>
      </c>
      <c r="E345" s="9">
        <v>1000</v>
      </c>
      <c r="F345" s="1">
        <v>0.43</v>
      </c>
      <c r="G345" s="12">
        <v>4.4000000000000004</v>
      </c>
      <c r="H345" s="13">
        <v>67259</v>
      </c>
      <c r="I345" s="10">
        <f>PRODUCT(Table1[[#This Row],[actual_price]]*Table1[[#This Row],[rating_count]])</f>
        <v>67259000</v>
      </c>
      <c r="J345" s="4" t="str">
        <f>IF(Table1[[#This Row],[actual_price]]&lt;200,"&lt;$200,",IF(Table1[[#This Row],[actual_price]]&lt;=500,"$200-$500", IF(Table1[[#This Row],[actual_price]]&gt;500,"&gt;$500")))</f>
        <v>&gt;$500</v>
      </c>
      <c r="K345" s="4">
        <f>PRODUCT(Table1[[#This Row],[rating_count]],Table1[[#This Row],[rating]])</f>
        <v>295939.60000000003</v>
      </c>
      <c r="L345" t="s">
        <v>3025</v>
      </c>
      <c r="M345" t="s">
        <v>3026</v>
      </c>
      <c r="N345" t="s">
        <v>3027</v>
      </c>
      <c r="O345" t="s">
        <v>3028</v>
      </c>
      <c r="P345" t="s">
        <v>3029</v>
      </c>
      <c r="Q345" t="s">
        <v>3030</v>
      </c>
      <c r="R345" t="s">
        <v>3031</v>
      </c>
      <c r="S345" t="s">
        <v>3032</v>
      </c>
    </row>
    <row r="346" spans="1:19" x14ac:dyDescent="0.3">
      <c r="A346" t="s">
        <v>3033</v>
      </c>
      <c r="B346" t="s">
        <v>3034</v>
      </c>
      <c r="C346" t="s">
        <v>13095</v>
      </c>
      <c r="D346" s="8">
        <v>1898</v>
      </c>
      <c r="E346" s="9">
        <v>4999</v>
      </c>
      <c r="F346" s="1">
        <v>0.62</v>
      </c>
      <c r="G346" s="12">
        <v>4.0999999999999996</v>
      </c>
      <c r="H346" s="13">
        <v>10689</v>
      </c>
      <c r="I346" s="10">
        <f>PRODUCT(Table1[[#This Row],[actual_price]]*Table1[[#This Row],[rating_count]])</f>
        <v>53434311</v>
      </c>
      <c r="J346" s="4" t="str">
        <f>IF(Table1[[#This Row],[actual_price]]&lt;200,"&lt;$200,",IF(Table1[[#This Row],[actual_price]]&lt;=500,"$200-$500", IF(Table1[[#This Row],[actual_price]]&gt;500,"&gt;$500")))</f>
        <v>&gt;$500</v>
      </c>
      <c r="K346" s="4">
        <f>PRODUCT(Table1[[#This Row],[rating_count]],Table1[[#This Row],[rating]])</f>
        <v>43824.899999999994</v>
      </c>
      <c r="L346" t="s">
        <v>3035</v>
      </c>
      <c r="M346" t="s">
        <v>3036</v>
      </c>
      <c r="N346" t="s">
        <v>3037</v>
      </c>
      <c r="O346" t="s">
        <v>3038</v>
      </c>
      <c r="P346" t="s">
        <v>3039</v>
      </c>
      <c r="Q346" t="s">
        <v>3040</v>
      </c>
      <c r="R346" t="s">
        <v>3041</v>
      </c>
      <c r="S346" t="s">
        <v>3042</v>
      </c>
    </row>
    <row r="347" spans="1:19" x14ac:dyDescent="0.3">
      <c r="A347" t="s">
        <v>3043</v>
      </c>
      <c r="B347" t="s">
        <v>3044</v>
      </c>
      <c r="C347" t="s">
        <v>13095</v>
      </c>
      <c r="D347" s="8">
        <v>1299</v>
      </c>
      <c r="E347" s="9">
        <v>1599</v>
      </c>
      <c r="F347" s="1">
        <v>0.19</v>
      </c>
      <c r="G347" s="12">
        <v>4</v>
      </c>
      <c r="H347" s="13">
        <v>128311</v>
      </c>
      <c r="I347" s="10">
        <f>PRODUCT(Table1[[#This Row],[actual_price]]*Table1[[#This Row],[rating_count]])</f>
        <v>205169289</v>
      </c>
      <c r="J347" s="4" t="str">
        <f>IF(Table1[[#This Row],[actual_price]]&lt;200,"&lt;$200,",IF(Table1[[#This Row],[actual_price]]&lt;=500,"$200-$500", IF(Table1[[#This Row],[actual_price]]&gt;500,"&gt;$500")))</f>
        <v>&gt;$500</v>
      </c>
      <c r="K347" s="4">
        <f>PRODUCT(Table1[[#This Row],[rating_count]],Table1[[#This Row],[rating]])</f>
        <v>513244</v>
      </c>
      <c r="L347" t="s">
        <v>3046</v>
      </c>
      <c r="M347" t="s">
        <v>3047</v>
      </c>
      <c r="N347" t="s">
        <v>3048</v>
      </c>
      <c r="O347" t="s">
        <v>3049</v>
      </c>
      <c r="P347" t="s">
        <v>3050</v>
      </c>
      <c r="Q347" t="s">
        <v>3051</v>
      </c>
      <c r="R347" t="s">
        <v>3052</v>
      </c>
      <c r="S347" t="s">
        <v>3053</v>
      </c>
    </row>
    <row r="348" spans="1:19" x14ac:dyDescent="0.3">
      <c r="A348" t="s">
        <v>3054</v>
      </c>
      <c r="B348" t="s">
        <v>3055</v>
      </c>
      <c r="C348" t="s">
        <v>13095</v>
      </c>
      <c r="D348" s="8">
        <v>1499</v>
      </c>
      <c r="E348" s="9">
        <v>6990</v>
      </c>
      <c r="F348" s="1">
        <v>0.79</v>
      </c>
      <c r="G348" s="12">
        <v>3.9</v>
      </c>
      <c r="H348" s="13">
        <v>21796</v>
      </c>
      <c r="I348" s="10">
        <f>PRODUCT(Table1[[#This Row],[actual_price]]*Table1[[#This Row],[rating_count]])</f>
        <v>152354040</v>
      </c>
      <c r="J348" s="4" t="str">
        <f>IF(Table1[[#This Row],[actual_price]]&lt;200,"&lt;$200,",IF(Table1[[#This Row],[actual_price]]&lt;=500,"$200-$500", IF(Table1[[#This Row],[actual_price]]&gt;500,"&gt;$500")))</f>
        <v>&gt;$500</v>
      </c>
      <c r="K348" s="4">
        <f>PRODUCT(Table1[[#This Row],[rating_count]],Table1[[#This Row],[rating]])</f>
        <v>85004.4</v>
      </c>
      <c r="L348" t="s">
        <v>3056</v>
      </c>
      <c r="M348" t="s">
        <v>3057</v>
      </c>
      <c r="N348" t="s">
        <v>3058</v>
      </c>
      <c r="O348" t="s">
        <v>3059</v>
      </c>
      <c r="P348" t="s">
        <v>3060</v>
      </c>
      <c r="Q348" t="s">
        <v>3061</v>
      </c>
      <c r="R348" t="s">
        <v>3062</v>
      </c>
      <c r="S348" t="s">
        <v>3063</v>
      </c>
    </row>
    <row r="349" spans="1:19" x14ac:dyDescent="0.3">
      <c r="A349" t="s">
        <v>3064</v>
      </c>
      <c r="B349" t="s">
        <v>3065</v>
      </c>
      <c r="C349" t="s">
        <v>13095</v>
      </c>
      <c r="D349" s="8">
        <v>599</v>
      </c>
      <c r="E349" s="9">
        <v>999</v>
      </c>
      <c r="F349" s="1">
        <v>0.4</v>
      </c>
      <c r="G349" s="12">
        <v>4.0999999999999996</v>
      </c>
      <c r="H349" s="13">
        <v>192590</v>
      </c>
      <c r="I349" s="10">
        <f>PRODUCT(Table1[[#This Row],[actual_price]]*Table1[[#This Row],[rating_count]])</f>
        <v>192397410</v>
      </c>
      <c r="J349" s="4" t="str">
        <f>IF(Table1[[#This Row],[actual_price]]&lt;200,"&lt;$200,",IF(Table1[[#This Row],[actual_price]]&lt;=500,"$200-$500", IF(Table1[[#This Row],[actual_price]]&gt;500,"&gt;$500")))</f>
        <v>&gt;$500</v>
      </c>
      <c r="K349" s="4">
        <f>PRODUCT(Table1[[#This Row],[rating_count]],Table1[[#This Row],[rating]])</f>
        <v>789618.99999999988</v>
      </c>
      <c r="L349" t="s">
        <v>3067</v>
      </c>
      <c r="M349" t="s">
        <v>3068</v>
      </c>
      <c r="N349" t="s">
        <v>3069</v>
      </c>
      <c r="O349" t="s">
        <v>3070</v>
      </c>
      <c r="P349" t="s">
        <v>3071</v>
      </c>
      <c r="Q349" t="s">
        <v>3072</v>
      </c>
      <c r="R349" t="s">
        <v>3073</v>
      </c>
      <c r="S349" t="s">
        <v>3074</v>
      </c>
    </row>
    <row r="350" spans="1:19" x14ac:dyDescent="0.3">
      <c r="A350" t="s">
        <v>3075</v>
      </c>
      <c r="B350" t="s">
        <v>3076</v>
      </c>
      <c r="C350" t="s">
        <v>13095</v>
      </c>
      <c r="D350" s="8">
        <v>9499</v>
      </c>
      <c r="E350" s="9">
        <v>11999</v>
      </c>
      <c r="F350" s="1">
        <v>0.21</v>
      </c>
      <c r="G350" s="12">
        <v>4.2</v>
      </c>
      <c r="H350" s="13">
        <v>284</v>
      </c>
      <c r="I350" s="10">
        <f>PRODUCT(Table1[[#This Row],[actual_price]]*Table1[[#This Row],[rating_count]])</f>
        <v>3407716</v>
      </c>
      <c r="J350" s="4" t="str">
        <f>IF(Table1[[#This Row],[actual_price]]&lt;200,"&lt;$200,",IF(Table1[[#This Row],[actual_price]]&lt;=500,"$200-$500", IF(Table1[[#This Row],[actual_price]]&gt;500,"&gt;$500")))</f>
        <v>&gt;$500</v>
      </c>
      <c r="K350" s="4">
        <f>PRODUCT(Table1[[#This Row],[rating_count]],Table1[[#This Row],[rating]])</f>
        <v>1192.8</v>
      </c>
      <c r="L350" t="s">
        <v>3077</v>
      </c>
      <c r="M350" t="s">
        <v>3078</v>
      </c>
      <c r="N350" t="s">
        <v>3079</v>
      </c>
      <c r="O350" t="s">
        <v>3080</v>
      </c>
      <c r="P350" t="s">
        <v>3081</v>
      </c>
      <c r="Q350" t="s">
        <v>3082</v>
      </c>
      <c r="R350" t="s">
        <v>3083</v>
      </c>
      <c r="S350" t="s">
        <v>3084</v>
      </c>
    </row>
    <row r="351" spans="1:19" x14ac:dyDescent="0.3">
      <c r="A351" t="s">
        <v>3085</v>
      </c>
      <c r="B351" t="s">
        <v>3086</v>
      </c>
      <c r="C351" t="s">
        <v>13095</v>
      </c>
      <c r="D351" s="8">
        <v>599</v>
      </c>
      <c r="E351" s="9">
        <v>2499</v>
      </c>
      <c r="F351" s="1">
        <v>0.76</v>
      </c>
      <c r="G351" s="12">
        <v>3.9</v>
      </c>
      <c r="H351" s="13">
        <v>58162</v>
      </c>
      <c r="I351" s="10">
        <f>PRODUCT(Table1[[#This Row],[actual_price]]*Table1[[#This Row],[rating_count]])</f>
        <v>145346838</v>
      </c>
      <c r="J351" s="4" t="str">
        <f>IF(Table1[[#This Row],[actual_price]]&lt;200,"&lt;$200,",IF(Table1[[#This Row],[actual_price]]&lt;=500,"$200-$500", IF(Table1[[#This Row],[actual_price]]&gt;500,"&gt;$500")))</f>
        <v>&gt;$500</v>
      </c>
      <c r="K351" s="4">
        <f>PRODUCT(Table1[[#This Row],[rating_count]],Table1[[#This Row],[rating]])</f>
        <v>226831.8</v>
      </c>
      <c r="L351" t="s">
        <v>3087</v>
      </c>
      <c r="M351" t="s">
        <v>3088</v>
      </c>
      <c r="N351" t="s">
        <v>3089</v>
      </c>
      <c r="O351" t="s">
        <v>3090</v>
      </c>
      <c r="P351" t="s">
        <v>3091</v>
      </c>
      <c r="Q351" t="s">
        <v>3092</v>
      </c>
      <c r="R351" t="s">
        <v>3093</v>
      </c>
      <c r="S351" t="s">
        <v>3094</v>
      </c>
    </row>
    <row r="352" spans="1:19" x14ac:dyDescent="0.3">
      <c r="A352" t="s">
        <v>3095</v>
      </c>
      <c r="B352" t="s">
        <v>3096</v>
      </c>
      <c r="C352" t="s">
        <v>13095</v>
      </c>
      <c r="D352" s="8">
        <v>8999</v>
      </c>
      <c r="E352" s="9">
        <v>11999</v>
      </c>
      <c r="F352" s="1">
        <v>0.25</v>
      </c>
      <c r="G352" s="12">
        <v>4</v>
      </c>
      <c r="H352" s="13">
        <v>12796</v>
      </c>
      <c r="I352" s="10">
        <f>PRODUCT(Table1[[#This Row],[actual_price]]*Table1[[#This Row],[rating_count]])</f>
        <v>153539204</v>
      </c>
      <c r="J352" s="4" t="str">
        <f>IF(Table1[[#This Row],[actual_price]]&lt;200,"&lt;$200,",IF(Table1[[#This Row],[actual_price]]&lt;=500,"$200-$500", IF(Table1[[#This Row],[actual_price]]&gt;500,"&gt;$500")))</f>
        <v>&gt;$500</v>
      </c>
      <c r="K352" s="4">
        <f>PRODUCT(Table1[[#This Row],[rating_count]],Table1[[#This Row],[rating]])</f>
        <v>51184</v>
      </c>
      <c r="L352" t="s">
        <v>3097</v>
      </c>
      <c r="M352" t="s">
        <v>3098</v>
      </c>
      <c r="N352" t="s">
        <v>3099</v>
      </c>
      <c r="O352" t="s">
        <v>3100</v>
      </c>
      <c r="P352" t="s">
        <v>3101</v>
      </c>
      <c r="Q352" t="s">
        <v>3102</v>
      </c>
      <c r="R352" t="s">
        <v>3103</v>
      </c>
      <c r="S352" t="s">
        <v>3104</v>
      </c>
    </row>
    <row r="353" spans="1:19" x14ac:dyDescent="0.3">
      <c r="A353" t="s">
        <v>3105</v>
      </c>
      <c r="B353" t="s">
        <v>3106</v>
      </c>
      <c r="C353" t="s">
        <v>13095</v>
      </c>
      <c r="D353" s="8">
        <v>349</v>
      </c>
      <c r="E353" s="9">
        <v>1299</v>
      </c>
      <c r="F353" s="1">
        <v>0.73</v>
      </c>
      <c r="G353" s="12">
        <v>4</v>
      </c>
      <c r="H353" s="13">
        <v>14282</v>
      </c>
      <c r="I353" s="10">
        <f>PRODUCT(Table1[[#This Row],[actual_price]]*Table1[[#This Row],[rating_count]])</f>
        <v>18552318</v>
      </c>
      <c r="J353" s="4" t="str">
        <f>IF(Table1[[#This Row],[actual_price]]&lt;200,"&lt;$200,",IF(Table1[[#This Row],[actual_price]]&lt;=500,"$200-$500", IF(Table1[[#This Row],[actual_price]]&gt;500,"&gt;$500")))</f>
        <v>&gt;$500</v>
      </c>
      <c r="K353" s="4">
        <f>PRODUCT(Table1[[#This Row],[rating_count]],Table1[[#This Row],[rating]])</f>
        <v>57128</v>
      </c>
      <c r="L353" t="s">
        <v>3108</v>
      </c>
      <c r="M353" t="s">
        <v>3109</v>
      </c>
      <c r="N353" t="s">
        <v>3110</v>
      </c>
      <c r="O353" t="s">
        <v>3111</v>
      </c>
      <c r="P353" t="s">
        <v>3112</v>
      </c>
      <c r="Q353" t="s">
        <v>3113</v>
      </c>
      <c r="R353" t="s">
        <v>3114</v>
      </c>
      <c r="S353" t="s">
        <v>3115</v>
      </c>
    </row>
    <row r="354" spans="1:19" x14ac:dyDescent="0.3">
      <c r="A354" t="s">
        <v>3116</v>
      </c>
      <c r="B354" t="s">
        <v>3117</v>
      </c>
      <c r="C354" t="s">
        <v>13095</v>
      </c>
      <c r="D354" s="8">
        <v>349</v>
      </c>
      <c r="E354" s="9">
        <v>999</v>
      </c>
      <c r="F354" s="1">
        <v>0.65</v>
      </c>
      <c r="G354" s="12">
        <v>4.0999999999999996</v>
      </c>
      <c r="H354" s="13">
        <v>363713</v>
      </c>
      <c r="I354" s="10">
        <f>PRODUCT(Table1[[#This Row],[actual_price]]*Table1[[#This Row],[rating_count]])</f>
        <v>363349287</v>
      </c>
      <c r="J354" s="4" t="str">
        <f>IF(Table1[[#This Row],[actual_price]]&lt;200,"&lt;$200,",IF(Table1[[#This Row],[actual_price]]&lt;=500,"$200-$500", IF(Table1[[#This Row],[actual_price]]&gt;500,"&gt;$500")))</f>
        <v>&gt;$500</v>
      </c>
      <c r="K354" s="4">
        <f>PRODUCT(Table1[[#This Row],[rating_count]],Table1[[#This Row],[rating]])</f>
        <v>1491223.2999999998</v>
      </c>
      <c r="L354" t="s">
        <v>3118</v>
      </c>
      <c r="M354" t="s">
        <v>3119</v>
      </c>
      <c r="N354" t="s">
        <v>3120</v>
      </c>
      <c r="O354" t="s">
        <v>3121</v>
      </c>
      <c r="P354" t="s">
        <v>3122</v>
      </c>
      <c r="Q354" t="s">
        <v>3123</v>
      </c>
      <c r="R354" t="s">
        <v>3124</v>
      </c>
      <c r="S354" t="s">
        <v>3125</v>
      </c>
    </row>
    <row r="355" spans="1:19" x14ac:dyDescent="0.3">
      <c r="A355" t="s">
        <v>3126</v>
      </c>
      <c r="B355" t="s">
        <v>3127</v>
      </c>
      <c r="C355" t="s">
        <v>13095</v>
      </c>
      <c r="D355" s="8">
        <v>959</v>
      </c>
      <c r="E355" s="9">
        <v>1800</v>
      </c>
      <c r="F355" s="1">
        <v>0.47</v>
      </c>
      <c r="G355" s="12">
        <v>4.4000000000000004</v>
      </c>
      <c r="H355" s="13">
        <v>67259</v>
      </c>
      <c r="I355" s="10">
        <f>PRODUCT(Table1[[#This Row],[actual_price]]*Table1[[#This Row],[rating_count]])</f>
        <v>121066200</v>
      </c>
      <c r="J355" s="4" t="str">
        <f>IF(Table1[[#This Row],[actual_price]]&lt;200,"&lt;$200,",IF(Table1[[#This Row],[actual_price]]&lt;=500,"$200-$500", IF(Table1[[#This Row],[actual_price]]&gt;500,"&gt;$500")))</f>
        <v>&gt;$500</v>
      </c>
      <c r="K355" s="4">
        <f>PRODUCT(Table1[[#This Row],[rating_count]],Table1[[#This Row],[rating]])</f>
        <v>295939.60000000003</v>
      </c>
      <c r="L355" t="s">
        <v>3025</v>
      </c>
      <c r="M355" t="s">
        <v>3026</v>
      </c>
      <c r="N355" t="s">
        <v>3027</v>
      </c>
      <c r="O355" t="s">
        <v>3028</v>
      </c>
      <c r="P355" t="s">
        <v>3029</v>
      </c>
      <c r="Q355" t="s">
        <v>3030</v>
      </c>
      <c r="R355" t="s">
        <v>3128</v>
      </c>
      <c r="S355" t="s">
        <v>3129</v>
      </c>
    </row>
    <row r="356" spans="1:19" x14ac:dyDescent="0.3">
      <c r="A356" t="s">
        <v>3130</v>
      </c>
      <c r="B356" t="s">
        <v>3131</v>
      </c>
      <c r="C356" t="s">
        <v>13095</v>
      </c>
      <c r="D356" s="8">
        <v>9499</v>
      </c>
      <c r="E356" s="9">
        <v>11999</v>
      </c>
      <c r="F356" s="1">
        <v>0.21</v>
      </c>
      <c r="G356" s="12">
        <v>4.2</v>
      </c>
      <c r="H356" s="13">
        <v>284</v>
      </c>
      <c r="I356" s="10">
        <f>PRODUCT(Table1[[#This Row],[actual_price]]*Table1[[#This Row],[rating_count]])</f>
        <v>3407716</v>
      </c>
      <c r="J356" s="4" t="str">
        <f>IF(Table1[[#This Row],[actual_price]]&lt;200,"&lt;$200,",IF(Table1[[#This Row],[actual_price]]&lt;=500,"$200-$500", IF(Table1[[#This Row],[actual_price]]&gt;500,"&gt;$500")))</f>
        <v>&gt;$500</v>
      </c>
      <c r="K356" s="4">
        <f>PRODUCT(Table1[[#This Row],[rating_count]],Table1[[#This Row],[rating]])</f>
        <v>1192.8</v>
      </c>
      <c r="L356" t="s">
        <v>3077</v>
      </c>
      <c r="M356" t="s">
        <v>3078</v>
      </c>
      <c r="N356" t="s">
        <v>3079</v>
      </c>
      <c r="O356" t="s">
        <v>3080</v>
      </c>
      <c r="P356" t="s">
        <v>3081</v>
      </c>
      <c r="Q356" t="s">
        <v>3082</v>
      </c>
      <c r="R356" t="s">
        <v>3132</v>
      </c>
      <c r="S356" t="s">
        <v>3133</v>
      </c>
    </row>
    <row r="357" spans="1:19" x14ac:dyDescent="0.3">
      <c r="A357" t="s">
        <v>3134</v>
      </c>
      <c r="B357" t="s">
        <v>3135</v>
      </c>
      <c r="C357" t="s">
        <v>13095</v>
      </c>
      <c r="D357" s="8">
        <v>1499</v>
      </c>
      <c r="E357" s="9">
        <v>2499</v>
      </c>
      <c r="F357" s="1">
        <v>0.4</v>
      </c>
      <c r="G357" s="12">
        <v>4.3</v>
      </c>
      <c r="H357" s="13">
        <v>15970</v>
      </c>
      <c r="I357" s="10">
        <f>PRODUCT(Table1[[#This Row],[actual_price]]*Table1[[#This Row],[rating_count]])</f>
        <v>39909030</v>
      </c>
      <c r="J357" s="4" t="str">
        <f>IF(Table1[[#This Row],[actual_price]]&lt;200,"&lt;$200,",IF(Table1[[#This Row],[actual_price]]&lt;=500,"$200-$500", IF(Table1[[#This Row],[actual_price]]&gt;500,"&gt;$500")))</f>
        <v>&gt;$500</v>
      </c>
      <c r="K357" s="4">
        <f>PRODUCT(Table1[[#This Row],[rating_count]],Table1[[#This Row],[rating]])</f>
        <v>68671</v>
      </c>
      <c r="L357" t="s">
        <v>3136</v>
      </c>
      <c r="M357" t="s">
        <v>3137</v>
      </c>
      <c r="N357" t="s">
        <v>3138</v>
      </c>
      <c r="O357" t="s">
        <v>3139</v>
      </c>
      <c r="P357" t="s">
        <v>3140</v>
      </c>
      <c r="Q357" t="s">
        <v>3141</v>
      </c>
      <c r="R357" t="s">
        <v>3142</v>
      </c>
      <c r="S357" t="s">
        <v>3143</v>
      </c>
    </row>
    <row r="358" spans="1:19" x14ac:dyDescent="0.3">
      <c r="A358" t="s">
        <v>3144</v>
      </c>
      <c r="B358" t="s">
        <v>3145</v>
      </c>
      <c r="C358" t="s">
        <v>13095</v>
      </c>
      <c r="D358" s="8">
        <v>1149</v>
      </c>
      <c r="E358" s="9">
        <v>2199</v>
      </c>
      <c r="F358" s="1">
        <v>0.48</v>
      </c>
      <c r="G358" s="12">
        <v>4.3</v>
      </c>
      <c r="H358" s="13">
        <v>178912</v>
      </c>
      <c r="I358" s="10">
        <f>PRODUCT(Table1[[#This Row],[actual_price]]*Table1[[#This Row],[rating_count]])</f>
        <v>393427488</v>
      </c>
      <c r="J358" s="4" t="str">
        <f>IF(Table1[[#This Row],[actual_price]]&lt;200,"&lt;$200,",IF(Table1[[#This Row],[actual_price]]&lt;=500,"$200-$500", IF(Table1[[#This Row],[actual_price]]&gt;500,"&gt;$500")))</f>
        <v>&gt;$500</v>
      </c>
      <c r="K358" s="4">
        <f>PRODUCT(Table1[[#This Row],[rating_count]],Table1[[#This Row],[rating]])</f>
        <v>769321.6</v>
      </c>
      <c r="L358" t="s">
        <v>3146</v>
      </c>
      <c r="M358" t="s">
        <v>2981</v>
      </c>
      <c r="N358" t="s">
        <v>2982</v>
      </c>
      <c r="O358" t="s">
        <v>2983</v>
      </c>
      <c r="P358" t="s">
        <v>2984</v>
      </c>
      <c r="Q358" t="s">
        <v>2985</v>
      </c>
      <c r="R358" t="s">
        <v>3147</v>
      </c>
      <c r="S358" t="s">
        <v>3148</v>
      </c>
    </row>
    <row r="359" spans="1:19" x14ac:dyDescent="0.3">
      <c r="A359" t="s">
        <v>3149</v>
      </c>
      <c r="B359" t="s">
        <v>3150</v>
      </c>
      <c r="C359" t="s">
        <v>13095</v>
      </c>
      <c r="D359" s="8">
        <v>349</v>
      </c>
      <c r="E359" s="9">
        <v>999</v>
      </c>
      <c r="F359" s="1">
        <v>0.65</v>
      </c>
      <c r="G359" s="12">
        <v>3.9</v>
      </c>
      <c r="H359" s="13">
        <v>46399</v>
      </c>
      <c r="I359" s="10">
        <f>PRODUCT(Table1[[#This Row],[actual_price]]*Table1[[#This Row],[rating_count]])</f>
        <v>46352601</v>
      </c>
      <c r="J359" s="4" t="str">
        <f>IF(Table1[[#This Row],[actual_price]]&lt;200,"&lt;$200,",IF(Table1[[#This Row],[actual_price]]&lt;=500,"$200-$500", IF(Table1[[#This Row],[actual_price]]&gt;500,"&gt;$500")))</f>
        <v>&gt;$500</v>
      </c>
      <c r="K359" s="4">
        <f>PRODUCT(Table1[[#This Row],[rating_count]],Table1[[#This Row],[rating]])</f>
        <v>180956.1</v>
      </c>
      <c r="L359" t="s">
        <v>3152</v>
      </c>
      <c r="M359" t="s">
        <v>3153</v>
      </c>
      <c r="N359" t="s">
        <v>3154</v>
      </c>
      <c r="O359" t="s">
        <v>3155</v>
      </c>
      <c r="P359" t="s">
        <v>3156</v>
      </c>
      <c r="Q359" t="s">
        <v>3157</v>
      </c>
      <c r="R359" t="s">
        <v>3158</v>
      </c>
      <c r="S359" t="s">
        <v>3159</v>
      </c>
    </row>
    <row r="360" spans="1:19" x14ac:dyDescent="0.3">
      <c r="A360" t="s">
        <v>3160</v>
      </c>
      <c r="B360" t="s">
        <v>3161</v>
      </c>
      <c r="C360" t="s">
        <v>13095</v>
      </c>
      <c r="D360" s="8">
        <v>1219</v>
      </c>
      <c r="E360" s="9">
        <v>1699</v>
      </c>
      <c r="F360" s="1">
        <v>0.28000000000000003</v>
      </c>
      <c r="G360" s="12">
        <v>4.4000000000000004</v>
      </c>
      <c r="H360" s="13">
        <v>8891</v>
      </c>
      <c r="I360" s="10">
        <f>PRODUCT(Table1[[#This Row],[actual_price]]*Table1[[#This Row],[rating_count]])</f>
        <v>15105809</v>
      </c>
      <c r="J360" s="4" t="str">
        <f>IF(Table1[[#This Row],[actual_price]]&lt;200,"&lt;$200,",IF(Table1[[#This Row],[actual_price]]&lt;=500,"$200-$500", IF(Table1[[#This Row],[actual_price]]&gt;500,"&gt;$500")))</f>
        <v>&gt;$500</v>
      </c>
      <c r="K360" s="4">
        <f>PRODUCT(Table1[[#This Row],[rating_count]],Table1[[#This Row],[rating]])</f>
        <v>39120.400000000001</v>
      </c>
      <c r="L360" t="s">
        <v>3163</v>
      </c>
      <c r="M360" t="s">
        <v>3164</v>
      </c>
      <c r="N360" t="s">
        <v>3165</v>
      </c>
      <c r="O360" t="s">
        <v>3166</v>
      </c>
      <c r="P360" t="s">
        <v>3167</v>
      </c>
      <c r="Q360" t="s">
        <v>3168</v>
      </c>
      <c r="R360" t="s">
        <v>3169</v>
      </c>
      <c r="S360" t="s">
        <v>3170</v>
      </c>
    </row>
    <row r="361" spans="1:19" x14ac:dyDescent="0.3">
      <c r="A361" t="s">
        <v>3171</v>
      </c>
      <c r="B361" t="s">
        <v>3172</v>
      </c>
      <c r="C361" t="s">
        <v>13095</v>
      </c>
      <c r="D361" s="8">
        <v>1599</v>
      </c>
      <c r="E361" s="9">
        <v>3999</v>
      </c>
      <c r="F361" s="1">
        <v>0.6</v>
      </c>
      <c r="G361" s="12">
        <v>4</v>
      </c>
      <c r="H361" s="13">
        <v>30254</v>
      </c>
      <c r="I361" s="10">
        <f>PRODUCT(Table1[[#This Row],[actual_price]]*Table1[[#This Row],[rating_count]])</f>
        <v>120985746</v>
      </c>
      <c r="J361" s="4" t="str">
        <f>IF(Table1[[#This Row],[actual_price]]&lt;200,"&lt;$200,",IF(Table1[[#This Row],[actual_price]]&lt;=500,"$200-$500", IF(Table1[[#This Row],[actual_price]]&gt;500,"&gt;$500")))</f>
        <v>&gt;$500</v>
      </c>
      <c r="K361" s="4">
        <f>PRODUCT(Table1[[#This Row],[rating_count]],Table1[[#This Row],[rating]])</f>
        <v>121016</v>
      </c>
      <c r="L361" t="s">
        <v>3173</v>
      </c>
      <c r="M361" t="s">
        <v>3174</v>
      </c>
      <c r="N361" t="s">
        <v>3175</v>
      </c>
      <c r="O361" t="s">
        <v>3176</v>
      </c>
      <c r="P361" t="s">
        <v>3177</v>
      </c>
      <c r="Q361" t="s">
        <v>3178</v>
      </c>
      <c r="R361" t="s">
        <v>3179</v>
      </c>
      <c r="S361" t="s">
        <v>3180</v>
      </c>
    </row>
    <row r="362" spans="1:19" x14ac:dyDescent="0.3">
      <c r="A362" t="s">
        <v>3181</v>
      </c>
      <c r="B362" t="s">
        <v>3182</v>
      </c>
      <c r="C362" t="s">
        <v>13095</v>
      </c>
      <c r="D362" s="8">
        <v>1499</v>
      </c>
      <c r="E362" s="9">
        <v>7999</v>
      </c>
      <c r="F362" s="1">
        <v>0.81</v>
      </c>
      <c r="G362" s="12">
        <v>4.2</v>
      </c>
      <c r="H362" s="13">
        <v>22636</v>
      </c>
      <c r="I362" s="10">
        <f>PRODUCT(Table1[[#This Row],[actual_price]]*Table1[[#This Row],[rating_count]])</f>
        <v>181065364</v>
      </c>
      <c r="J362" s="4" t="str">
        <f>IF(Table1[[#This Row],[actual_price]]&lt;200,"&lt;$200,",IF(Table1[[#This Row],[actual_price]]&lt;=500,"$200-$500", IF(Table1[[#This Row],[actual_price]]&gt;500,"&gt;$500")))</f>
        <v>&gt;$500</v>
      </c>
      <c r="K362" s="4">
        <f>PRODUCT(Table1[[#This Row],[rating_count]],Table1[[#This Row],[rating]])</f>
        <v>95071.2</v>
      </c>
      <c r="L362" t="s">
        <v>3183</v>
      </c>
      <c r="M362" t="s">
        <v>3184</v>
      </c>
      <c r="N362" t="s">
        <v>3185</v>
      </c>
      <c r="O362" t="s">
        <v>3186</v>
      </c>
      <c r="P362" t="s">
        <v>3187</v>
      </c>
      <c r="Q362" t="s">
        <v>3188</v>
      </c>
      <c r="R362" t="s">
        <v>3189</v>
      </c>
      <c r="S362" t="s">
        <v>3190</v>
      </c>
    </row>
    <row r="363" spans="1:19" x14ac:dyDescent="0.3">
      <c r="A363" t="s">
        <v>3191</v>
      </c>
      <c r="B363" t="s">
        <v>3192</v>
      </c>
      <c r="C363" t="s">
        <v>13095</v>
      </c>
      <c r="D363" s="8">
        <v>18499</v>
      </c>
      <c r="E363" s="9">
        <v>25999</v>
      </c>
      <c r="F363" s="1">
        <v>0.28999999999999998</v>
      </c>
      <c r="G363" s="12">
        <v>4.0999999999999996</v>
      </c>
      <c r="H363" s="13">
        <v>22318</v>
      </c>
      <c r="I363" s="10">
        <f>PRODUCT(Table1[[#This Row],[actual_price]]*Table1[[#This Row],[rating_count]])</f>
        <v>580245682</v>
      </c>
      <c r="J363" s="4" t="str">
        <f>IF(Table1[[#This Row],[actual_price]]&lt;200,"&lt;$200,",IF(Table1[[#This Row],[actual_price]]&lt;=500,"$200-$500", IF(Table1[[#This Row],[actual_price]]&gt;500,"&gt;$500")))</f>
        <v>&gt;$500</v>
      </c>
      <c r="K363" s="4">
        <f>PRODUCT(Table1[[#This Row],[rating_count]],Table1[[#This Row],[rating]])</f>
        <v>91503.799999999988</v>
      </c>
      <c r="L363" t="s">
        <v>3193</v>
      </c>
      <c r="M363" t="s">
        <v>3194</v>
      </c>
      <c r="N363" t="s">
        <v>3195</v>
      </c>
      <c r="O363" t="s">
        <v>3196</v>
      </c>
      <c r="P363" t="s">
        <v>3197</v>
      </c>
      <c r="Q363" t="s">
        <v>3198</v>
      </c>
      <c r="R363" t="s">
        <v>3199</v>
      </c>
      <c r="S363" t="s">
        <v>3200</v>
      </c>
    </row>
    <row r="364" spans="1:19" x14ac:dyDescent="0.3">
      <c r="A364" t="s">
        <v>3201</v>
      </c>
      <c r="B364" t="s">
        <v>3202</v>
      </c>
      <c r="C364" t="s">
        <v>13095</v>
      </c>
      <c r="D364" s="8">
        <v>369</v>
      </c>
      <c r="E364" s="9">
        <v>700</v>
      </c>
      <c r="F364" s="1">
        <v>0.47</v>
      </c>
      <c r="G364" s="12">
        <v>4.4000000000000004</v>
      </c>
      <c r="H364" s="13">
        <v>67259</v>
      </c>
      <c r="I364" s="10">
        <f>PRODUCT(Table1[[#This Row],[actual_price]]*Table1[[#This Row],[rating_count]])</f>
        <v>47081300</v>
      </c>
      <c r="J364" s="4" t="str">
        <f>IF(Table1[[#This Row],[actual_price]]&lt;200,"&lt;$200,",IF(Table1[[#This Row],[actual_price]]&lt;=500,"$200-$500", IF(Table1[[#This Row],[actual_price]]&gt;500,"&gt;$500")))</f>
        <v>&gt;$500</v>
      </c>
      <c r="K364" s="4">
        <f>PRODUCT(Table1[[#This Row],[rating_count]],Table1[[#This Row],[rating]])</f>
        <v>295939.60000000003</v>
      </c>
      <c r="L364" t="s">
        <v>3203</v>
      </c>
      <c r="M364" t="s">
        <v>3026</v>
      </c>
      <c r="N364" t="s">
        <v>3027</v>
      </c>
      <c r="O364" t="s">
        <v>3028</v>
      </c>
      <c r="P364" t="s">
        <v>3029</v>
      </c>
      <c r="Q364" t="s">
        <v>3030</v>
      </c>
      <c r="R364" t="s">
        <v>3204</v>
      </c>
      <c r="S364" t="s">
        <v>3205</v>
      </c>
    </row>
    <row r="365" spans="1:19" x14ac:dyDescent="0.3">
      <c r="A365" t="s">
        <v>3206</v>
      </c>
      <c r="B365" t="s">
        <v>3207</v>
      </c>
      <c r="C365" t="s">
        <v>13095</v>
      </c>
      <c r="D365" s="8">
        <v>12999</v>
      </c>
      <c r="E365" s="9">
        <v>17999</v>
      </c>
      <c r="F365" s="1">
        <v>0.28000000000000003</v>
      </c>
      <c r="G365" s="12">
        <v>4.0999999999999996</v>
      </c>
      <c r="H365" s="13">
        <v>18998</v>
      </c>
      <c r="I365" s="10">
        <f>PRODUCT(Table1[[#This Row],[actual_price]]*Table1[[#This Row],[rating_count]])</f>
        <v>341945002</v>
      </c>
      <c r="J365" s="4" t="str">
        <f>IF(Table1[[#This Row],[actual_price]]&lt;200,"&lt;$200,",IF(Table1[[#This Row],[actual_price]]&lt;=500,"$200-$500", IF(Table1[[#This Row],[actual_price]]&gt;500,"&gt;$500")))</f>
        <v>&gt;$500</v>
      </c>
      <c r="K365" s="4">
        <f>PRODUCT(Table1[[#This Row],[rating_count]],Table1[[#This Row],[rating]])</f>
        <v>77891.799999999988</v>
      </c>
      <c r="L365" t="s">
        <v>3208</v>
      </c>
      <c r="M365" t="s">
        <v>3209</v>
      </c>
      <c r="N365" t="s">
        <v>3210</v>
      </c>
      <c r="O365" t="s">
        <v>3211</v>
      </c>
      <c r="P365" t="s">
        <v>3212</v>
      </c>
      <c r="Q365" t="s">
        <v>3213</v>
      </c>
      <c r="R365" t="s">
        <v>3214</v>
      </c>
      <c r="S365" t="s">
        <v>3215</v>
      </c>
    </row>
    <row r="366" spans="1:19" x14ac:dyDescent="0.3">
      <c r="A366" t="s">
        <v>3216</v>
      </c>
      <c r="B366" t="s">
        <v>2947</v>
      </c>
      <c r="C366" t="s">
        <v>13095</v>
      </c>
      <c r="D366" s="8">
        <v>1799</v>
      </c>
      <c r="E366" s="9">
        <v>19999</v>
      </c>
      <c r="F366" s="1">
        <v>0.91</v>
      </c>
      <c r="G366" s="12">
        <v>4.2</v>
      </c>
      <c r="H366" s="13">
        <v>13937</v>
      </c>
      <c r="I366" s="10">
        <f>PRODUCT(Table1[[#This Row],[actual_price]]*Table1[[#This Row],[rating_count]])</f>
        <v>278726063</v>
      </c>
      <c r="J366" s="4" t="str">
        <f>IF(Table1[[#This Row],[actual_price]]&lt;200,"&lt;$200,",IF(Table1[[#This Row],[actual_price]]&lt;=500,"$200-$500", IF(Table1[[#This Row],[actual_price]]&gt;500,"&gt;$500")))</f>
        <v>&gt;$500</v>
      </c>
      <c r="K366" s="4">
        <f>PRODUCT(Table1[[#This Row],[rating_count]],Table1[[#This Row],[rating]])</f>
        <v>58535.4</v>
      </c>
      <c r="L366" t="s">
        <v>3217</v>
      </c>
      <c r="M366" t="s">
        <v>2950</v>
      </c>
      <c r="N366" t="s">
        <v>2951</v>
      </c>
      <c r="O366" t="s">
        <v>2952</v>
      </c>
      <c r="P366" t="s">
        <v>2953</v>
      </c>
      <c r="Q366" t="s">
        <v>2954</v>
      </c>
      <c r="R366" t="s">
        <v>3218</v>
      </c>
      <c r="S366" t="s">
        <v>3219</v>
      </c>
    </row>
    <row r="367" spans="1:19" x14ac:dyDescent="0.3">
      <c r="A367" t="s">
        <v>3220</v>
      </c>
      <c r="B367" t="s">
        <v>3221</v>
      </c>
      <c r="C367" t="s">
        <v>13095</v>
      </c>
      <c r="D367" s="8">
        <v>2199</v>
      </c>
      <c r="E367" s="9">
        <v>9999</v>
      </c>
      <c r="F367" s="1">
        <v>0.78</v>
      </c>
      <c r="G367" s="12">
        <v>4.2</v>
      </c>
      <c r="H367" s="13">
        <v>29471</v>
      </c>
      <c r="I367" s="10">
        <f>PRODUCT(Table1[[#This Row],[actual_price]]*Table1[[#This Row],[rating_count]])</f>
        <v>294680529</v>
      </c>
      <c r="J367" s="4" t="str">
        <f>IF(Table1[[#This Row],[actual_price]]&lt;200,"&lt;$200,",IF(Table1[[#This Row],[actual_price]]&lt;=500,"$200-$500", IF(Table1[[#This Row],[actual_price]]&gt;500,"&gt;$500")))</f>
        <v>&gt;$500</v>
      </c>
      <c r="K367" s="4">
        <f>PRODUCT(Table1[[#This Row],[rating_count]],Table1[[#This Row],[rating]])</f>
        <v>123778.20000000001</v>
      </c>
      <c r="L367" t="s">
        <v>3222</v>
      </c>
      <c r="M367" t="s">
        <v>3223</v>
      </c>
      <c r="N367" t="s">
        <v>3224</v>
      </c>
      <c r="O367" t="s">
        <v>3225</v>
      </c>
      <c r="P367" t="s">
        <v>3226</v>
      </c>
      <c r="Q367" t="s">
        <v>3227</v>
      </c>
      <c r="R367" t="s">
        <v>3228</v>
      </c>
      <c r="S367" t="s">
        <v>3229</v>
      </c>
    </row>
    <row r="368" spans="1:19" x14ac:dyDescent="0.3">
      <c r="A368" t="s">
        <v>3230</v>
      </c>
      <c r="B368" t="s">
        <v>3231</v>
      </c>
      <c r="C368" t="s">
        <v>13095</v>
      </c>
      <c r="D368" s="8">
        <v>16999</v>
      </c>
      <c r="E368" s="9">
        <v>24999</v>
      </c>
      <c r="F368" s="1">
        <v>0.32</v>
      </c>
      <c r="G368" s="12">
        <v>4.0999999999999996</v>
      </c>
      <c r="H368" s="13">
        <v>22318</v>
      </c>
      <c r="I368" s="10">
        <f>PRODUCT(Table1[[#This Row],[actual_price]]*Table1[[#This Row],[rating_count]])</f>
        <v>557927682</v>
      </c>
      <c r="J368" s="4" t="str">
        <f>IF(Table1[[#This Row],[actual_price]]&lt;200,"&lt;$200,",IF(Table1[[#This Row],[actual_price]]&lt;=500,"$200-$500", IF(Table1[[#This Row],[actual_price]]&gt;500,"&gt;$500")))</f>
        <v>&gt;$500</v>
      </c>
      <c r="K368" s="4">
        <f>PRODUCT(Table1[[#This Row],[rating_count]],Table1[[#This Row],[rating]])</f>
        <v>91503.799999999988</v>
      </c>
      <c r="L368" t="s">
        <v>3232</v>
      </c>
      <c r="M368" t="s">
        <v>3194</v>
      </c>
      <c r="N368" t="s">
        <v>3195</v>
      </c>
      <c r="O368" t="s">
        <v>3196</v>
      </c>
      <c r="P368" t="s">
        <v>3197</v>
      </c>
      <c r="Q368" t="s">
        <v>3198</v>
      </c>
      <c r="R368" t="s">
        <v>3233</v>
      </c>
      <c r="S368" t="s">
        <v>3234</v>
      </c>
    </row>
    <row r="369" spans="1:19" x14ac:dyDescent="0.3">
      <c r="A369" t="s">
        <v>3235</v>
      </c>
      <c r="B369" t="s">
        <v>3236</v>
      </c>
      <c r="C369" t="s">
        <v>13095</v>
      </c>
      <c r="D369" s="8">
        <v>16499</v>
      </c>
      <c r="E369" s="9">
        <v>20999</v>
      </c>
      <c r="F369" s="1">
        <v>0.21</v>
      </c>
      <c r="G369" s="12">
        <v>4</v>
      </c>
      <c r="H369" s="13">
        <v>21350</v>
      </c>
      <c r="I369" s="10">
        <f>PRODUCT(Table1[[#This Row],[actual_price]]*Table1[[#This Row],[rating_count]])</f>
        <v>448328650</v>
      </c>
      <c r="J369" s="4" t="str">
        <f>IF(Table1[[#This Row],[actual_price]]&lt;200,"&lt;$200,",IF(Table1[[#This Row],[actual_price]]&lt;=500,"$200-$500", IF(Table1[[#This Row],[actual_price]]&gt;500,"&gt;$500")))</f>
        <v>&gt;$500</v>
      </c>
      <c r="K369" s="4">
        <f>PRODUCT(Table1[[#This Row],[rating_count]],Table1[[#This Row],[rating]])</f>
        <v>85400</v>
      </c>
      <c r="L369" t="s">
        <v>3237</v>
      </c>
      <c r="M369" t="s">
        <v>3238</v>
      </c>
      <c r="N369" t="s">
        <v>3239</v>
      </c>
      <c r="O369" t="s">
        <v>3240</v>
      </c>
      <c r="P369" t="s">
        <v>3241</v>
      </c>
      <c r="Q369" t="s">
        <v>3242</v>
      </c>
      <c r="R369" t="s">
        <v>3243</v>
      </c>
      <c r="S369" t="s">
        <v>3244</v>
      </c>
    </row>
    <row r="370" spans="1:19" x14ac:dyDescent="0.3">
      <c r="A370" t="s">
        <v>3245</v>
      </c>
      <c r="B370" t="s">
        <v>2947</v>
      </c>
      <c r="C370" t="s">
        <v>13095</v>
      </c>
      <c r="D370" s="8">
        <v>1799</v>
      </c>
      <c r="E370" s="9">
        <v>19999</v>
      </c>
      <c r="F370" s="1">
        <v>0.91</v>
      </c>
      <c r="G370" s="12">
        <v>4.2</v>
      </c>
      <c r="H370" s="13">
        <v>13937</v>
      </c>
      <c r="I370" s="10">
        <f>PRODUCT(Table1[[#This Row],[actual_price]]*Table1[[#This Row],[rating_count]])</f>
        <v>278726063</v>
      </c>
      <c r="J370" s="4" t="str">
        <f>IF(Table1[[#This Row],[actual_price]]&lt;200,"&lt;$200,",IF(Table1[[#This Row],[actual_price]]&lt;=500,"$200-$500", IF(Table1[[#This Row],[actual_price]]&gt;500,"&gt;$500")))</f>
        <v>&gt;$500</v>
      </c>
      <c r="K370" s="4">
        <f>PRODUCT(Table1[[#This Row],[rating_count]],Table1[[#This Row],[rating]])</f>
        <v>58535.4</v>
      </c>
      <c r="L370" t="s">
        <v>3217</v>
      </c>
      <c r="M370" t="s">
        <v>2950</v>
      </c>
      <c r="N370" t="s">
        <v>2951</v>
      </c>
      <c r="O370" t="s">
        <v>2952</v>
      </c>
      <c r="P370" t="s">
        <v>2953</v>
      </c>
      <c r="Q370" t="s">
        <v>2954</v>
      </c>
      <c r="R370" t="s">
        <v>3246</v>
      </c>
      <c r="S370" t="s">
        <v>3247</v>
      </c>
    </row>
    <row r="371" spans="1:19" x14ac:dyDescent="0.3">
      <c r="A371" t="s">
        <v>16</v>
      </c>
      <c r="B371" t="s">
        <v>17</v>
      </c>
      <c r="C371" t="s">
        <v>13102</v>
      </c>
      <c r="D371" s="8">
        <v>399</v>
      </c>
      <c r="E371" s="9">
        <v>1099</v>
      </c>
      <c r="F371" s="1">
        <v>0.64</v>
      </c>
      <c r="G371" s="12">
        <v>4.2</v>
      </c>
      <c r="H371" s="13">
        <v>24270</v>
      </c>
      <c r="I371" s="10">
        <f>PRODUCT(Table1[[#This Row],[actual_price]]*Table1[[#This Row],[rating_count]])</f>
        <v>26672730</v>
      </c>
      <c r="J371" s="4" t="str">
        <f>IF(Table1[[#This Row],[actual_price]]&lt;200,"&lt;$200,",IF(Table1[[#This Row],[actual_price]]&lt;=500,"$200-$500", IF(Table1[[#This Row],[actual_price]]&gt;500,"&gt;$500")))</f>
        <v>&gt;$500</v>
      </c>
      <c r="K371" s="4">
        <f>PRODUCT(Table1[[#This Row],[rating_count]],Table1[[#This Row],[rating]])</f>
        <v>101934</v>
      </c>
      <c r="L371" t="s">
        <v>19</v>
      </c>
      <c r="M371" t="s">
        <v>20</v>
      </c>
      <c r="N371" t="s">
        <v>21</v>
      </c>
      <c r="O371" t="s">
        <v>22</v>
      </c>
      <c r="P371" t="s">
        <v>23</v>
      </c>
      <c r="Q371" t="s">
        <v>825</v>
      </c>
      <c r="R371" t="s">
        <v>3248</v>
      </c>
      <c r="S371" t="s">
        <v>3249</v>
      </c>
    </row>
    <row r="372" spans="1:19" x14ac:dyDescent="0.3">
      <c r="A372" t="s">
        <v>3250</v>
      </c>
      <c r="B372" t="s">
        <v>3251</v>
      </c>
      <c r="C372" t="s">
        <v>13095</v>
      </c>
      <c r="D372" s="8">
        <v>8499</v>
      </c>
      <c r="E372" s="9">
        <v>10999</v>
      </c>
      <c r="F372" s="1">
        <v>0.23</v>
      </c>
      <c r="G372" s="12">
        <v>4.0999999999999996</v>
      </c>
      <c r="H372" s="13">
        <v>313836</v>
      </c>
      <c r="I372" s="10">
        <f>PRODUCT(Table1[[#This Row],[actual_price]]*Table1[[#This Row],[rating_count]])</f>
        <v>3451882164</v>
      </c>
      <c r="J372" s="4" t="str">
        <f>IF(Table1[[#This Row],[actual_price]]&lt;200,"&lt;$200,",IF(Table1[[#This Row],[actual_price]]&lt;=500,"$200-$500", IF(Table1[[#This Row],[actual_price]]&gt;500,"&gt;$500")))</f>
        <v>&gt;$500</v>
      </c>
      <c r="K372" s="4">
        <f>PRODUCT(Table1[[#This Row],[rating_count]],Table1[[#This Row],[rating]])</f>
        <v>1286727.5999999999</v>
      </c>
      <c r="L372" t="s">
        <v>3252</v>
      </c>
      <c r="M372" t="s">
        <v>3253</v>
      </c>
      <c r="N372" t="s">
        <v>3254</v>
      </c>
      <c r="O372" t="s">
        <v>3255</v>
      </c>
      <c r="P372" t="s">
        <v>3256</v>
      </c>
      <c r="Q372" t="s">
        <v>3257</v>
      </c>
      <c r="R372" t="s">
        <v>3258</v>
      </c>
      <c r="S372" t="s">
        <v>3259</v>
      </c>
    </row>
    <row r="373" spans="1:19" x14ac:dyDescent="0.3">
      <c r="A373" t="s">
        <v>3260</v>
      </c>
      <c r="B373" t="s">
        <v>3261</v>
      </c>
      <c r="C373" t="s">
        <v>13095</v>
      </c>
      <c r="D373" s="8">
        <v>6499</v>
      </c>
      <c r="E373" s="9">
        <v>8499</v>
      </c>
      <c r="F373" s="1">
        <v>0.24</v>
      </c>
      <c r="G373" s="12">
        <v>4.0999999999999996</v>
      </c>
      <c r="H373" s="13">
        <v>313836</v>
      </c>
      <c r="I373" s="10">
        <f>PRODUCT(Table1[[#This Row],[actual_price]]*Table1[[#This Row],[rating_count]])</f>
        <v>2667292164</v>
      </c>
      <c r="J373" s="4" t="str">
        <f>IF(Table1[[#This Row],[actual_price]]&lt;200,"&lt;$200,",IF(Table1[[#This Row],[actual_price]]&lt;=500,"$200-$500", IF(Table1[[#This Row],[actual_price]]&gt;500,"&gt;$500")))</f>
        <v>&gt;$500</v>
      </c>
      <c r="K373" s="4">
        <f>PRODUCT(Table1[[#This Row],[rating_count]],Table1[[#This Row],[rating]])</f>
        <v>1286727.5999999999</v>
      </c>
      <c r="L373" t="s">
        <v>3262</v>
      </c>
      <c r="M373" t="s">
        <v>3253</v>
      </c>
      <c r="N373" t="s">
        <v>3254</v>
      </c>
      <c r="O373" t="s">
        <v>3255</v>
      </c>
      <c r="P373" t="s">
        <v>3256</v>
      </c>
      <c r="Q373" t="s">
        <v>3257</v>
      </c>
      <c r="R373" t="s">
        <v>3263</v>
      </c>
      <c r="S373" t="s">
        <v>3264</v>
      </c>
    </row>
    <row r="374" spans="1:19" x14ac:dyDescent="0.3">
      <c r="A374" t="s">
        <v>3265</v>
      </c>
      <c r="B374" t="s">
        <v>2947</v>
      </c>
      <c r="C374" t="s">
        <v>13095</v>
      </c>
      <c r="D374" s="8">
        <v>1799</v>
      </c>
      <c r="E374" s="9">
        <v>19999</v>
      </c>
      <c r="F374" s="1">
        <v>0.91</v>
      </c>
      <c r="G374" s="12">
        <v>4.2</v>
      </c>
      <c r="H374" s="13">
        <v>13937</v>
      </c>
      <c r="I374" s="10">
        <f>PRODUCT(Table1[[#This Row],[actual_price]]*Table1[[#This Row],[rating_count]])</f>
        <v>278726063</v>
      </c>
      <c r="J374" s="4" t="str">
        <f>IF(Table1[[#This Row],[actual_price]]&lt;200,"&lt;$200,",IF(Table1[[#This Row],[actual_price]]&lt;=500,"$200-$500", IF(Table1[[#This Row],[actual_price]]&gt;500,"&gt;$500")))</f>
        <v>&gt;$500</v>
      </c>
      <c r="K374" s="4">
        <f>PRODUCT(Table1[[#This Row],[rating_count]],Table1[[#This Row],[rating]])</f>
        <v>58535.4</v>
      </c>
      <c r="L374" t="s">
        <v>3266</v>
      </c>
      <c r="M374" t="s">
        <v>2950</v>
      </c>
      <c r="N374" t="s">
        <v>2951</v>
      </c>
      <c r="O374" t="s">
        <v>2952</v>
      </c>
      <c r="P374" t="s">
        <v>2953</v>
      </c>
      <c r="Q374" t="s">
        <v>2954</v>
      </c>
      <c r="R374" t="s">
        <v>3267</v>
      </c>
      <c r="S374" t="s">
        <v>3268</v>
      </c>
    </row>
    <row r="375" spans="1:19" x14ac:dyDescent="0.3">
      <c r="A375" t="s">
        <v>3269</v>
      </c>
      <c r="B375" t="s">
        <v>3270</v>
      </c>
      <c r="C375" t="s">
        <v>13095</v>
      </c>
      <c r="D375" s="8">
        <v>8999</v>
      </c>
      <c r="E375" s="9">
        <v>11999</v>
      </c>
      <c r="F375" s="1">
        <v>0.25</v>
      </c>
      <c r="G375" s="12">
        <v>4</v>
      </c>
      <c r="H375" s="13">
        <v>12796</v>
      </c>
      <c r="I375" s="10">
        <f>PRODUCT(Table1[[#This Row],[actual_price]]*Table1[[#This Row],[rating_count]])</f>
        <v>153539204</v>
      </c>
      <c r="J375" s="4" t="str">
        <f>IF(Table1[[#This Row],[actual_price]]&lt;200,"&lt;$200,",IF(Table1[[#This Row],[actual_price]]&lt;=500,"$200-$500", IF(Table1[[#This Row],[actual_price]]&gt;500,"&gt;$500")))</f>
        <v>&gt;$500</v>
      </c>
      <c r="K375" s="4">
        <f>PRODUCT(Table1[[#This Row],[rating_count]],Table1[[#This Row],[rating]])</f>
        <v>51184</v>
      </c>
      <c r="L375" t="s">
        <v>3097</v>
      </c>
      <c r="M375" t="s">
        <v>3098</v>
      </c>
      <c r="N375" t="s">
        <v>3099</v>
      </c>
      <c r="O375" t="s">
        <v>3100</v>
      </c>
      <c r="P375" t="s">
        <v>3101</v>
      </c>
      <c r="Q375" t="s">
        <v>3102</v>
      </c>
      <c r="R375" t="s">
        <v>3271</v>
      </c>
      <c r="S375" t="s">
        <v>3272</v>
      </c>
    </row>
    <row r="376" spans="1:19" x14ac:dyDescent="0.3">
      <c r="A376" t="s">
        <v>3273</v>
      </c>
      <c r="B376" t="s">
        <v>3274</v>
      </c>
      <c r="C376" t="s">
        <v>13095</v>
      </c>
      <c r="D376" s="8">
        <v>139</v>
      </c>
      <c r="E376" s="9">
        <v>495</v>
      </c>
      <c r="F376" s="1">
        <v>0.72</v>
      </c>
      <c r="G376" s="12">
        <v>4.3</v>
      </c>
      <c r="H376" s="13">
        <v>14185</v>
      </c>
      <c r="I376" s="10">
        <f>PRODUCT(Table1[[#This Row],[actual_price]]*Table1[[#This Row],[rating_count]])</f>
        <v>7021575</v>
      </c>
      <c r="J376" s="4" t="str">
        <f>IF(Table1[[#This Row],[actual_price]]&lt;200,"&lt;$200,",IF(Table1[[#This Row],[actual_price]]&lt;=500,"$200-$500", IF(Table1[[#This Row],[actual_price]]&gt;500,"&gt;$500")))</f>
        <v>$200-$500</v>
      </c>
      <c r="K376" s="4">
        <f>PRODUCT(Table1[[#This Row],[rating_count]],Table1[[#This Row],[rating]])</f>
        <v>60995.5</v>
      </c>
      <c r="L376" t="s">
        <v>3276</v>
      </c>
      <c r="M376" t="s">
        <v>2037</v>
      </c>
      <c r="N376" t="s">
        <v>2038</v>
      </c>
      <c r="O376" t="s">
        <v>2039</v>
      </c>
      <c r="P376" t="s">
        <v>2040</v>
      </c>
      <c r="Q376" t="s">
        <v>3277</v>
      </c>
      <c r="R376" t="s">
        <v>3278</v>
      </c>
      <c r="S376" t="s">
        <v>3279</v>
      </c>
    </row>
    <row r="377" spans="1:19" x14ac:dyDescent="0.3">
      <c r="A377" t="s">
        <v>3280</v>
      </c>
      <c r="B377" t="s">
        <v>3281</v>
      </c>
      <c r="C377" t="s">
        <v>13095</v>
      </c>
      <c r="D377" s="8">
        <v>3999</v>
      </c>
      <c r="E377" s="9">
        <v>16999</v>
      </c>
      <c r="F377" s="1">
        <v>0.76</v>
      </c>
      <c r="G377" s="12">
        <v>4.3</v>
      </c>
      <c r="H377" s="13">
        <v>17159</v>
      </c>
      <c r="I377" s="10">
        <f>PRODUCT(Table1[[#This Row],[actual_price]]*Table1[[#This Row],[rating_count]])</f>
        <v>291685841</v>
      </c>
      <c r="J377" s="4" t="str">
        <f>IF(Table1[[#This Row],[actual_price]]&lt;200,"&lt;$200,",IF(Table1[[#This Row],[actual_price]]&lt;=500,"$200-$500", IF(Table1[[#This Row],[actual_price]]&gt;500,"&gt;$500")))</f>
        <v>&gt;$500</v>
      </c>
      <c r="K377" s="4">
        <f>PRODUCT(Table1[[#This Row],[rating_count]],Table1[[#This Row],[rating]])</f>
        <v>73783.7</v>
      </c>
      <c r="L377" t="s">
        <v>3282</v>
      </c>
      <c r="M377" t="s">
        <v>3283</v>
      </c>
      <c r="N377" t="s">
        <v>3284</v>
      </c>
      <c r="O377" t="s">
        <v>3285</v>
      </c>
      <c r="P377" t="s">
        <v>3286</v>
      </c>
      <c r="Q377" t="s">
        <v>3287</v>
      </c>
      <c r="R377" t="s">
        <v>3288</v>
      </c>
      <c r="S377" t="s">
        <v>3289</v>
      </c>
    </row>
    <row r="378" spans="1:19" x14ac:dyDescent="0.3">
      <c r="A378" t="s">
        <v>3290</v>
      </c>
      <c r="B378" t="s">
        <v>3291</v>
      </c>
      <c r="C378" t="s">
        <v>13095</v>
      </c>
      <c r="D378" s="8">
        <v>2998</v>
      </c>
      <c r="E378" s="9">
        <v>5999</v>
      </c>
      <c r="F378" s="1">
        <v>0.5</v>
      </c>
      <c r="G378" s="12">
        <v>4.0999999999999996</v>
      </c>
      <c r="H378" s="13">
        <v>5179</v>
      </c>
      <c r="I378" s="10">
        <f>PRODUCT(Table1[[#This Row],[actual_price]]*Table1[[#This Row],[rating_count]])</f>
        <v>31068821</v>
      </c>
      <c r="J378" s="4" t="str">
        <f>IF(Table1[[#This Row],[actual_price]]&lt;200,"&lt;$200,",IF(Table1[[#This Row],[actual_price]]&lt;=500,"$200-$500", IF(Table1[[#This Row],[actual_price]]&gt;500,"&gt;$500")))</f>
        <v>&gt;$500</v>
      </c>
      <c r="K378" s="4">
        <f>PRODUCT(Table1[[#This Row],[rating_count]],Table1[[#This Row],[rating]])</f>
        <v>21233.899999999998</v>
      </c>
      <c r="L378" t="s">
        <v>3292</v>
      </c>
      <c r="M378" t="s">
        <v>3293</v>
      </c>
      <c r="N378" t="s">
        <v>3294</v>
      </c>
      <c r="O378" t="s">
        <v>3295</v>
      </c>
      <c r="P378" t="s">
        <v>3296</v>
      </c>
      <c r="Q378" t="s">
        <v>3297</v>
      </c>
      <c r="R378" t="s">
        <v>3298</v>
      </c>
      <c r="S378" t="s">
        <v>3299</v>
      </c>
    </row>
    <row r="379" spans="1:19" x14ac:dyDescent="0.3">
      <c r="A379" t="s">
        <v>27</v>
      </c>
      <c r="B379" t="s">
        <v>28</v>
      </c>
      <c r="C379" t="s">
        <v>13102</v>
      </c>
      <c r="D379" s="8">
        <v>199</v>
      </c>
      <c r="E379" s="9">
        <v>349</v>
      </c>
      <c r="F379" s="1">
        <v>0.43</v>
      </c>
      <c r="G379" s="12">
        <v>4</v>
      </c>
      <c r="H379" s="13">
        <v>43993</v>
      </c>
      <c r="I379" s="10">
        <f>PRODUCT(Table1[[#This Row],[actual_price]]*Table1[[#This Row],[rating_count]])</f>
        <v>15353557</v>
      </c>
      <c r="J379" s="4" t="str">
        <f>IF(Table1[[#This Row],[actual_price]]&lt;200,"&lt;$200,",IF(Table1[[#This Row],[actual_price]]&lt;=500,"$200-$500", IF(Table1[[#This Row],[actual_price]]&gt;500,"&gt;$500")))</f>
        <v>$200-$500</v>
      </c>
      <c r="K379" s="4">
        <f>PRODUCT(Table1[[#This Row],[rating_count]],Table1[[#This Row],[rating]])</f>
        <v>175972</v>
      </c>
      <c r="L379" t="s">
        <v>29</v>
      </c>
      <c r="M379" t="s">
        <v>30</v>
      </c>
      <c r="N379" t="s">
        <v>31</v>
      </c>
      <c r="O379" t="s">
        <v>32</v>
      </c>
      <c r="P379" t="s">
        <v>33</v>
      </c>
      <c r="Q379" t="s">
        <v>34</v>
      </c>
      <c r="R379" t="s">
        <v>3300</v>
      </c>
      <c r="S379" t="s">
        <v>3301</v>
      </c>
    </row>
    <row r="380" spans="1:19" x14ac:dyDescent="0.3">
      <c r="A380" t="s">
        <v>3302</v>
      </c>
      <c r="B380" t="s">
        <v>3303</v>
      </c>
      <c r="C380" t="s">
        <v>13095</v>
      </c>
      <c r="D380" s="8">
        <v>15499</v>
      </c>
      <c r="E380" s="9">
        <v>18999</v>
      </c>
      <c r="F380" s="1">
        <v>0.18</v>
      </c>
      <c r="G380" s="12">
        <v>4.0999999999999996</v>
      </c>
      <c r="H380" s="13">
        <v>19252</v>
      </c>
      <c r="I380" s="10">
        <f>PRODUCT(Table1[[#This Row],[actual_price]]*Table1[[#This Row],[rating_count]])</f>
        <v>365768748</v>
      </c>
      <c r="J380" s="4" t="str">
        <f>IF(Table1[[#This Row],[actual_price]]&lt;200,"&lt;$200,",IF(Table1[[#This Row],[actual_price]]&lt;=500,"$200-$500", IF(Table1[[#This Row],[actual_price]]&gt;500,"&gt;$500")))</f>
        <v>&gt;$500</v>
      </c>
      <c r="K380" s="4">
        <f>PRODUCT(Table1[[#This Row],[rating_count]],Table1[[#This Row],[rating]])</f>
        <v>78933.2</v>
      </c>
      <c r="L380" t="s">
        <v>3304</v>
      </c>
      <c r="M380" t="s">
        <v>3305</v>
      </c>
      <c r="N380" t="s">
        <v>3306</v>
      </c>
      <c r="O380" t="s">
        <v>3307</v>
      </c>
      <c r="P380" t="s">
        <v>3308</v>
      </c>
      <c r="Q380" t="s">
        <v>3309</v>
      </c>
      <c r="R380" t="s">
        <v>3310</v>
      </c>
      <c r="S380" t="s">
        <v>3311</v>
      </c>
    </row>
    <row r="381" spans="1:19" x14ac:dyDescent="0.3">
      <c r="A381" t="s">
        <v>37</v>
      </c>
      <c r="B381" t="s">
        <v>38</v>
      </c>
      <c r="C381" t="s">
        <v>13102</v>
      </c>
      <c r="D381" s="8">
        <v>199</v>
      </c>
      <c r="E381" s="9">
        <v>999</v>
      </c>
      <c r="F381" s="1">
        <v>0.8</v>
      </c>
      <c r="G381" s="12">
        <v>3.9</v>
      </c>
      <c r="H381" s="13">
        <v>7928</v>
      </c>
      <c r="I381" s="10">
        <f>PRODUCT(Table1[[#This Row],[actual_price]]*Table1[[#This Row],[rating_count]])</f>
        <v>7920072</v>
      </c>
      <c r="J381" s="4" t="str">
        <f>IF(Table1[[#This Row],[actual_price]]&lt;200,"&lt;$200,",IF(Table1[[#This Row],[actual_price]]&lt;=500,"$200-$500", IF(Table1[[#This Row],[actual_price]]&gt;500,"&gt;$500")))</f>
        <v>&gt;$500</v>
      </c>
      <c r="K381" s="4">
        <f>PRODUCT(Table1[[#This Row],[rating_count]],Table1[[#This Row],[rating]])</f>
        <v>30919.200000000001</v>
      </c>
      <c r="L381" t="s">
        <v>3312</v>
      </c>
      <c r="M381" t="s">
        <v>40</v>
      </c>
      <c r="N381" t="s">
        <v>41</v>
      </c>
      <c r="O381" t="s">
        <v>42</v>
      </c>
      <c r="P381" t="s">
        <v>43</v>
      </c>
      <c r="Q381" t="s">
        <v>3313</v>
      </c>
      <c r="R381" t="s">
        <v>3314</v>
      </c>
      <c r="S381" t="s">
        <v>3315</v>
      </c>
    </row>
    <row r="382" spans="1:19" x14ac:dyDescent="0.3">
      <c r="A382" t="s">
        <v>3316</v>
      </c>
      <c r="B382" t="s">
        <v>2947</v>
      </c>
      <c r="C382" t="s">
        <v>13095</v>
      </c>
      <c r="D382" s="8">
        <v>1799</v>
      </c>
      <c r="E382" s="9">
        <v>19999</v>
      </c>
      <c r="F382" s="1">
        <v>0.91</v>
      </c>
      <c r="G382" s="12">
        <v>4.2</v>
      </c>
      <c r="H382" s="13">
        <v>13937</v>
      </c>
      <c r="I382" s="10">
        <f>PRODUCT(Table1[[#This Row],[actual_price]]*Table1[[#This Row],[rating_count]])</f>
        <v>278726063</v>
      </c>
      <c r="J382" s="4" t="str">
        <f>IF(Table1[[#This Row],[actual_price]]&lt;200,"&lt;$200,",IF(Table1[[#This Row],[actual_price]]&lt;=500,"$200-$500", IF(Table1[[#This Row],[actual_price]]&gt;500,"&gt;$500")))</f>
        <v>&gt;$500</v>
      </c>
      <c r="K382" s="4">
        <f>PRODUCT(Table1[[#This Row],[rating_count]],Table1[[#This Row],[rating]])</f>
        <v>58535.4</v>
      </c>
      <c r="L382" t="s">
        <v>2949</v>
      </c>
      <c r="M382" t="s">
        <v>2950</v>
      </c>
      <c r="N382" t="s">
        <v>2951</v>
      </c>
      <c r="O382" t="s">
        <v>2952</v>
      </c>
      <c r="P382" t="s">
        <v>2953</v>
      </c>
      <c r="Q382" t="s">
        <v>2954</v>
      </c>
      <c r="R382" t="s">
        <v>3317</v>
      </c>
      <c r="S382" t="s">
        <v>3318</v>
      </c>
    </row>
    <row r="383" spans="1:19" x14ac:dyDescent="0.3">
      <c r="A383" t="s">
        <v>3319</v>
      </c>
      <c r="B383" t="s">
        <v>3320</v>
      </c>
      <c r="C383" t="s">
        <v>13095</v>
      </c>
      <c r="D383" s="8">
        <v>8999</v>
      </c>
      <c r="E383" s="9">
        <v>11999</v>
      </c>
      <c r="F383" s="1">
        <v>0.25</v>
      </c>
      <c r="G383" s="12">
        <v>4</v>
      </c>
      <c r="H383" s="13">
        <v>12796</v>
      </c>
      <c r="I383" s="10">
        <f>PRODUCT(Table1[[#This Row],[actual_price]]*Table1[[#This Row],[rating_count]])</f>
        <v>153539204</v>
      </c>
      <c r="J383" s="4" t="str">
        <f>IF(Table1[[#This Row],[actual_price]]&lt;200,"&lt;$200,",IF(Table1[[#This Row],[actual_price]]&lt;=500,"$200-$500", IF(Table1[[#This Row],[actual_price]]&gt;500,"&gt;$500")))</f>
        <v>&gt;$500</v>
      </c>
      <c r="K383" s="4">
        <f>PRODUCT(Table1[[#This Row],[rating_count]],Table1[[#This Row],[rating]])</f>
        <v>51184</v>
      </c>
      <c r="L383" t="s">
        <v>3097</v>
      </c>
      <c r="M383" t="s">
        <v>3098</v>
      </c>
      <c r="N383" t="s">
        <v>3099</v>
      </c>
      <c r="O383" t="s">
        <v>3100</v>
      </c>
      <c r="P383" t="s">
        <v>3101</v>
      </c>
      <c r="Q383" t="s">
        <v>3102</v>
      </c>
      <c r="R383" t="s">
        <v>3321</v>
      </c>
      <c r="S383" t="s">
        <v>3322</v>
      </c>
    </row>
    <row r="384" spans="1:19" x14ac:dyDescent="0.3">
      <c r="A384" t="s">
        <v>3323</v>
      </c>
      <c r="B384" t="s">
        <v>3324</v>
      </c>
      <c r="C384" t="s">
        <v>13095</v>
      </c>
      <c r="D384" s="8">
        <v>873</v>
      </c>
      <c r="E384" s="9">
        <v>1699</v>
      </c>
      <c r="F384" s="1">
        <v>0.49</v>
      </c>
      <c r="G384" s="12">
        <v>4.4000000000000004</v>
      </c>
      <c r="H384" s="13">
        <v>1680</v>
      </c>
      <c r="I384" s="10">
        <f>PRODUCT(Table1[[#This Row],[actual_price]]*Table1[[#This Row],[rating_count]])</f>
        <v>2854320</v>
      </c>
      <c r="J384" s="4" t="str">
        <f>IF(Table1[[#This Row],[actual_price]]&lt;200,"&lt;$200,",IF(Table1[[#This Row],[actual_price]]&lt;=500,"$200-$500", IF(Table1[[#This Row],[actual_price]]&gt;500,"&gt;$500")))</f>
        <v>&gt;$500</v>
      </c>
      <c r="K384" s="4">
        <f>PRODUCT(Table1[[#This Row],[rating_count]],Table1[[#This Row],[rating]])</f>
        <v>7392.0000000000009</v>
      </c>
      <c r="L384" t="s">
        <v>3325</v>
      </c>
      <c r="M384" t="s">
        <v>3326</v>
      </c>
      <c r="N384" t="s">
        <v>3327</v>
      </c>
      <c r="O384" t="s">
        <v>3328</v>
      </c>
      <c r="P384" t="s">
        <v>3329</v>
      </c>
      <c r="Q384" t="s">
        <v>3330</v>
      </c>
      <c r="R384" t="s">
        <v>3331</v>
      </c>
      <c r="S384" t="s">
        <v>3332</v>
      </c>
    </row>
    <row r="385" spans="1:19" x14ac:dyDescent="0.3">
      <c r="A385" t="s">
        <v>3333</v>
      </c>
      <c r="B385" t="s">
        <v>3334</v>
      </c>
      <c r="C385" t="s">
        <v>13095</v>
      </c>
      <c r="D385" s="8">
        <v>12999</v>
      </c>
      <c r="E385" s="9">
        <v>15999</v>
      </c>
      <c r="F385" s="1">
        <v>0.19</v>
      </c>
      <c r="G385" s="12">
        <v>4.2</v>
      </c>
      <c r="H385" s="13">
        <v>13246</v>
      </c>
      <c r="I385" s="10">
        <f>PRODUCT(Table1[[#This Row],[actual_price]]*Table1[[#This Row],[rating_count]])</f>
        <v>211922754</v>
      </c>
      <c r="J385" s="4" t="str">
        <f>IF(Table1[[#This Row],[actual_price]]&lt;200,"&lt;$200,",IF(Table1[[#This Row],[actual_price]]&lt;=500,"$200-$500", IF(Table1[[#This Row],[actual_price]]&gt;500,"&gt;$500")))</f>
        <v>&gt;$500</v>
      </c>
      <c r="K385" s="4">
        <f>PRODUCT(Table1[[#This Row],[rating_count]],Table1[[#This Row],[rating]])</f>
        <v>55633.200000000004</v>
      </c>
      <c r="L385" t="s">
        <v>3335</v>
      </c>
      <c r="M385" t="s">
        <v>3336</v>
      </c>
      <c r="N385" t="s">
        <v>3337</v>
      </c>
      <c r="O385" t="s">
        <v>3338</v>
      </c>
      <c r="P385" t="s">
        <v>3339</v>
      </c>
      <c r="Q385" t="s">
        <v>3340</v>
      </c>
      <c r="R385" t="s">
        <v>3341</v>
      </c>
      <c r="S385" t="s">
        <v>3342</v>
      </c>
    </row>
    <row r="386" spans="1:19" x14ac:dyDescent="0.3">
      <c r="A386" t="s">
        <v>3343</v>
      </c>
      <c r="B386" t="s">
        <v>3344</v>
      </c>
      <c r="C386" t="s">
        <v>13095</v>
      </c>
      <c r="D386" s="8">
        <v>539</v>
      </c>
      <c r="E386" s="9">
        <v>1599</v>
      </c>
      <c r="F386" s="1">
        <v>0.66</v>
      </c>
      <c r="G386" s="12">
        <v>3.8</v>
      </c>
      <c r="H386" s="13">
        <v>14648</v>
      </c>
      <c r="I386" s="10">
        <f>PRODUCT(Table1[[#This Row],[actual_price]]*Table1[[#This Row],[rating_count]])</f>
        <v>23422152</v>
      </c>
      <c r="J386" s="4" t="str">
        <f>IF(Table1[[#This Row],[actual_price]]&lt;200,"&lt;$200,",IF(Table1[[#This Row],[actual_price]]&lt;=500,"$200-$500", IF(Table1[[#This Row],[actual_price]]&gt;500,"&gt;$500")))</f>
        <v>&gt;$500</v>
      </c>
      <c r="K386" s="4">
        <f>PRODUCT(Table1[[#This Row],[rating_count]],Table1[[#This Row],[rating]])</f>
        <v>55662.399999999994</v>
      </c>
      <c r="L386" t="s">
        <v>3346</v>
      </c>
      <c r="M386" t="s">
        <v>3347</v>
      </c>
      <c r="N386" t="s">
        <v>3348</v>
      </c>
      <c r="O386" t="s">
        <v>3349</v>
      </c>
      <c r="P386" t="s">
        <v>3350</v>
      </c>
      <c r="Q386" t="s">
        <v>3351</v>
      </c>
      <c r="R386" t="s">
        <v>3352</v>
      </c>
      <c r="S386" t="s">
        <v>3353</v>
      </c>
    </row>
    <row r="387" spans="1:19" x14ac:dyDescent="0.3">
      <c r="A387" t="s">
        <v>3354</v>
      </c>
      <c r="B387" t="s">
        <v>2958</v>
      </c>
      <c r="C387" t="s">
        <v>13095</v>
      </c>
      <c r="D387" s="8">
        <v>1999</v>
      </c>
      <c r="E387" s="9">
        <v>9999</v>
      </c>
      <c r="F387" s="1">
        <v>0.8</v>
      </c>
      <c r="G387" s="12">
        <v>4.3</v>
      </c>
      <c r="H387" s="13">
        <v>27696</v>
      </c>
      <c r="I387" s="10">
        <f>PRODUCT(Table1[[#This Row],[actual_price]]*Table1[[#This Row],[rating_count]])</f>
        <v>276932304</v>
      </c>
      <c r="J387" s="4" t="str">
        <f>IF(Table1[[#This Row],[actual_price]]&lt;200,"&lt;$200,",IF(Table1[[#This Row],[actual_price]]&lt;=500,"$200-$500", IF(Table1[[#This Row],[actual_price]]&gt;500,"&gt;$500")))</f>
        <v>&gt;$500</v>
      </c>
      <c r="K387" s="4">
        <f>PRODUCT(Table1[[#This Row],[rating_count]],Table1[[#This Row],[rating]])</f>
        <v>119092.79999999999</v>
      </c>
      <c r="L387" t="s">
        <v>3355</v>
      </c>
      <c r="M387" t="s">
        <v>2960</v>
      </c>
      <c r="N387" t="s">
        <v>2961</v>
      </c>
      <c r="O387" t="s">
        <v>2962</v>
      </c>
      <c r="P387" t="s">
        <v>2963</v>
      </c>
      <c r="Q387" t="s">
        <v>2964</v>
      </c>
      <c r="R387" t="s">
        <v>3356</v>
      </c>
      <c r="S387" t="s">
        <v>3357</v>
      </c>
    </row>
    <row r="388" spans="1:19" x14ac:dyDescent="0.3">
      <c r="A388" t="s">
        <v>3358</v>
      </c>
      <c r="B388" t="s">
        <v>3359</v>
      </c>
      <c r="C388" t="s">
        <v>13095</v>
      </c>
      <c r="D388" s="8">
        <v>15490</v>
      </c>
      <c r="E388" s="9">
        <v>20990</v>
      </c>
      <c r="F388" s="1">
        <v>0.26</v>
      </c>
      <c r="G388" s="12">
        <v>4.2</v>
      </c>
      <c r="H388" s="13">
        <v>32916</v>
      </c>
      <c r="I388" s="10">
        <f>PRODUCT(Table1[[#This Row],[actual_price]]*Table1[[#This Row],[rating_count]])</f>
        <v>690906840</v>
      </c>
      <c r="J388" s="4" t="str">
        <f>IF(Table1[[#This Row],[actual_price]]&lt;200,"&lt;$200,",IF(Table1[[#This Row],[actual_price]]&lt;=500,"$200-$500", IF(Table1[[#This Row],[actual_price]]&gt;500,"&gt;$500")))</f>
        <v>&gt;$500</v>
      </c>
      <c r="K388" s="4">
        <f>PRODUCT(Table1[[#This Row],[rating_count]],Table1[[#This Row],[rating]])</f>
        <v>138247.20000000001</v>
      </c>
      <c r="L388" t="s">
        <v>3360</v>
      </c>
      <c r="M388" t="s">
        <v>3361</v>
      </c>
      <c r="N388" t="s">
        <v>3362</v>
      </c>
      <c r="O388" t="s">
        <v>3363</v>
      </c>
      <c r="P388" t="s">
        <v>3364</v>
      </c>
      <c r="Q388" t="s">
        <v>3365</v>
      </c>
      <c r="R388" t="s">
        <v>3366</v>
      </c>
      <c r="S388" t="s">
        <v>3367</v>
      </c>
    </row>
    <row r="389" spans="1:19" x14ac:dyDescent="0.3">
      <c r="A389" t="s">
        <v>3368</v>
      </c>
      <c r="B389" t="s">
        <v>3369</v>
      </c>
      <c r="C389" t="s">
        <v>13095</v>
      </c>
      <c r="D389" s="8">
        <v>19999</v>
      </c>
      <c r="E389" s="9">
        <v>24999</v>
      </c>
      <c r="F389" s="1">
        <v>0.2</v>
      </c>
      <c r="G389" s="12">
        <v>3.9</v>
      </c>
      <c r="H389" s="13">
        <v>25824</v>
      </c>
      <c r="I389" s="10">
        <f>PRODUCT(Table1[[#This Row],[actual_price]]*Table1[[#This Row],[rating_count]])</f>
        <v>645574176</v>
      </c>
      <c r="J389" s="4" t="str">
        <f>IF(Table1[[#This Row],[actual_price]]&lt;200,"&lt;$200,",IF(Table1[[#This Row],[actual_price]]&lt;=500,"$200-$500", IF(Table1[[#This Row],[actual_price]]&gt;500,"&gt;$500")))</f>
        <v>&gt;$500</v>
      </c>
      <c r="K389" s="4">
        <f>PRODUCT(Table1[[#This Row],[rating_count]],Table1[[#This Row],[rating]])</f>
        <v>100713.59999999999</v>
      </c>
      <c r="L389" t="s">
        <v>3370</v>
      </c>
      <c r="M389" t="s">
        <v>3371</v>
      </c>
      <c r="N389" t="s">
        <v>3372</v>
      </c>
      <c r="O389" t="s">
        <v>3373</v>
      </c>
      <c r="P389" t="s">
        <v>3374</v>
      </c>
      <c r="Q389" t="s">
        <v>3375</v>
      </c>
      <c r="R389" t="s">
        <v>3376</v>
      </c>
      <c r="S389" t="s">
        <v>3377</v>
      </c>
    </row>
    <row r="390" spans="1:19" x14ac:dyDescent="0.3">
      <c r="A390" t="s">
        <v>3378</v>
      </c>
      <c r="B390" t="s">
        <v>3379</v>
      </c>
      <c r="C390" t="s">
        <v>13095</v>
      </c>
      <c r="D390" s="8">
        <v>1075</v>
      </c>
      <c r="E390" s="9">
        <v>1699</v>
      </c>
      <c r="F390" s="1">
        <v>0.37</v>
      </c>
      <c r="G390" s="12">
        <v>4.4000000000000004</v>
      </c>
      <c r="H390" s="13">
        <v>7462</v>
      </c>
      <c r="I390" s="10">
        <f>PRODUCT(Table1[[#This Row],[actual_price]]*Table1[[#This Row],[rating_count]])</f>
        <v>12677938</v>
      </c>
      <c r="J390" s="4" t="str">
        <f>IF(Table1[[#This Row],[actual_price]]&lt;200,"&lt;$200,",IF(Table1[[#This Row],[actual_price]]&lt;=500,"$200-$500", IF(Table1[[#This Row],[actual_price]]&gt;500,"&gt;$500")))</f>
        <v>&gt;$500</v>
      </c>
      <c r="K390" s="4">
        <f>PRODUCT(Table1[[#This Row],[rating_count]],Table1[[#This Row],[rating]])</f>
        <v>32832.800000000003</v>
      </c>
      <c r="L390" t="s">
        <v>3380</v>
      </c>
      <c r="M390" t="s">
        <v>3381</v>
      </c>
      <c r="N390" t="s">
        <v>3382</v>
      </c>
      <c r="O390" t="s">
        <v>3383</v>
      </c>
      <c r="P390" t="s">
        <v>3384</v>
      </c>
      <c r="Q390" t="s">
        <v>3385</v>
      </c>
      <c r="R390" t="s">
        <v>3386</v>
      </c>
      <c r="S390" t="s">
        <v>3387</v>
      </c>
    </row>
    <row r="391" spans="1:19" x14ac:dyDescent="0.3">
      <c r="A391" t="s">
        <v>3388</v>
      </c>
      <c r="B391" t="s">
        <v>3389</v>
      </c>
      <c r="C391" t="s">
        <v>13095</v>
      </c>
      <c r="D391" s="8">
        <v>399</v>
      </c>
      <c r="E391" s="9">
        <v>699</v>
      </c>
      <c r="F391" s="1">
        <v>0.43</v>
      </c>
      <c r="G391" s="12">
        <v>4</v>
      </c>
      <c r="H391" s="13">
        <v>37817</v>
      </c>
      <c r="I391" s="10">
        <f>PRODUCT(Table1[[#This Row],[actual_price]]*Table1[[#This Row],[rating_count]])</f>
        <v>26434083</v>
      </c>
      <c r="J391" s="4" t="str">
        <f>IF(Table1[[#This Row],[actual_price]]&lt;200,"&lt;$200,",IF(Table1[[#This Row],[actual_price]]&lt;=500,"$200-$500", IF(Table1[[#This Row],[actual_price]]&gt;500,"&gt;$500")))</f>
        <v>&gt;$500</v>
      </c>
      <c r="K391" s="4">
        <f>PRODUCT(Table1[[#This Row],[rating_count]],Table1[[#This Row],[rating]])</f>
        <v>151268</v>
      </c>
      <c r="L391" t="s">
        <v>3390</v>
      </c>
      <c r="M391" t="s">
        <v>3391</v>
      </c>
      <c r="N391" t="s">
        <v>3392</v>
      </c>
      <c r="O391" t="s">
        <v>3393</v>
      </c>
      <c r="P391" t="s">
        <v>3394</v>
      </c>
      <c r="Q391" t="s">
        <v>3395</v>
      </c>
      <c r="R391" t="s">
        <v>3396</v>
      </c>
      <c r="S391" t="s">
        <v>3397</v>
      </c>
    </row>
    <row r="392" spans="1:19" x14ac:dyDescent="0.3">
      <c r="A392" t="s">
        <v>3398</v>
      </c>
      <c r="B392" t="s">
        <v>3399</v>
      </c>
      <c r="C392" t="s">
        <v>13095</v>
      </c>
      <c r="D392" s="8">
        <v>1999</v>
      </c>
      <c r="E392" s="9">
        <v>3990</v>
      </c>
      <c r="F392" s="1">
        <v>0.5</v>
      </c>
      <c r="G392" s="12">
        <v>4</v>
      </c>
      <c r="H392" s="13">
        <v>30254</v>
      </c>
      <c r="I392" s="10">
        <f>PRODUCT(Table1[[#This Row],[actual_price]]*Table1[[#This Row],[rating_count]])</f>
        <v>120713460</v>
      </c>
      <c r="J392" s="4" t="str">
        <f>IF(Table1[[#This Row],[actual_price]]&lt;200,"&lt;$200,",IF(Table1[[#This Row],[actual_price]]&lt;=500,"$200-$500", IF(Table1[[#This Row],[actual_price]]&gt;500,"&gt;$500")))</f>
        <v>&gt;$500</v>
      </c>
      <c r="K392" s="4">
        <f>PRODUCT(Table1[[#This Row],[rating_count]],Table1[[#This Row],[rating]])</f>
        <v>121016</v>
      </c>
      <c r="L392" t="s">
        <v>3400</v>
      </c>
      <c r="M392" t="s">
        <v>3174</v>
      </c>
      <c r="N392" t="s">
        <v>3175</v>
      </c>
      <c r="O392" t="s">
        <v>3176</v>
      </c>
      <c r="P392" t="s">
        <v>3177</v>
      </c>
      <c r="Q392" t="s">
        <v>3178</v>
      </c>
      <c r="R392" t="s">
        <v>3401</v>
      </c>
      <c r="S392" t="s">
        <v>3402</v>
      </c>
    </row>
    <row r="393" spans="1:19" x14ac:dyDescent="0.3">
      <c r="A393" t="s">
        <v>3403</v>
      </c>
      <c r="B393" t="s">
        <v>3404</v>
      </c>
      <c r="C393" t="s">
        <v>13095</v>
      </c>
      <c r="D393" s="8">
        <v>1999</v>
      </c>
      <c r="E393" s="9">
        <v>7990</v>
      </c>
      <c r="F393" s="1">
        <v>0.75</v>
      </c>
      <c r="G393" s="12">
        <v>3.8</v>
      </c>
      <c r="H393" s="13">
        <v>17831</v>
      </c>
      <c r="I393" s="10">
        <f>PRODUCT(Table1[[#This Row],[actual_price]]*Table1[[#This Row],[rating_count]])</f>
        <v>142469690</v>
      </c>
      <c r="J393" s="4" t="str">
        <f>IF(Table1[[#This Row],[actual_price]]&lt;200,"&lt;$200,",IF(Table1[[#This Row],[actual_price]]&lt;=500,"$200-$500", IF(Table1[[#This Row],[actual_price]]&gt;500,"&gt;$500")))</f>
        <v>&gt;$500</v>
      </c>
      <c r="K393" s="4">
        <f>PRODUCT(Table1[[#This Row],[rating_count]],Table1[[#This Row],[rating]])</f>
        <v>67757.8</v>
      </c>
      <c r="L393" t="s">
        <v>2969</v>
      </c>
      <c r="M393" t="s">
        <v>2970</v>
      </c>
      <c r="N393" t="s">
        <v>2971</v>
      </c>
      <c r="O393" t="s">
        <v>2972</v>
      </c>
      <c r="P393" t="s">
        <v>2973</v>
      </c>
      <c r="Q393" t="s">
        <v>2974</v>
      </c>
      <c r="R393" t="s">
        <v>3405</v>
      </c>
      <c r="S393" t="s">
        <v>3406</v>
      </c>
    </row>
    <row r="394" spans="1:19" x14ac:dyDescent="0.3">
      <c r="A394" t="s">
        <v>47</v>
      </c>
      <c r="B394" t="s">
        <v>48</v>
      </c>
      <c r="C394" t="s">
        <v>13102</v>
      </c>
      <c r="D394" s="8">
        <v>329</v>
      </c>
      <c r="E394" s="9">
        <v>699</v>
      </c>
      <c r="F394" s="1">
        <v>0.53</v>
      </c>
      <c r="G394" s="12">
        <v>4.2</v>
      </c>
      <c r="H394" s="13">
        <v>94364</v>
      </c>
      <c r="I394" s="10">
        <f>PRODUCT(Table1[[#This Row],[actual_price]]*Table1[[#This Row],[rating_count]])</f>
        <v>65960436</v>
      </c>
      <c r="J394" s="4" t="str">
        <f>IF(Table1[[#This Row],[actual_price]]&lt;200,"&lt;$200,",IF(Table1[[#This Row],[actual_price]]&lt;=500,"$200-$500", IF(Table1[[#This Row],[actual_price]]&gt;500,"&gt;$500")))</f>
        <v>&gt;$500</v>
      </c>
      <c r="K394" s="4">
        <f>PRODUCT(Table1[[#This Row],[rating_count]],Table1[[#This Row],[rating]])</f>
        <v>396328.8</v>
      </c>
      <c r="L394" t="s">
        <v>49</v>
      </c>
      <c r="M394" t="s">
        <v>50</v>
      </c>
      <c r="N394" t="s">
        <v>51</v>
      </c>
      <c r="O394" t="s">
        <v>52</v>
      </c>
      <c r="P394" t="s">
        <v>53</v>
      </c>
      <c r="Q394" t="s">
        <v>54</v>
      </c>
      <c r="R394" t="s">
        <v>3407</v>
      </c>
      <c r="S394" t="s">
        <v>3408</v>
      </c>
    </row>
    <row r="395" spans="1:19" x14ac:dyDescent="0.3">
      <c r="A395" t="s">
        <v>57</v>
      </c>
      <c r="B395" t="s">
        <v>58</v>
      </c>
      <c r="C395" t="s">
        <v>13102</v>
      </c>
      <c r="D395" s="8">
        <v>154</v>
      </c>
      <c r="E395" s="9">
        <v>399</v>
      </c>
      <c r="F395" s="1">
        <v>0.61</v>
      </c>
      <c r="G395" s="12">
        <v>4.2</v>
      </c>
      <c r="H395" s="13">
        <v>16905</v>
      </c>
      <c r="I395" s="10">
        <f>PRODUCT(Table1[[#This Row],[actual_price]]*Table1[[#This Row],[rating_count]])</f>
        <v>6745095</v>
      </c>
      <c r="J395" s="4" t="str">
        <f>IF(Table1[[#This Row],[actual_price]]&lt;200,"&lt;$200,",IF(Table1[[#This Row],[actual_price]]&lt;=500,"$200-$500", IF(Table1[[#This Row],[actual_price]]&gt;500,"&gt;$500")))</f>
        <v>$200-$500</v>
      </c>
      <c r="K395" s="4">
        <f>PRODUCT(Table1[[#This Row],[rating_count]],Table1[[#This Row],[rating]])</f>
        <v>71001</v>
      </c>
      <c r="L395" t="s">
        <v>59</v>
      </c>
      <c r="M395" t="s">
        <v>60</v>
      </c>
      <c r="N395" t="s">
        <v>61</v>
      </c>
      <c r="O395" t="s">
        <v>62</v>
      </c>
      <c r="P395" t="s">
        <v>63</v>
      </c>
      <c r="Q395" t="s">
        <v>13023</v>
      </c>
      <c r="R395" t="s">
        <v>3409</v>
      </c>
      <c r="S395" t="s">
        <v>3410</v>
      </c>
    </row>
    <row r="396" spans="1:19" x14ac:dyDescent="0.3">
      <c r="A396" t="s">
        <v>3411</v>
      </c>
      <c r="B396" t="s">
        <v>3412</v>
      </c>
      <c r="C396" t="s">
        <v>13095</v>
      </c>
      <c r="D396" s="8">
        <v>28999</v>
      </c>
      <c r="E396" s="9">
        <v>34999</v>
      </c>
      <c r="F396" s="1">
        <v>0.17</v>
      </c>
      <c r="G396" s="12">
        <v>4.4000000000000004</v>
      </c>
      <c r="H396" s="13">
        <v>20311</v>
      </c>
      <c r="I396" s="10">
        <f>PRODUCT(Table1[[#This Row],[actual_price]]*Table1[[#This Row],[rating_count]])</f>
        <v>710864689</v>
      </c>
      <c r="J396" s="4" t="str">
        <f>IF(Table1[[#This Row],[actual_price]]&lt;200,"&lt;$200,",IF(Table1[[#This Row],[actual_price]]&lt;=500,"$200-$500", IF(Table1[[#This Row],[actual_price]]&gt;500,"&gt;$500")))</f>
        <v>&gt;$500</v>
      </c>
      <c r="K396" s="4">
        <f>PRODUCT(Table1[[#This Row],[rating_count]],Table1[[#This Row],[rating]])</f>
        <v>89368.400000000009</v>
      </c>
      <c r="L396" t="s">
        <v>3413</v>
      </c>
      <c r="M396" t="s">
        <v>3414</v>
      </c>
      <c r="N396" t="s">
        <v>3415</v>
      </c>
      <c r="O396" t="s">
        <v>3416</v>
      </c>
      <c r="P396" t="s">
        <v>3417</v>
      </c>
      <c r="Q396" t="s">
        <v>3418</v>
      </c>
      <c r="R396" t="s">
        <v>3419</v>
      </c>
      <c r="S396" t="s">
        <v>3420</v>
      </c>
    </row>
    <row r="397" spans="1:19" x14ac:dyDescent="0.3">
      <c r="A397" t="s">
        <v>3421</v>
      </c>
      <c r="B397" t="s">
        <v>3422</v>
      </c>
      <c r="C397" t="s">
        <v>13095</v>
      </c>
      <c r="D397" s="8">
        <v>2299</v>
      </c>
      <c r="E397" s="9">
        <v>7990</v>
      </c>
      <c r="F397" s="1">
        <v>0.71</v>
      </c>
      <c r="G397" s="12">
        <v>4.2</v>
      </c>
      <c r="H397" s="13">
        <v>69622</v>
      </c>
      <c r="I397" s="10">
        <f>PRODUCT(Table1[[#This Row],[actual_price]]*Table1[[#This Row],[rating_count]])</f>
        <v>556279780</v>
      </c>
      <c r="J397" s="4" t="str">
        <f>IF(Table1[[#This Row],[actual_price]]&lt;200,"&lt;$200,",IF(Table1[[#This Row],[actual_price]]&lt;=500,"$200-$500", IF(Table1[[#This Row],[actual_price]]&gt;500,"&gt;$500")))</f>
        <v>&gt;$500</v>
      </c>
      <c r="K397" s="4">
        <f>PRODUCT(Table1[[#This Row],[rating_count]],Table1[[#This Row],[rating]])</f>
        <v>292412.40000000002</v>
      </c>
      <c r="L397" t="s">
        <v>3423</v>
      </c>
      <c r="M397" t="s">
        <v>3424</v>
      </c>
      <c r="N397" t="s">
        <v>3425</v>
      </c>
      <c r="O397" t="s">
        <v>3426</v>
      </c>
      <c r="P397" t="s">
        <v>3427</v>
      </c>
      <c r="Q397" t="s">
        <v>3428</v>
      </c>
      <c r="R397" t="s">
        <v>3429</v>
      </c>
      <c r="S397" t="s">
        <v>3430</v>
      </c>
    </row>
    <row r="398" spans="1:19" x14ac:dyDescent="0.3">
      <c r="A398" t="s">
        <v>3431</v>
      </c>
      <c r="B398" t="s">
        <v>3432</v>
      </c>
      <c r="C398" t="s">
        <v>13095</v>
      </c>
      <c r="D398" s="8">
        <v>399</v>
      </c>
      <c r="E398" s="9">
        <v>1999</v>
      </c>
      <c r="F398" s="1">
        <v>0.8</v>
      </c>
      <c r="G398" s="12">
        <v>4</v>
      </c>
      <c r="H398" s="13">
        <v>3382</v>
      </c>
      <c r="I398" s="10">
        <f>PRODUCT(Table1[[#This Row],[actual_price]]*Table1[[#This Row],[rating_count]])</f>
        <v>6760618</v>
      </c>
      <c r="J398" s="4" t="str">
        <f>IF(Table1[[#This Row],[actual_price]]&lt;200,"&lt;$200,",IF(Table1[[#This Row],[actual_price]]&lt;=500,"$200-$500", IF(Table1[[#This Row],[actual_price]]&gt;500,"&gt;$500")))</f>
        <v>&gt;$500</v>
      </c>
      <c r="K398" s="4">
        <f>PRODUCT(Table1[[#This Row],[rating_count]],Table1[[#This Row],[rating]])</f>
        <v>13528</v>
      </c>
      <c r="L398" t="s">
        <v>3434</v>
      </c>
      <c r="M398" t="s">
        <v>3435</v>
      </c>
      <c r="N398" t="s">
        <v>3436</v>
      </c>
      <c r="O398" t="s">
        <v>3437</v>
      </c>
      <c r="P398" t="s">
        <v>3438</v>
      </c>
      <c r="Q398" t="s">
        <v>13036</v>
      </c>
      <c r="R398" t="s">
        <v>3439</v>
      </c>
      <c r="S398" t="s">
        <v>3440</v>
      </c>
    </row>
    <row r="399" spans="1:19" x14ac:dyDescent="0.3">
      <c r="A399" t="s">
        <v>3441</v>
      </c>
      <c r="B399" t="s">
        <v>3442</v>
      </c>
      <c r="C399" t="s">
        <v>13095</v>
      </c>
      <c r="D399" s="8">
        <v>1149</v>
      </c>
      <c r="E399" s="9">
        <v>3999</v>
      </c>
      <c r="F399" s="1">
        <v>0.71</v>
      </c>
      <c r="G399" s="12">
        <v>4.3</v>
      </c>
      <c r="H399" s="13">
        <v>140036</v>
      </c>
      <c r="I399" s="10">
        <f>PRODUCT(Table1[[#This Row],[actual_price]]*Table1[[#This Row],[rating_count]])</f>
        <v>560003964</v>
      </c>
      <c r="J399" s="4" t="str">
        <f>IF(Table1[[#This Row],[actual_price]]&lt;200,"&lt;$200,",IF(Table1[[#This Row],[actual_price]]&lt;=500,"$200-$500", IF(Table1[[#This Row],[actual_price]]&gt;500,"&gt;$500")))</f>
        <v>&gt;$500</v>
      </c>
      <c r="K399" s="4">
        <f>PRODUCT(Table1[[#This Row],[rating_count]],Table1[[#This Row],[rating]])</f>
        <v>602154.79999999993</v>
      </c>
      <c r="L399" t="s">
        <v>3443</v>
      </c>
      <c r="M399" t="s">
        <v>3444</v>
      </c>
      <c r="N399" t="s">
        <v>3445</v>
      </c>
      <c r="O399" t="s">
        <v>3446</v>
      </c>
      <c r="P399" t="s">
        <v>3447</v>
      </c>
      <c r="Q399" t="s">
        <v>3448</v>
      </c>
      <c r="R399" t="s">
        <v>3449</v>
      </c>
      <c r="S399" t="s">
        <v>3450</v>
      </c>
    </row>
    <row r="400" spans="1:19" x14ac:dyDescent="0.3">
      <c r="A400" t="s">
        <v>3451</v>
      </c>
      <c r="B400" t="s">
        <v>3452</v>
      </c>
      <c r="C400" t="s">
        <v>13095</v>
      </c>
      <c r="D400" s="8">
        <v>529</v>
      </c>
      <c r="E400" s="9">
        <v>1499</v>
      </c>
      <c r="F400" s="1">
        <v>0.65</v>
      </c>
      <c r="G400" s="12">
        <v>4.0999999999999996</v>
      </c>
      <c r="H400" s="13">
        <v>8599</v>
      </c>
      <c r="I400" s="10">
        <f>PRODUCT(Table1[[#This Row],[actual_price]]*Table1[[#This Row],[rating_count]])</f>
        <v>12889901</v>
      </c>
      <c r="J400" s="4" t="str">
        <f>IF(Table1[[#This Row],[actual_price]]&lt;200,"&lt;$200,",IF(Table1[[#This Row],[actual_price]]&lt;=500,"$200-$500", IF(Table1[[#This Row],[actual_price]]&gt;500,"&gt;$500")))</f>
        <v>&gt;$500</v>
      </c>
      <c r="K400" s="4">
        <f>PRODUCT(Table1[[#This Row],[rating_count]],Table1[[#This Row],[rating]])</f>
        <v>35255.899999999994</v>
      </c>
      <c r="L400" t="s">
        <v>3453</v>
      </c>
      <c r="M400" t="s">
        <v>3454</v>
      </c>
      <c r="N400" t="s">
        <v>3455</v>
      </c>
      <c r="O400" t="s">
        <v>3456</v>
      </c>
      <c r="P400" t="s">
        <v>3457</v>
      </c>
      <c r="Q400" t="s">
        <v>3458</v>
      </c>
      <c r="R400" t="s">
        <v>3459</v>
      </c>
      <c r="S400" t="s">
        <v>3460</v>
      </c>
    </row>
    <row r="401" spans="1:19" x14ac:dyDescent="0.3">
      <c r="A401" t="s">
        <v>3461</v>
      </c>
      <c r="B401" t="s">
        <v>3462</v>
      </c>
      <c r="C401" t="s">
        <v>13095</v>
      </c>
      <c r="D401" s="8">
        <v>13999</v>
      </c>
      <c r="E401" s="9">
        <v>19499</v>
      </c>
      <c r="F401" s="1">
        <v>0.28000000000000003</v>
      </c>
      <c r="G401" s="12">
        <v>4.0999999999999996</v>
      </c>
      <c r="H401" s="13">
        <v>18998</v>
      </c>
      <c r="I401" s="10">
        <f>PRODUCT(Table1[[#This Row],[actual_price]]*Table1[[#This Row],[rating_count]])</f>
        <v>370442002</v>
      </c>
      <c r="J401" s="4" t="str">
        <f>IF(Table1[[#This Row],[actual_price]]&lt;200,"&lt;$200,",IF(Table1[[#This Row],[actual_price]]&lt;=500,"$200-$500", IF(Table1[[#This Row],[actual_price]]&gt;500,"&gt;$500")))</f>
        <v>&gt;$500</v>
      </c>
      <c r="K401" s="4">
        <f>PRODUCT(Table1[[#This Row],[rating_count]],Table1[[#This Row],[rating]])</f>
        <v>77891.799999999988</v>
      </c>
      <c r="L401" t="s">
        <v>3463</v>
      </c>
      <c r="M401" t="s">
        <v>3209</v>
      </c>
      <c r="N401" t="s">
        <v>3210</v>
      </c>
      <c r="O401" t="s">
        <v>3211</v>
      </c>
      <c r="P401" t="s">
        <v>3212</v>
      </c>
      <c r="Q401" t="s">
        <v>3213</v>
      </c>
      <c r="R401" t="s">
        <v>3464</v>
      </c>
      <c r="S401" t="s">
        <v>3465</v>
      </c>
    </row>
    <row r="402" spans="1:19" x14ac:dyDescent="0.3">
      <c r="A402" t="s">
        <v>3466</v>
      </c>
      <c r="B402" t="s">
        <v>3467</v>
      </c>
      <c r="C402" t="s">
        <v>13095</v>
      </c>
      <c r="D402" s="8">
        <v>379</v>
      </c>
      <c r="E402" s="9">
        <v>999</v>
      </c>
      <c r="F402" s="1">
        <v>0.62</v>
      </c>
      <c r="G402" s="12">
        <v>4.0999999999999996</v>
      </c>
      <c r="H402" s="13">
        <v>363713</v>
      </c>
      <c r="I402" s="10">
        <f>PRODUCT(Table1[[#This Row],[actual_price]]*Table1[[#This Row],[rating_count]])</f>
        <v>363349287</v>
      </c>
      <c r="J402" s="4" t="str">
        <f>IF(Table1[[#This Row],[actual_price]]&lt;200,"&lt;$200,",IF(Table1[[#This Row],[actual_price]]&lt;=500,"$200-$500", IF(Table1[[#This Row],[actual_price]]&gt;500,"&gt;$500")))</f>
        <v>&gt;$500</v>
      </c>
      <c r="K402" s="4">
        <f>PRODUCT(Table1[[#This Row],[rating_count]],Table1[[#This Row],[rating]])</f>
        <v>1491223.2999999998</v>
      </c>
      <c r="L402" t="s">
        <v>3468</v>
      </c>
      <c r="M402" t="s">
        <v>3119</v>
      </c>
      <c r="N402" t="s">
        <v>3120</v>
      </c>
      <c r="O402" t="s">
        <v>3121</v>
      </c>
      <c r="P402" t="s">
        <v>3122</v>
      </c>
      <c r="Q402" t="s">
        <v>3123</v>
      </c>
      <c r="R402" t="s">
        <v>3469</v>
      </c>
      <c r="S402" t="s">
        <v>3470</v>
      </c>
    </row>
    <row r="403" spans="1:19" x14ac:dyDescent="0.3">
      <c r="A403" t="s">
        <v>3471</v>
      </c>
      <c r="B403" t="s">
        <v>3472</v>
      </c>
      <c r="C403" t="s">
        <v>13095</v>
      </c>
      <c r="D403" s="8">
        <v>13999</v>
      </c>
      <c r="E403" s="9">
        <v>19999</v>
      </c>
      <c r="F403" s="1">
        <v>0.3</v>
      </c>
      <c r="G403" s="12">
        <v>4.0999999999999996</v>
      </c>
      <c r="H403" s="13">
        <v>19252</v>
      </c>
      <c r="I403" s="10">
        <f>PRODUCT(Table1[[#This Row],[actual_price]]*Table1[[#This Row],[rating_count]])</f>
        <v>385020748</v>
      </c>
      <c r="J403" s="4" t="str">
        <f>IF(Table1[[#This Row],[actual_price]]&lt;200,"&lt;$200,",IF(Table1[[#This Row],[actual_price]]&lt;=500,"$200-$500", IF(Table1[[#This Row],[actual_price]]&gt;500,"&gt;$500")))</f>
        <v>&gt;$500</v>
      </c>
      <c r="K403" s="4">
        <f>PRODUCT(Table1[[#This Row],[rating_count]],Table1[[#This Row],[rating]])</f>
        <v>78933.2</v>
      </c>
      <c r="L403" t="s">
        <v>3473</v>
      </c>
      <c r="M403" t="s">
        <v>3305</v>
      </c>
      <c r="N403" t="s">
        <v>3306</v>
      </c>
      <c r="O403" t="s">
        <v>3307</v>
      </c>
      <c r="P403" t="s">
        <v>3308</v>
      </c>
      <c r="Q403" t="s">
        <v>3309</v>
      </c>
      <c r="R403" t="s">
        <v>3474</v>
      </c>
      <c r="S403" t="s">
        <v>3475</v>
      </c>
    </row>
    <row r="404" spans="1:19" x14ac:dyDescent="0.3">
      <c r="A404" t="s">
        <v>3476</v>
      </c>
      <c r="B404" t="s">
        <v>3477</v>
      </c>
      <c r="C404" t="s">
        <v>13095</v>
      </c>
      <c r="D404" s="8">
        <v>3999</v>
      </c>
      <c r="E404" s="9">
        <v>9999</v>
      </c>
      <c r="F404" s="1">
        <v>0.6</v>
      </c>
      <c r="G404" s="12">
        <v>4.4000000000000004</v>
      </c>
      <c r="H404" s="13">
        <v>73</v>
      </c>
      <c r="I404" s="10">
        <f>PRODUCT(Table1[[#This Row],[actual_price]]*Table1[[#This Row],[rating_count]])</f>
        <v>729927</v>
      </c>
      <c r="J404" s="4" t="str">
        <f>IF(Table1[[#This Row],[actual_price]]&lt;200,"&lt;$200,",IF(Table1[[#This Row],[actual_price]]&lt;=500,"$200-$500", IF(Table1[[#This Row],[actual_price]]&gt;500,"&gt;$500")))</f>
        <v>&gt;$500</v>
      </c>
      <c r="K404" s="4">
        <f>PRODUCT(Table1[[#This Row],[rating_count]],Table1[[#This Row],[rating]])</f>
        <v>321.20000000000005</v>
      </c>
      <c r="L404" t="s">
        <v>3478</v>
      </c>
      <c r="M404" t="s">
        <v>3479</v>
      </c>
      <c r="N404" t="s">
        <v>3480</v>
      </c>
      <c r="O404" t="s">
        <v>3481</v>
      </c>
      <c r="P404" t="s">
        <v>3482</v>
      </c>
      <c r="Q404" t="s">
        <v>3483</v>
      </c>
      <c r="R404" t="s">
        <v>3484</v>
      </c>
      <c r="S404" t="s">
        <v>3485</v>
      </c>
    </row>
    <row r="405" spans="1:19" x14ac:dyDescent="0.3">
      <c r="A405" t="s">
        <v>66</v>
      </c>
      <c r="B405" t="s">
        <v>67</v>
      </c>
      <c r="C405" t="s">
        <v>13102</v>
      </c>
      <c r="D405" s="8">
        <v>149</v>
      </c>
      <c r="E405" s="9">
        <v>1000</v>
      </c>
      <c r="F405" s="1">
        <v>0.85</v>
      </c>
      <c r="G405" s="12">
        <v>3.9</v>
      </c>
      <c r="H405" s="13">
        <v>24870</v>
      </c>
      <c r="I405" s="10">
        <f>PRODUCT(Table1[[#This Row],[actual_price]]*Table1[[#This Row],[rating_count]])</f>
        <v>24870000</v>
      </c>
      <c r="J405" s="4" t="str">
        <f>IF(Table1[[#This Row],[actual_price]]&lt;200,"&lt;$200,",IF(Table1[[#This Row],[actual_price]]&lt;=500,"$200-$500", IF(Table1[[#This Row],[actual_price]]&gt;500,"&gt;$500")))</f>
        <v>&gt;$500</v>
      </c>
      <c r="K405" s="4">
        <f>PRODUCT(Table1[[#This Row],[rating_count]],Table1[[#This Row],[rating]])</f>
        <v>96993</v>
      </c>
      <c r="L405" t="s">
        <v>68</v>
      </c>
      <c r="M405" t="s">
        <v>3486</v>
      </c>
      <c r="N405" t="s">
        <v>3487</v>
      </c>
      <c r="O405" t="s">
        <v>3488</v>
      </c>
      <c r="P405" t="s">
        <v>3489</v>
      </c>
      <c r="Q405" t="s">
        <v>3490</v>
      </c>
      <c r="R405" t="s">
        <v>3491</v>
      </c>
      <c r="S405" t="s">
        <v>3492</v>
      </c>
    </row>
    <row r="406" spans="1:19" x14ac:dyDescent="0.3">
      <c r="A406" t="s">
        <v>3493</v>
      </c>
      <c r="B406" t="s">
        <v>3494</v>
      </c>
      <c r="C406" t="s">
        <v>13095</v>
      </c>
      <c r="D406" s="8">
        <v>99</v>
      </c>
      <c r="E406" s="9">
        <v>499</v>
      </c>
      <c r="F406" s="1">
        <v>0.8</v>
      </c>
      <c r="G406" s="12">
        <v>4.3</v>
      </c>
      <c r="H406" s="13">
        <v>42641</v>
      </c>
      <c r="I406" s="10">
        <f>PRODUCT(Table1[[#This Row],[actual_price]]*Table1[[#This Row],[rating_count]])</f>
        <v>21277859</v>
      </c>
      <c r="J406" s="4" t="str">
        <f>IF(Table1[[#This Row],[actual_price]]&lt;200,"&lt;$200,",IF(Table1[[#This Row],[actual_price]]&lt;=500,"$200-$500", IF(Table1[[#This Row],[actual_price]]&gt;500,"&gt;$500")))</f>
        <v>$200-$500</v>
      </c>
      <c r="K406" s="4">
        <f>PRODUCT(Table1[[#This Row],[rating_count]],Table1[[#This Row],[rating]])</f>
        <v>183356.3</v>
      </c>
      <c r="L406" t="s">
        <v>3496</v>
      </c>
      <c r="M406" t="s">
        <v>3497</v>
      </c>
      <c r="N406" t="s">
        <v>3498</v>
      </c>
      <c r="O406" t="s">
        <v>3499</v>
      </c>
      <c r="P406" t="s">
        <v>3500</v>
      </c>
      <c r="Q406" t="s">
        <v>13037</v>
      </c>
      <c r="R406" t="s">
        <v>3501</v>
      </c>
      <c r="S406" t="s">
        <v>3502</v>
      </c>
    </row>
    <row r="407" spans="1:19" x14ac:dyDescent="0.3">
      <c r="A407" t="s">
        <v>3503</v>
      </c>
      <c r="B407" t="s">
        <v>3504</v>
      </c>
      <c r="C407" t="s">
        <v>13095</v>
      </c>
      <c r="D407" s="8">
        <v>4790</v>
      </c>
      <c r="E407" s="9">
        <v>15990</v>
      </c>
      <c r="F407" s="1">
        <v>0.7</v>
      </c>
      <c r="G407" s="12">
        <v>4</v>
      </c>
      <c r="H407" s="13">
        <v>4390</v>
      </c>
      <c r="I407" s="10">
        <f>PRODUCT(Table1[[#This Row],[actual_price]]*Table1[[#This Row],[rating_count]])</f>
        <v>70196100</v>
      </c>
      <c r="J407" s="4" t="str">
        <f>IF(Table1[[#This Row],[actual_price]]&lt;200,"&lt;$200,",IF(Table1[[#This Row],[actual_price]]&lt;=500,"$200-$500", IF(Table1[[#This Row],[actual_price]]&gt;500,"&gt;$500")))</f>
        <v>&gt;$500</v>
      </c>
      <c r="K407" s="4">
        <f>PRODUCT(Table1[[#This Row],[rating_count]],Table1[[#This Row],[rating]])</f>
        <v>17560</v>
      </c>
      <c r="L407" t="s">
        <v>3505</v>
      </c>
      <c r="M407" t="s">
        <v>3506</v>
      </c>
      <c r="N407" t="s">
        <v>3507</v>
      </c>
      <c r="O407" t="s">
        <v>3508</v>
      </c>
      <c r="P407" t="s">
        <v>3509</v>
      </c>
      <c r="Q407" t="s">
        <v>3510</v>
      </c>
      <c r="R407" t="s">
        <v>3511</v>
      </c>
      <c r="S407" t="s">
        <v>3512</v>
      </c>
    </row>
    <row r="408" spans="1:19" x14ac:dyDescent="0.3">
      <c r="A408" t="s">
        <v>3513</v>
      </c>
      <c r="B408" t="s">
        <v>3514</v>
      </c>
      <c r="C408" t="s">
        <v>13095</v>
      </c>
      <c r="D408" s="8">
        <v>33999</v>
      </c>
      <c r="E408" s="9">
        <v>33999</v>
      </c>
      <c r="F408" s="1">
        <v>0</v>
      </c>
      <c r="G408" s="12">
        <v>4.3</v>
      </c>
      <c r="H408" s="13">
        <v>17415</v>
      </c>
      <c r="I408" s="10">
        <f>PRODUCT(Table1[[#This Row],[actual_price]]*Table1[[#This Row],[rating_count]])</f>
        <v>592092585</v>
      </c>
      <c r="J408" s="4" t="str">
        <f>IF(Table1[[#This Row],[actual_price]]&lt;200,"&lt;$200,",IF(Table1[[#This Row],[actual_price]]&lt;=500,"$200-$500", IF(Table1[[#This Row],[actual_price]]&gt;500,"&gt;$500")))</f>
        <v>&gt;$500</v>
      </c>
      <c r="K408" s="4">
        <f>PRODUCT(Table1[[#This Row],[rating_count]],Table1[[#This Row],[rating]])</f>
        <v>74884.5</v>
      </c>
      <c r="L408" t="s">
        <v>3515</v>
      </c>
      <c r="M408" t="s">
        <v>3002</v>
      </c>
      <c r="N408" t="s">
        <v>3003</v>
      </c>
      <c r="O408" t="s">
        <v>3004</v>
      </c>
      <c r="P408" t="s">
        <v>3005</v>
      </c>
      <c r="Q408" t="s">
        <v>3006</v>
      </c>
      <c r="R408" t="s">
        <v>3007</v>
      </c>
      <c r="S408" t="s">
        <v>3516</v>
      </c>
    </row>
    <row r="409" spans="1:19" x14ac:dyDescent="0.3">
      <c r="A409" t="s">
        <v>3517</v>
      </c>
      <c r="B409" t="s">
        <v>3518</v>
      </c>
      <c r="C409" t="s">
        <v>13102</v>
      </c>
      <c r="D409" s="8">
        <v>99</v>
      </c>
      <c r="E409" s="9">
        <v>999</v>
      </c>
      <c r="F409" s="1">
        <v>0.9</v>
      </c>
      <c r="G409" s="12">
        <v>4</v>
      </c>
      <c r="H409" s="13">
        <v>1396</v>
      </c>
      <c r="I409" s="10">
        <f>PRODUCT(Table1[[#This Row],[actual_price]]*Table1[[#This Row],[rating_count]])</f>
        <v>1394604</v>
      </c>
      <c r="J409" s="4" t="str">
        <f>IF(Table1[[#This Row],[actual_price]]&lt;200,"&lt;$200,",IF(Table1[[#This Row],[actual_price]]&lt;=500,"$200-$500", IF(Table1[[#This Row],[actual_price]]&gt;500,"&gt;$500")))</f>
        <v>&gt;$500</v>
      </c>
      <c r="K409" s="4">
        <f>PRODUCT(Table1[[#This Row],[rating_count]],Table1[[#This Row],[rating]])</f>
        <v>5584</v>
      </c>
      <c r="L409" t="s">
        <v>3520</v>
      </c>
      <c r="M409" t="s">
        <v>3521</v>
      </c>
      <c r="N409" t="s">
        <v>3522</v>
      </c>
      <c r="O409" t="s">
        <v>3523</v>
      </c>
      <c r="P409" t="s">
        <v>3524</v>
      </c>
      <c r="Q409" t="s">
        <v>3525</v>
      </c>
      <c r="R409" t="s">
        <v>3526</v>
      </c>
      <c r="S409" t="s">
        <v>3527</v>
      </c>
    </row>
    <row r="410" spans="1:19" x14ac:dyDescent="0.3">
      <c r="A410" t="s">
        <v>3528</v>
      </c>
      <c r="B410" t="s">
        <v>3529</v>
      </c>
      <c r="C410" t="s">
        <v>13095</v>
      </c>
      <c r="D410" s="8">
        <v>299</v>
      </c>
      <c r="E410" s="9">
        <v>1900</v>
      </c>
      <c r="F410" s="1">
        <v>0.84</v>
      </c>
      <c r="G410" s="12">
        <v>3.6</v>
      </c>
      <c r="H410" s="13">
        <v>18202</v>
      </c>
      <c r="I410" s="10">
        <f>PRODUCT(Table1[[#This Row],[actual_price]]*Table1[[#This Row],[rating_count]])</f>
        <v>34583800</v>
      </c>
      <c r="J410" s="4" t="str">
        <f>IF(Table1[[#This Row],[actual_price]]&lt;200,"&lt;$200,",IF(Table1[[#This Row],[actual_price]]&lt;=500,"$200-$500", IF(Table1[[#This Row],[actual_price]]&gt;500,"&gt;$500")))</f>
        <v>&gt;$500</v>
      </c>
      <c r="K410" s="4">
        <f>PRODUCT(Table1[[#This Row],[rating_count]],Table1[[#This Row],[rating]])</f>
        <v>65527.200000000004</v>
      </c>
      <c r="L410" t="s">
        <v>3530</v>
      </c>
      <c r="M410" t="s">
        <v>3531</v>
      </c>
      <c r="N410" t="s">
        <v>3532</v>
      </c>
      <c r="O410" t="s">
        <v>3533</v>
      </c>
      <c r="P410" t="s">
        <v>3534</v>
      </c>
      <c r="Q410" t="s">
        <v>3535</v>
      </c>
      <c r="R410" t="s">
        <v>3536</v>
      </c>
      <c r="S410" t="s">
        <v>3537</v>
      </c>
    </row>
    <row r="411" spans="1:19" x14ac:dyDescent="0.3">
      <c r="A411" t="s">
        <v>3538</v>
      </c>
      <c r="B411" t="s">
        <v>3539</v>
      </c>
      <c r="C411" t="s">
        <v>13095</v>
      </c>
      <c r="D411" s="8">
        <v>10999</v>
      </c>
      <c r="E411" s="9">
        <v>14999</v>
      </c>
      <c r="F411" s="1">
        <v>0.27</v>
      </c>
      <c r="G411" s="12">
        <v>4.0999999999999996</v>
      </c>
      <c r="H411" s="13">
        <v>18998</v>
      </c>
      <c r="I411" s="10">
        <f>PRODUCT(Table1[[#This Row],[actual_price]]*Table1[[#This Row],[rating_count]])</f>
        <v>284951002</v>
      </c>
      <c r="J411" s="4" t="str">
        <f>IF(Table1[[#This Row],[actual_price]]&lt;200,"&lt;$200,",IF(Table1[[#This Row],[actual_price]]&lt;=500,"$200-$500", IF(Table1[[#This Row],[actual_price]]&gt;500,"&gt;$500")))</f>
        <v>&gt;$500</v>
      </c>
      <c r="K411" s="4">
        <f>PRODUCT(Table1[[#This Row],[rating_count]],Table1[[#This Row],[rating]])</f>
        <v>77891.799999999988</v>
      </c>
      <c r="L411" t="s">
        <v>3540</v>
      </c>
      <c r="M411" t="s">
        <v>3209</v>
      </c>
      <c r="N411" t="s">
        <v>3210</v>
      </c>
      <c r="O411" t="s">
        <v>3211</v>
      </c>
      <c r="P411" t="s">
        <v>3212</v>
      </c>
      <c r="Q411" t="s">
        <v>3213</v>
      </c>
      <c r="R411" t="s">
        <v>3214</v>
      </c>
      <c r="S411" t="s">
        <v>3541</v>
      </c>
    </row>
    <row r="412" spans="1:19" x14ac:dyDescent="0.3">
      <c r="A412" t="s">
        <v>3542</v>
      </c>
      <c r="B412" t="s">
        <v>3543</v>
      </c>
      <c r="C412" t="s">
        <v>13095</v>
      </c>
      <c r="D412" s="8">
        <v>34999</v>
      </c>
      <c r="E412" s="9">
        <v>38999</v>
      </c>
      <c r="F412" s="1">
        <v>0.1</v>
      </c>
      <c r="G412" s="12">
        <v>4.2</v>
      </c>
      <c r="H412" s="13">
        <v>11029</v>
      </c>
      <c r="I412" s="10">
        <f>PRODUCT(Table1[[#This Row],[actual_price]]*Table1[[#This Row],[rating_count]])</f>
        <v>430119971</v>
      </c>
      <c r="J412" s="4" t="str">
        <f>IF(Table1[[#This Row],[actual_price]]&lt;200,"&lt;$200,",IF(Table1[[#This Row],[actual_price]]&lt;=500,"$200-$500", IF(Table1[[#This Row],[actual_price]]&gt;500,"&gt;$500")))</f>
        <v>&gt;$500</v>
      </c>
      <c r="K412" s="4">
        <f>PRODUCT(Table1[[#This Row],[rating_count]],Table1[[#This Row],[rating]])</f>
        <v>46321.8</v>
      </c>
      <c r="L412" t="s">
        <v>3544</v>
      </c>
      <c r="M412" t="s">
        <v>3545</v>
      </c>
      <c r="N412" t="s">
        <v>3546</v>
      </c>
      <c r="O412" t="s">
        <v>3547</v>
      </c>
      <c r="P412" t="s">
        <v>3548</v>
      </c>
      <c r="Q412" t="s">
        <v>3549</v>
      </c>
      <c r="R412" t="s">
        <v>3550</v>
      </c>
      <c r="S412" t="s">
        <v>3551</v>
      </c>
    </row>
    <row r="413" spans="1:19" x14ac:dyDescent="0.3">
      <c r="A413" t="s">
        <v>3552</v>
      </c>
      <c r="B413" t="s">
        <v>3231</v>
      </c>
      <c r="C413" t="s">
        <v>13095</v>
      </c>
      <c r="D413" s="8">
        <v>16999</v>
      </c>
      <c r="E413" s="9">
        <v>24999</v>
      </c>
      <c r="F413" s="1">
        <v>0.32</v>
      </c>
      <c r="G413" s="12">
        <v>4.0999999999999996</v>
      </c>
      <c r="H413" s="13">
        <v>22318</v>
      </c>
      <c r="I413" s="10">
        <f>PRODUCT(Table1[[#This Row],[actual_price]]*Table1[[#This Row],[rating_count]])</f>
        <v>557927682</v>
      </c>
      <c r="J413" s="4" t="str">
        <f>IF(Table1[[#This Row],[actual_price]]&lt;200,"&lt;$200,",IF(Table1[[#This Row],[actual_price]]&lt;=500,"$200-$500", IF(Table1[[#This Row],[actual_price]]&gt;500,"&gt;$500")))</f>
        <v>&gt;$500</v>
      </c>
      <c r="K413" s="4">
        <f>PRODUCT(Table1[[#This Row],[rating_count]],Table1[[#This Row],[rating]])</f>
        <v>91503.799999999988</v>
      </c>
      <c r="L413" t="s">
        <v>3232</v>
      </c>
      <c r="M413" t="s">
        <v>3194</v>
      </c>
      <c r="N413" t="s">
        <v>3195</v>
      </c>
      <c r="O413" t="s">
        <v>3196</v>
      </c>
      <c r="P413" t="s">
        <v>3197</v>
      </c>
      <c r="Q413" t="s">
        <v>3198</v>
      </c>
      <c r="R413" t="s">
        <v>3233</v>
      </c>
      <c r="S413" t="s">
        <v>3553</v>
      </c>
    </row>
    <row r="414" spans="1:19" x14ac:dyDescent="0.3">
      <c r="A414" t="s">
        <v>3554</v>
      </c>
      <c r="B414" t="s">
        <v>3555</v>
      </c>
      <c r="C414" t="s">
        <v>13095</v>
      </c>
      <c r="D414" s="8">
        <v>199</v>
      </c>
      <c r="E414" s="9">
        <v>499</v>
      </c>
      <c r="F414" s="1">
        <v>0.6</v>
      </c>
      <c r="G414" s="12">
        <v>4.0999999999999996</v>
      </c>
      <c r="H414" s="13">
        <v>1786</v>
      </c>
      <c r="I414" s="10">
        <f>PRODUCT(Table1[[#This Row],[actual_price]]*Table1[[#This Row],[rating_count]])</f>
        <v>891214</v>
      </c>
      <c r="J414" s="4" t="str">
        <f>IF(Table1[[#This Row],[actual_price]]&lt;200,"&lt;$200,",IF(Table1[[#This Row],[actual_price]]&lt;=500,"$200-$500", IF(Table1[[#This Row],[actual_price]]&gt;500,"&gt;$500")))</f>
        <v>$200-$500</v>
      </c>
      <c r="K414" s="4">
        <f>PRODUCT(Table1[[#This Row],[rating_count]],Table1[[#This Row],[rating]])</f>
        <v>7322.5999999999995</v>
      </c>
      <c r="L414" t="s">
        <v>3556</v>
      </c>
      <c r="M414" t="s">
        <v>3557</v>
      </c>
      <c r="N414" t="s">
        <v>3558</v>
      </c>
      <c r="O414" t="s">
        <v>3559</v>
      </c>
      <c r="P414" t="s">
        <v>3560</v>
      </c>
      <c r="Q414" t="s">
        <v>3561</v>
      </c>
      <c r="R414" t="s">
        <v>3562</v>
      </c>
      <c r="S414" t="s">
        <v>3563</v>
      </c>
    </row>
    <row r="415" spans="1:19" x14ac:dyDescent="0.3">
      <c r="A415" t="s">
        <v>3564</v>
      </c>
      <c r="B415" t="s">
        <v>3565</v>
      </c>
      <c r="C415" t="s">
        <v>13095</v>
      </c>
      <c r="D415" s="8">
        <v>999</v>
      </c>
      <c r="E415" s="9">
        <v>1599</v>
      </c>
      <c r="F415" s="1">
        <v>0.38</v>
      </c>
      <c r="G415" s="12">
        <v>4</v>
      </c>
      <c r="H415" s="13">
        <v>7222</v>
      </c>
      <c r="I415" s="10">
        <f>PRODUCT(Table1[[#This Row],[actual_price]]*Table1[[#This Row],[rating_count]])</f>
        <v>11547978</v>
      </c>
      <c r="J415" s="4" t="str">
        <f>IF(Table1[[#This Row],[actual_price]]&lt;200,"&lt;$200,",IF(Table1[[#This Row],[actual_price]]&lt;=500,"$200-$500", IF(Table1[[#This Row],[actual_price]]&gt;500,"&gt;$500")))</f>
        <v>&gt;$500</v>
      </c>
      <c r="K415" s="4">
        <f>PRODUCT(Table1[[#This Row],[rating_count]],Table1[[#This Row],[rating]])</f>
        <v>28888</v>
      </c>
      <c r="L415" t="s">
        <v>3566</v>
      </c>
      <c r="M415" t="s">
        <v>3567</v>
      </c>
      <c r="N415" t="s">
        <v>3568</v>
      </c>
      <c r="O415" t="s">
        <v>3569</v>
      </c>
      <c r="P415" t="s">
        <v>3570</v>
      </c>
      <c r="Q415" t="s">
        <v>3571</v>
      </c>
      <c r="R415" t="s">
        <v>3572</v>
      </c>
      <c r="S415" t="s">
        <v>3573</v>
      </c>
    </row>
    <row r="416" spans="1:19" x14ac:dyDescent="0.3">
      <c r="A416" t="s">
        <v>3574</v>
      </c>
      <c r="B416" t="s">
        <v>3575</v>
      </c>
      <c r="C416" t="s">
        <v>13095</v>
      </c>
      <c r="D416" s="8">
        <v>1299</v>
      </c>
      <c r="E416" s="9">
        <v>1599</v>
      </c>
      <c r="F416" s="1">
        <v>0.19</v>
      </c>
      <c r="G416" s="12">
        <v>4</v>
      </c>
      <c r="H416" s="13">
        <v>128311</v>
      </c>
      <c r="I416" s="10">
        <f>PRODUCT(Table1[[#This Row],[actual_price]]*Table1[[#This Row],[rating_count]])</f>
        <v>205169289</v>
      </c>
      <c r="J416" s="4" t="str">
        <f>IF(Table1[[#This Row],[actual_price]]&lt;200,"&lt;$200,",IF(Table1[[#This Row],[actual_price]]&lt;=500,"$200-$500", IF(Table1[[#This Row],[actual_price]]&gt;500,"&gt;$500")))</f>
        <v>&gt;$500</v>
      </c>
      <c r="K416" s="4">
        <f>PRODUCT(Table1[[#This Row],[rating_count]],Table1[[#This Row],[rating]])</f>
        <v>513244</v>
      </c>
      <c r="L416" t="s">
        <v>3046</v>
      </c>
      <c r="M416" t="s">
        <v>3047</v>
      </c>
      <c r="N416" t="s">
        <v>3048</v>
      </c>
      <c r="O416" t="s">
        <v>3049</v>
      </c>
      <c r="P416" t="s">
        <v>3050</v>
      </c>
      <c r="Q416" t="s">
        <v>3051</v>
      </c>
      <c r="R416" t="s">
        <v>3576</v>
      </c>
      <c r="S416" t="s">
        <v>3577</v>
      </c>
    </row>
    <row r="417" spans="1:19" x14ac:dyDescent="0.3">
      <c r="A417" t="s">
        <v>3578</v>
      </c>
      <c r="B417" t="s">
        <v>3579</v>
      </c>
      <c r="C417" t="s">
        <v>13095</v>
      </c>
      <c r="D417" s="8">
        <v>599</v>
      </c>
      <c r="E417" s="9">
        <v>1800</v>
      </c>
      <c r="F417" s="1">
        <v>0.67</v>
      </c>
      <c r="G417" s="12">
        <v>3.5</v>
      </c>
      <c r="H417" s="13">
        <v>83996</v>
      </c>
      <c r="I417" s="10">
        <f>PRODUCT(Table1[[#This Row],[actual_price]]*Table1[[#This Row],[rating_count]])</f>
        <v>151192800</v>
      </c>
      <c r="J417" s="4" t="str">
        <f>IF(Table1[[#This Row],[actual_price]]&lt;200,"&lt;$200,",IF(Table1[[#This Row],[actual_price]]&lt;=500,"$200-$500", IF(Table1[[#This Row],[actual_price]]&gt;500,"&gt;$500")))</f>
        <v>&gt;$500</v>
      </c>
      <c r="K417" s="4">
        <f>PRODUCT(Table1[[#This Row],[rating_count]],Table1[[#This Row],[rating]])</f>
        <v>293986</v>
      </c>
      <c r="L417" t="s">
        <v>3580</v>
      </c>
      <c r="M417" t="s">
        <v>3581</v>
      </c>
      <c r="N417" t="s">
        <v>3582</v>
      </c>
      <c r="O417" t="s">
        <v>3583</v>
      </c>
      <c r="P417" t="s">
        <v>3584</v>
      </c>
      <c r="Q417" t="s">
        <v>3585</v>
      </c>
      <c r="R417" t="s">
        <v>3586</v>
      </c>
      <c r="S417" t="s">
        <v>3587</v>
      </c>
    </row>
    <row r="418" spans="1:19" x14ac:dyDescent="0.3">
      <c r="A418" t="s">
        <v>3588</v>
      </c>
      <c r="B418" t="s">
        <v>3589</v>
      </c>
      <c r="C418" t="s">
        <v>13095</v>
      </c>
      <c r="D418" s="8">
        <v>599</v>
      </c>
      <c r="E418" s="9">
        <v>1899</v>
      </c>
      <c r="F418" s="1">
        <v>0.68</v>
      </c>
      <c r="G418" s="12">
        <v>4.3</v>
      </c>
      <c r="H418" s="13">
        <v>140036</v>
      </c>
      <c r="I418" s="10">
        <f>PRODUCT(Table1[[#This Row],[actual_price]]*Table1[[#This Row],[rating_count]])</f>
        <v>265928364</v>
      </c>
      <c r="J418" s="4" t="str">
        <f>IF(Table1[[#This Row],[actual_price]]&lt;200,"&lt;$200,",IF(Table1[[#This Row],[actual_price]]&lt;=500,"$200-$500", IF(Table1[[#This Row],[actual_price]]&gt;500,"&gt;$500")))</f>
        <v>&gt;$500</v>
      </c>
      <c r="K418" s="4">
        <f>PRODUCT(Table1[[#This Row],[rating_count]],Table1[[#This Row],[rating]])</f>
        <v>602154.79999999993</v>
      </c>
      <c r="L418" t="s">
        <v>3443</v>
      </c>
      <c r="M418" t="s">
        <v>3444</v>
      </c>
      <c r="N418" t="s">
        <v>3445</v>
      </c>
      <c r="O418" t="s">
        <v>3446</v>
      </c>
      <c r="P418" t="s">
        <v>3447</v>
      </c>
      <c r="Q418" t="s">
        <v>3448</v>
      </c>
      <c r="R418" t="s">
        <v>3590</v>
      </c>
      <c r="S418" t="s">
        <v>3591</v>
      </c>
    </row>
    <row r="419" spans="1:19" x14ac:dyDescent="0.3">
      <c r="A419" t="s">
        <v>3592</v>
      </c>
      <c r="B419" t="s">
        <v>3593</v>
      </c>
      <c r="C419" t="s">
        <v>13095</v>
      </c>
      <c r="D419" s="8">
        <v>1799</v>
      </c>
      <c r="E419" s="9">
        <v>2499</v>
      </c>
      <c r="F419" s="1">
        <v>0.28000000000000003</v>
      </c>
      <c r="G419" s="12">
        <v>4.0999999999999996</v>
      </c>
      <c r="H419" s="13">
        <v>18678</v>
      </c>
      <c r="I419" s="10">
        <f>PRODUCT(Table1[[#This Row],[actual_price]]*Table1[[#This Row],[rating_count]])</f>
        <v>46676322</v>
      </c>
      <c r="J419" s="4" t="str">
        <f>IF(Table1[[#This Row],[actual_price]]&lt;200,"&lt;$200,",IF(Table1[[#This Row],[actual_price]]&lt;=500,"$200-$500", IF(Table1[[#This Row],[actual_price]]&gt;500,"&gt;$500")))</f>
        <v>&gt;$500</v>
      </c>
      <c r="K419" s="4">
        <f>PRODUCT(Table1[[#This Row],[rating_count]],Table1[[#This Row],[rating]])</f>
        <v>76579.799999999988</v>
      </c>
      <c r="L419" t="s">
        <v>3594</v>
      </c>
      <c r="M419" t="s">
        <v>3595</v>
      </c>
      <c r="N419" t="s">
        <v>3596</v>
      </c>
      <c r="O419" t="s">
        <v>3597</v>
      </c>
      <c r="P419" t="s">
        <v>3598</v>
      </c>
      <c r="Q419" t="s">
        <v>13038</v>
      </c>
      <c r="R419" t="s">
        <v>3599</v>
      </c>
      <c r="S419" t="s">
        <v>3600</v>
      </c>
    </row>
    <row r="420" spans="1:19" x14ac:dyDescent="0.3">
      <c r="A420" t="s">
        <v>76</v>
      </c>
      <c r="B420" t="s">
        <v>77</v>
      </c>
      <c r="C420" t="s">
        <v>13102</v>
      </c>
      <c r="D420" s="8">
        <v>176.63</v>
      </c>
      <c r="E420" s="9">
        <v>499</v>
      </c>
      <c r="F420" s="1">
        <v>0.65</v>
      </c>
      <c r="G420" s="12">
        <v>4.0999999999999996</v>
      </c>
      <c r="H420" s="13">
        <v>15189</v>
      </c>
      <c r="I420" s="10">
        <f>PRODUCT(Table1[[#This Row],[actual_price]]*Table1[[#This Row],[rating_count]])</f>
        <v>7579311</v>
      </c>
      <c r="J420" s="4" t="str">
        <f>IF(Table1[[#This Row],[actual_price]]&lt;200,"&lt;$200,",IF(Table1[[#This Row],[actual_price]]&lt;=500,"$200-$500", IF(Table1[[#This Row],[actual_price]]&gt;500,"&gt;$500")))</f>
        <v>$200-$500</v>
      </c>
      <c r="K420" s="4">
        <f>PRODUCT(Table1[[#This Row],[rating_count]],Table1[[#This Row],[rating]])</f>
        <v>62274.899999999994</v>
      </c>
      <c r="L420" t="s">
        <v>78</v>
      </c>
      <c r="M420" t="s">
        <v>79</v>
      </c>
      <c r="N420" t="s">
        <v>80</v>
      </c>
      <c r="O420" t="s">
        <v>81</v>
      </c>
      <c r="P420" t="s">
        <v>82</v>
      </c>
      <c r="Q420" t="s">
        <v>83</v>
      </c>
      <c r="R420" t="s">
        <v>3601</v>
      </c>
      <c r="S420" t="s">
        <v>3602</v>
      </c>
    </row>
    <row r="421" spans="1:19" x14ac:dyDescent="0.3">
      <c r="A421" t="s">
        <v>3603</v>
      </c>
      <c r="B421" t="s">
        <v>3604</v>
      </c>
      <c r="C421" t="s">
        <v>13095</v>
      </c>
      <c r="D421" s="8">
        <v>10999</v>
      </c>
      <c r="E421" s="9">
        <v>14999</v>
      </c>
      <c r="F421" s="1">
        <v>0.27</v>
      </c>
      <c r="G421" s="12">
        <v>4.0999999999999996</v>
      </c>
      <c r="H421" s="13">
        <v>18998</v>
      </c>
      <c r="I421" s="10">
        <f>PRODUCT(Table1[[#This Row],[actual_price]]*Table1[[#This Row],[rating_count]])</f>
        <v>284951002</v>
      </c>
      <c r="J421" s="4" t="str">
        <f>IF(Table1[[#This Row],[actual_price]]&lt;200,"&lt;$200,",IF(Table1[[#This Row],[actual_price]]&lt;=500,"$200-$500", IF(Table1[[#This Row],[actual_price]]&gt;500,"&gt;$500")))</f>
        <v>&gt;$500</v>
      </c>
      <c r="K421" s="4">
        <f>PRODUCT(Table1[[#This Row],[rating_count]],Table1[[#This Row],[rating]])</f>
        <v>77891.799999999988</v>
      </c>
      <c r="L421" t="s">
        <v>3540</v>
      </c>
      <c r="M421" t="s">
        <v>3209</v>
      </c>
      <c r="N421" t="s">
        <v>3210</v>
      </c>
      <c r="O421" t="s">
        <v>3211</v>
      </c>
      <c r="P421" t="s">
        <v>3212</v>
      </c>
      <c r="Q421" t="s">
        <v>3213</v>
      </c>
      <c r="R421" t="s">
        <v>3605</v>
      </c>
      <c r="S421" t="s">
        <v>3606</v>
      </c>
    </row>
    <row r="422" spans="1:19" x14ac:dyDescent="0.3">
      <c r="A422" t="s">
        <v>3607</v>
      </c>
      <c r="B422" t="s">
        <v>3608</v>
      </c>
      <c r="C422" t="s">
        <v>13095</v>
      </c>
      <c r="D422" s="8">
        <v>2999</v>
      </c>
      <c r="E422" s="9">
        <v>7990</v>
      </c>
      <c r="F422" s="1">
        <v>0.62</v>
      </c>
      <c r="G422" s="12">
        <v>4.0999999999999996</v>
      </c>
      <c r="H422" s="13">
        <v>48449</v>
      </c>
      <c r="I422" s="10">
        <f>PRODUCT(Table1[[#This Row],[actual_price]]*Table1[[#This Row],[rating_count]])</f>
        <v>387107510</v>
      </c>
      <c r="J422" s="4" t="str">
        <f>IF(Table1[[#This Row],[actual_price]]&lt;200,"&lt;$200,",IF(Table1[[#This Row],[actual_price]]&lt;=500,"$200-$500", IF(Table1[[#This Row],[actual_price]]&gt;500,"&gt;$500")))</f>
        <v>&gt;$500</v>
      </c>
      <c r="K422" s="4">
        <f>PRODUCT(Table1[[#This Row],[rating_count]],Table1[[#This Row],[rating]])</f>
        <v>198640.9</v>
      </c>
      <c r="L422" t="s">
        <v>3423</v>
      </c>
      <c r="M422" t="s">
        <v>3609</v>
      </c>
      <c r="N422" t="s">
        <v>3610</v>
      </c>
      <c r="O422" t="s">
        <v>3611</v>
      </c>
      <c r="P422" t="s">
        <v>3612</v>
      </c>
      <c r="Q422" t="s">
        <v>3613</v>
      </c>
      <c r="R422" t="s">
        <v>3614</v>
      </c>
      <c r="S422" t="s">
        <v>3615</v>
      </c>
    </row>
    <row r="423" spans="1:19" x14ac:dyDescent="0.3">
      <c r="A423" t="s">
        <v>3616</v>
      </c>
      <c r="B423" t="s">
        <v>3617</v>
      </c>
      <c r="C423" t="s">
        <v>13095</v>
      </c>
      <c r="D423" s="8">
        <v>1999</v>
      </c>
      <c r="E423" s="9">
        <v>7990</v>
      </c>
      <c r="F423" s="1">
        <v>0.75</v>
      </c>
      <c r="G423" s="12">
        <v>3.8</v>
      </c>
      <c r="H423" s="13">
        <v>17831</v>
      </c>
      <c r="I423" s="10">
        <f>PRODUCT(Table1[[#This Row],[actual_price]]*Table1[[#This Row],[rating_count]])</f>
        <v>142469690</v>
      </c>
      <c r="J423" s="4" t="str">
        <f>IF(Table1[[#This Row],[actual_price]]&lt;200,"&lt;$200,",IF(Table1[[#This Row],[actual_price]]&lt;=500,"$200-$500", IF(Table1[[#This Row],[actual_price]]&gt;500,"&gt;$500")))</f>
        <v>&gt;$500</v>
      </c>
      <c r="K423" s="4">
        <f>PRODUCT(Table1[[#This Row],[rating_count]],Table1[[#This Row],[rating]])</f>
        <v>67757.8</v>
      </c>
      <c r="L423" t="s">
        <v>2969</v>
      </c>
      <c r="M423" t="s">
        <v>2970</v>
      </c>
      <c r="N423" t="s">
        <v>2971</v>
      </c>
      <c r="O423" t="s">
        <v>2972</v>
      </c>
      <c r="P423" t="s">
        <v>2973</v>
      </c>
      <c r="Q423" t="s">
        <v>2974</v>
      </c>
      <c r="R423" t="s">
        <v>3618</v>
      </c>
      <c r="S423" t="s">
        <v>3619</v>
      </c>
    </row>
    <row r="424" spans="1:19" x14ac:dyDescent="0.3">
      <c r="A424" t="s">
        <v>86</v>
      </c>
      <c r="B424" t="s">
        <v>87</v>
      </c>
      <c r="C424" t="s">
        <v>13102</v>
      </c>
      <c r="D424" s="8">
        <v>229</v>
      </c>
      <c r="E424" s="9">
        <v>299</v>
      </c>
      <c r="F424" s="1">
        <v>0.23</v>
      </c>
      <c r="G424" s="12">
        <v>4.3</v>
      </c>
      <c r="H424" s="13">
        <v>30411</v>
      </c>
      <c r="I424" s="10">
        <f>PRODUCT(Table1[[#This Row],[actual_price]]*Table1[[#This Row],[rating_count]])</f>
        <v>9092889</v>
      </c>
      <c r="J424" s="4" t="str">
        <f>IF(Table1[[#This Row],[actual_price]]&lt;200,"&lt;$200,",IF(Table1[[#This Row],[actual_price]]&lt;=500,"$200-$500", IF(Table1[[#This Row],[actual_price]]&gt;500,"&gt;$500")))</f>
        <v>$200-$500</v>
      </c>
      <c r="K424" s="4">
        <f>PRODUCT(Table1[[#This Row],[rating_count]],Table1[[#This Row],[rating]])</f>
        <v>130767.29999999999</v>
      </c>
      <c r="L424" t="s">
        <v>88</v>
      </c>
      <c r="M424" t="s">
        <v>89</v>
      </c>
      <c r="N424" t="s">
        <v>90</v>
      </c>
      <c r="O424" t="s">
        <v>91</v>
      </c>
      <c r="P424" t="s">
        <v>92</v>
      </c>
      <c r="Q424" t="s">
        <v>93</v>
      </c>
      <c r="R424" t="s">
        <v>3620</v>
      </c>
      <c r="S424" t="s">
        <v>3621</v>
      </c>
    </row>
    <row r="425" spans="1:19" x14ac:dyDescent="0.3">
      <c r="A425" t="s">
        <v>107</v>
      </c>
      <c r="B425" t="s">
        <v>108</v>
      </c>
      <c r="C425" t="s">
        <v>13102</v>
      </c>
      <c r="D425" s="8">
        <v>199</v>
      </c>
      <c r="E425" s="9">
        <v>299</v>
      </c>
      <c r="F425" s="1">
        <v>0.33</v>
      </c>
      <c r="G425" s="12">
        <v>4</v>
      </c>
      <c r="H425" s="13">
        <v>43994</v>
      </c>
      <c r="I425" s="10">
        <f>PRODUCT(Table1[[#This Row],[actual_price]]*Table1[[#This Row],[rating_count]])</f>
        <v>13154206</v>
      </c>
      <c r="J425" s="4" t="str">
        <f>IF(Table1[[#This Row],[actual_price]]&lt;200,"&lt;$200,",IF(Table1[[#This Row],[actual_price]]&lt;=500,"$200-$500", IF(Table1[[#This Row],[actual_price]]&gt;500,"&gt;$500")))</f>
        <v>$200-$500</v>
      </c>
      <c r="K425" s="4">
        <f>PRODUCT(Table1[[#This Row],[rating_count]],Table1[[#This Row],[rating]])</f>
        <v>175976</v>
      </c>
      <c r="L425" t="s">
        <v>109</v>
      </c>
      <c r="M425" t="s">
        <v>30</v>
      </c>
      <c r="N425" t="s">
        <v>31</v>
      </c>
      <c r="O425" t="s">
        <v>32</v>
      </c>
      <c r="P425" t="s">
        <v>33</v>
      </c>
      <c r="Q425" t="s">
        <v>34</v>
      </c>
      <c r="R425" t="s">
        <v>3622</v>
      </c>
      <c r="S425" t="s">
        <v>3623</v>
      </c>
    </row>
    <row r="426" spans="1:19" x14ac:dyDescent="0.3">
      <c r="A426" t="s">
        <v>3624</v>
      </c>
      <c r="B426" t="s">
        <v>3625</v>
      </c>
      <c r="C426" t="s">
        <v>13095</v>
      </c>
      <c r="D426" s="8">
        <v>649</v>
      </c>
      <c r="E426" s="9">
        <v>999</v>
      </c>
      <c r="F426" s="1">
        <v>0.35</v>
      </c>
      <c r="G426" s="12">
        <v>4.2</v>
      </c>
      <c r="H426" s="13">
        <v>1315</v>
      </c>
      <c r="I426" s="10">
        <f>PRODUCT(Table1[[#This Row],[actual_price]]*Table1[[#This Row],[rating_count]])</f>
        <v>1313685</v>
      </c>
      <c r="J426" s="4" t="str">
        <f>IF(Table1[[#This Row],[actual_price]]&lt;200,"&lt;$200,",IF(Table1[[#This Row],[actual_price]]&lt;=500,"$200-$500", IF(Table1[[#This Row],[actual_price]]&gt;500,"&gt;$500")))</f>
        <v>&gt;$500</v>
      </c>
      <c r="K426" s="4">
        <f>PRODUCT(Table1[[#This Row],[rating_count]],Table1[[#This Row],[rating]])</f>
        <v>5523</v>
      </c>
      <c r="L426" t="s">
        <v>3626</v>
      </c>
      <c r="M426" t="s">
        <v>3627</v>
      </c>
      <c r="N426" t="s">
        <v>3628</v>
      </c>
      <c r="O426" t="s">
        <v>3629</v>
      </c>
      <c r="P426" t="s">
        <v>3630</v>
      </c>
      <c r="Q426" t="s">
        <v>3631</v>
      </c>
      <c r="R426" t="s">
        <v>3632</v>
      </c>
      <c r="S426" t="s">
        <v>3633</v>
      </c>
    </row>
    <row r="427" spans="1:19" x14ac:dyDescent="0.3">
      <c r="A427" t="s">
        <v>3634</v>
      </c>
      <c r="B427" t="s">
        <v>3462</v>
      </c>
      <c r="C427" t="s">
        <v>13095</v>
      </c>
      <c r="D427" s="8">
        <v>13999</v>
      </c>
      <c r="E427" s="9">
        <v>19499</v>
      </c>
      <c r="F427" s="1">
        <v>0.28000000000000003</v>
      </c>
      <c r="G427" s="12">
        <v>4.0999999999999996</v>
      </c>
      <c r="H427" s="13">
        <v>18998</v>
      </c>
      <c r="I427" s="10">
        <f>PRODUCT(Table1[[#This Row],[actual_price]]*Table1[[#This Row],[rating_count]])</f>
        <v>370442002</v>
      </c>
      <c r="J427" s="4" t="str">
        <f>IF(Table1[[#This Row],[actual_price]]&lt;200,"&lt;$200,",IF(Table1[[#This Row],[actual_price]]&lt;=500,"$200-$500", IF(Table1[[#This Row],[actual_price]]&gt;500,"&gt;$500")))</f>
        <v>&gt;$500</v>
      </c>
      <c r="K427" s="4">
        <f>PRODUCT(Table1[[#This Row],[rating_count]],Table1[[#This Row],[rating]])</f>
        <v>77891.799999999988</v>
      </c>
      <c r="L427" t="s">
        <v>3463</v>
      </c>
      <c r="M427" t="s">
        <v>3209</v>
      </c>
      <c r="N427" t="s">
        <v>3210</v>
      </c>
      <c r="O427" t="s">
        <v>3211</v>
      </c>
      <c r="P427" t="s">
        <v>3212</v>
      </c>
      <c r="Q427" t="s">
        <v>3213</v>
      </c>
      <c r="R427" t="s">
        <v>3464</v>
      </c>
      <c r="S427" t="s">
        <v>3635</v>
      </c>
    </row>
    <row r="428" spans="1:19" x14ac:dyDescent="0.3">
      <c r="A428" t="s">
        <v>3636</v>
      </c>
      <c r="B428" t="s">
        <v>3637</v>
      </c>
      <c r="C428" t="s">
        <v>13095</v>
      </c>
      <c r="D428" s="8">
        <v>119</v>
      </c>
      <c r="E428" s="9">
        <v>299</v>
      </c>
      <c r="F428" s="1">
        <v>0.6</v>
      </c>
      <c r="G428" s="12">
        <v>4.0999999999999996</v>
      </c>
      <c r="H428" s="13">
        <v>5999</v>
      </c>
      <c r="I428" s="10">
        <f>PRODUCT(Table1[[#This Row],[actual_price]]*Table1[[#This Row],[rating_count]])</f>
        <v>1793701</v>
      </c>
      <c r="J428" s="4" t="str">
        <f>IF(Table1[[#This Row],[actual_price]]&lt;200,"&lt;$200,",IF(Table1[[#This Row],[actual_price]]&lt;=500,"$200-$500", IF(Table1[[#This Row],[actual_price]]&gt;500,"&gt;$500")))</f>
        <v>$200-$500</v>
      </c>
      <c r="K428" s="4">
        <f>PRODUCT(Table1[[#This Row],[rating_count]],Table1[[#This Row],[rating]])</f>
        <v>24595.899999999998</v>
      </c>
      <c r="L428" t="s">
        <v>3639</v>
      </c>
      <c r="M428" t="s">
        <v>3640</v>
      </c>
      <c r="N428" t="s">
        <v>3641</v>
      </c>
      <c r="O428" t="s">
        <v>3642</v>
      </c>
      <c r="P428" t="s">
        <v>3643</v>
      </c>
      <c r="Q428" t="s">
        <v>3644</v>
      </c>
      <c r="R428" t="s">
        <v>3645</v>
      </c>
      <c r="S428" t="s">
        <v>3646</v>
      </c>
    </row>
    <row r="429" spans="1:19" x14ac:dyDescent="0.3">
      <c r="A429" t="s">
        <v>3647</v>
      </c>
      <c r="B429" t="s">
        <v>3648</v>
      </c>
      <c r="C429" t="s">
        <v>13095</v>
      </c>
      <c r="D429" s="8">
        <v>12999</v>
      </c>
      <c r="E429" s="9">
        <v>17999</v>
      </c>
      <c r="F429" s="1">
        <v>0.28000000000000003</v>
      </c>
      <c r="G429" s="12">
        <v>4.0999999999999996</v>
      </c>
      <c r="H429" s="13">
        <v>50772</v>
      </c>
      <c r="I429" s="10">
        <f>PRODUCT(Table1[[#This Row],[actual_price]]*Table1[[#This Row],[rating_count]])</f>
        <v>913845228</v>
      </c>
      <c r="J429" s="4" t="str">
        <f>IF(Table1[[#This Row],[actual_price]]&lt;200,"&lt;$200,",IF(Table1[[#This Row],[actual_price]]&lt;=500,"$200-$500", IF(Table1[[#This Row],[actual_price]]&gt;500,"&gt;$500")))</f>
        <v>&gt;$500</v>
      </c>
      <c r="K429" s="4">
        <f>PRODUCT(Table1[[#This Row],[rating_count]],Table1[[#This Row],[rating]])</f>
        <v>208165.19999999998</v>
      </c>
      <c r="L429" t="s">
        <v>3649</v>
      </c>
      <c r="M429" t="s">
        <v>3650</v>
      </c>
      <c r="N429" t="s">
        <v>3651</v>
      </c>
      <c r="O429" t="s">
        <v>3652</v>
      </c>
      <c r="P429" t="s">
        <v>3653</v>
      </c>
      <c r="Q429" t="s">
        <v>3654</v>
      </c>
      <c r="R429" t="s">
        <v>3655</v>
      </c>
      <c r="S429" t="s">
        <v>3656</v>
      </c>
    </row>
    <row r="430" spans="1:19" x14ac:dyDescent="0.3">
      <c r="A430" t="s">
        <v>112</v>
      </c>
      <c r="B430" t="s">
        <v>113</v>
      </c>
      <c r="C430" t="s">
        <v>13102</v>
      </c>
      <c r="D430" s="8">
        <v>154</v>
      </c>
      <c r="E430" s="9">
        <v>339</v>
      </c>
      <c r="F430" s="1">
        <v>0.55000000000000004</v>
      </c>
      <c r="G430" s="12">
        <v>4.3</v>
      </c>
      <c r="H430" s="13">
        <v>13391</v>
      </c>
      <c r="I430" s="10">
        <f>PRODUCT(Table1[[#This Row],[actual_price]]*Table1[[#This Row],[rating_count]])</f>
        <v>4539549</v>
      </c>
      <c r="J430" s="4" t="str">
        <f>IF(Table1[[#This Row],[actual_price]]&lt;200,"&lt;$200,",IF(Table1[[#This Row],[actual_price]]&lt;=500,"$200-$500", IF(Table1[[#This Row],[actual_price]]&gt;500,"&gt;$500")))</f>
        <v>$200-$500</v>
      </c>
      <c r="K430" s="4">
        <f>PRODUCT(Table1[[#This Row],[rating_count]],Table1[[#This Row],[rating]])</f>
        <v>57581.299999999996</v>
      </c>
      <c r="L430" t="s">
        <v>1043</v>
      </c>
      <c r="M430" t="s">
        <v>115</v>
      </c>
      <c r="N430" t="s">
        <v>116</v>
      </c>
      <c r="O430" t="s">
        <v>117</v>
      </c>
      <c r="P430" t="s">
        <v>118</v>
      </c>
      <c r="Q430" t="s">
        <v>119</v>
      </c>
      <c r="R430" t="s">
        <v>120</v>
      </c>
      <c r="S430" t="s">
        <v>3657</v>
      </c>
    </row>
    <row r="431" spans="1:19" x14ac:dyDescent="0.3">
      <c r="A431" t="s">
        <v>3658</v>
      </c>
      <c r="B431" t="s">
        <v>3659</v>
      </c>
      <c r="C431" t="s">
        <v>13095</v>
      </c>
      <c r="D431" s="8">
        <v>20999</v>
      </c>
      <c r="E431" s="9">
        <v>26999</v>
      </c>
      <c r="F431" s="1">
        <v>0.22</v>
      </c>
      <c r="G431" s="12">
        <v>3.9</v>
      </c>
      <c r="H431" s="13">
        <v>25824</v>
      </c>
      <c r="I431" s="10">
        <f>PRODUCT(Table1[[#This Row],[actual_price]]*Table1[[#This Row],[rating_count]])</f>
        <v>697222176</v>
      </c>
      <c r="J431" s="4" t="str">
        <f>IF(Table1[[#This Row],[actual_price]]&lt;200,"&lt;$200,",IF(Table1[[#This Row],[actual_price]]&lt;=500,"$200-$500", IF(Table1[[#This Row],[actual_price]]&gt;500,"&gt;$500")))</f>
        <v>&gt;$500</v>
      </c>
      <c r="K431" s="4">
        <f>PRODUCT(Table1[[#This Row],[rating_count]],Table1[[#This Row],[rating]])</f>
        <v>100713.59999999999</v>
      </c>
      <c r="L431" t="s">
        <v>3660</v>
      </c>
      <c r="M431" t="s">
        <v>3371</v>
      </c>
      <c r="N431" t="s">
        <v>3372</v>
      </c>
      <c r="O431" t="s">
        <v>3373</v>
      </c>
      <c r="P431" t="s">
        <v>3374</v>
      </c>
      <c r="Q431" t="s">
        <v>3375</v>
      </c>
      <c r="R431" t="s">
        <v>3661</v>
      </c>
      <c r="S431" t="s">
        <v>3662</v>
      </c>
    </row>
    <row r="432" spans="1:19" x14ac:dyDescent="0.3">
      <c r="A432" t="s">
        <v>3663</v>
      </c>
      <c r="B432" t="s">
        <v>3664</v>
      </c>
      <c r="C432" t="s">
        <v>13095</v>
      </c>
      <c r="D432" s="8">
        <v>249</v>
      </c>
      <c r="E432" s="9">
        <v>649</v>
      </c>
      <c r="F432" s="1">
        <v>0.62</v>
      </c>
      <c r="G432" s="12">
        <v>4</v>
      </c>
      <c r="H432" s="13">
        <v>14404</v>
      </c>
      <c r="I432" s="10">
        <f>PRODUCT(Table1[[#This Row],[actual_price]]*Table1[[#This Row],[rating_count]])</f>
        <v>9348196</v>
      </c>
      <c r="J432" s="4" t="str">
        <f>IF(Table1[[#This Row],[actual_price]]&lt;200,"&lt;$200,",IF(Table1[[#This Row],[actual_price]]&lt;=500,"$200-$500", IF(Table1[[#This Row],[actual_price]]&gt;500,"&gt;$500")))</f>
        <v>&gt;$500</v>
      </c>
      <c r="K432" s="4">
        <f>PRODUCT(Table1[[#This Row],[rating_count]],Table1[[#This Row],[rating]])</f>
        <v>57616</v>
      </c>
      <c r="L432" t="s">
        <v>3665</v>
      </c>
      <c r="M432" t="s">
        <v>3666</v>
      </c>
      <c r="N432" t="s">
        <v>3667</v>
      </c>
      <c r="O432" t="s">
        <v>3668</v>
      </c>
      <c r="P432" t="s">
        <v>3669</v>
      </c>
      <c r="Q432" t="s">
        <v>3670</v>
      </c>
      <c r="R432" t="s">
        <v>3671</v>
      </c>
      <c r="S432" t="s">
        <v>3672</v>
      </c>
    </row>
    <row r="433" spans="1:19" x14ac:dyDescent="0.3">
      <c r="A433" t="s">
        <v>3673</v>
      </c>
      <c r="B433" t="s">
        <v>3674</v>
      </c>
      <c r="C433" t="s">
        <v>13095</v>
      </c>
      <c r="D433" s="8">
        <v>99</v>
      </c>
      <c r="E433" s="9">
        <v>171</v>
      </c>
      <c r="F433" s="1">
        <v>0.42</v>
      </c>
      <c r="G433" s="12">
        <v>4.5</v>
      </c>
      <c r="H433" s="13">
        <v>11339</v>
      </c>
      <c r="I433" s="10">
        <f>PRODUCT(Table1[[#This Row],[actual_price]]*Table1[[#This Row],[rating_count]])</f>
        <v>1938969</v>
      </c>
      <c r="J433" s="4" t="str">
        <f>IF(Table1[[#This Row],[actual_price]]&lt;200,"&lt;$200,",IF(Table1[[#This Row],[actual_price]]&lt;=500,"$200-$500", IF(Table1[[#This Row],[actual_price]]&gt;500,"&gt;$500")))</f>
        <v>&lt;$200,</v>
      </c>
      <c r="K433" s="4">
        <f>PRODUCT(Table1[[#This Row],[rating_count]],Table1[[#This Row],[rating]])</f>
        <v>51025.5</v>
      </c>
      <c r="L433" t="s">
        <v>3675</v>
      </c>
      <c r="M433" t="s">
        <v>3676</v>
      </c>
      <c r="N433" t="s">
        <v>3677</v>
      </c>
      <c r="O433" t="s">
        <v>3678</v>
      </c>
      <c r="P433" t="s">
        <v>3679</v>
      </c>
      <c r="Q433" t="s">
        <v>3680</v>
      </c>
      <c r="R433" t="s">
        <v>3681</v>
      </c>
      <c r="S433" t="s">
        <v>3682</v>
      </c>
    </row>
    <row r="434" spans="1:19" x14ac:dyDescent="0.3">
      <c r="A434" t="s">
        <v>3683</v>
      </c>
      <c r="B434" t="s">
        <v>3684</v>
      </c>
      <c r="C434" t="s">
        <v>13095</v>
      </c>
      <c r="D434" s="8">
        <v>489</v>
      </c>
      <c r="E434" s="9">
        <v>1999</v>
      </c>
      <c r="F434" s="1">
        <v>0.76</v>
      </c>
      <c r="G434" s="12">
        <v>4</v>
      </c>
      <c r="H434" s="13">
        <v>3626</v>
      </c>
      <c r="I434" s="10">
        <f>PRODUCT(Table1[[#This Row],[actual_price]]*Table1[[#This Row],[rating_count]])</f>
        <v>7248374</v>
      </c>
      <c r="J434" s="4" t="str">
        <f>IF(Table1[[#This Row],[actual_price]]&lt;200,"&lt;$200,",IF(Table1[[#This Row],[actual_price]]&lt;=500,"$200-$500", IF(Table1[[#This Row],[actual_price]]&gt;500,"&gt;$500")))</f>
        <v>&gt;$500</v>
      </c>
      <c r="K434" s="4">
        <f>PRODUCT(Table1[[#This Row],[rating_count]],Table1[[#This Row],[rating]])</f>
        <v>14504</v>
      </c>
      <c r="L434" t="s">
        <v>3685</v>
      </c>
      <c r="M434" t="s">
        <v>3686</v>
      </c>
      <c r="N434" t="s">
        <v>3687</v>
      </c>
      <c r="O434" t="s">
        <v>3688</v>
      </c>
      <c r="P434" t="s">
        <v>3689</v>
      </c>
      <c r="Q434" t="s">
        <v>3690</v>
      </c>
      <c r="R434" t="s">
        <v>3691</v>
      </c>
      <c r="S434" t="s">
        <v>3692</v>
      </c>
    </row>
    <row r="435" spans="1:19" x14ac:dyDescent="0.3">
      <c r="A435" t="s">
        <v>3693</v>
      </c>
      <c r="B435" t="s">
        <v>3694</v>
      </c>
      <c r="C435" t="s">
        <v>13095</v>
      </c>
      <c r="D435" s="8">
        <v>369</v>
      </c>
      <c r="E435" s="9">
        <v>1600</v>
      </c>
      <c r="F435" s="1">
        <v>0.77</v>
      </c>
      <c r="G435" s="12">
        <v>4</v>
      </c>
      <c r="H435" s="13">
        <v>32625</v>
      </c>
      <c r="I435" s="10">
        <f>PRODUCT(Table1[[#This Row],[actual_price]]*Table1[[#This Row],[rating_count]])</f>
        <v>52200000</v>
      </c>
      <c r="J435" s="4" t="str">
        <f>IF(Table1[[#This Row],[actual_price]]&lt;200,"&lt;$200,",IF(Table1[[#This Row],[actual_price]]&lt;=500,"$200-$500", IF(Table1[[#This Row],[actual_price]]&gt;500,"&gt;$500")))</f>
        <v>&gt;$500</v>
      </c>
      <c r="K435" s="4">
        <f>PRODUCT(Table1[[#This Row],[rating_count]],Table1[[#This Row],[rating]])</f>
        <v>130500</v>
      </c>
      <c r="L435" t="s">
        <v>3695</v>
      </c>
      <c r="M435" t="s">
        <v>3696</v>
      </c>
      <c r="N435" t="s">
        <v>3697</v>
      </c>
      <c r="O435" t="s">
        <v>3698</v>
      </c>
      <c r="P435" t="s">
        <v>3699</v>
      </c>
      <c r="Q435" t="s">
        <v>3700</v>
      </c>
      <c r="R435" t="s">
        <v>3701</v>
      </c>
      <c r="S435" t="s">
        <v>3702</v>
      </c>
    </row>
    <row r="436" spans="1:19" x14ac:dyDescent="0.3">
      <c r="A436" t="s">
        <v>3703</v>
      </c>
      <c r="B436" t="s">
        <v>3704</v>
      </c>
      <c r="C436" t="s">
        <v>13095</v>
      </c>
      <c r="D436" s="8">
        <v>15499</v>
      </c>
      <c r="E436" s="9">
        <v>20999</v>
      </c>
      <c r="F436" s="1">
        <v>0.26</v>
      </c>
      <c r="G436" s="12">
        <v>4.0999999999999996</v>
      </c>
      <c r="H436" s="13">
        <v>19252</v>
      </c>
      <c r="I436" s="10">
        <f>PRODUCT(Table1[[#This Row],[actual_price]]*Table1[[#This Row],[rating_count]])</f>
        <v>404272748</v>
      </c>
      <c r="J436" s="4" t="str">
        <f>IF(Table1[[#This Row],[actual_price]]&lt;200,"&lt;$200,",IF(Table1[[#This Row],[actual_price]]&lt;=500,"$200-$500", IF(Table1[[#This Row],[actual_price]]&gt;500,"&gt;$500")))</f>
        <v>&gt;$500</v>
      </c>
      <c r="K436" s="4">
        <f>PRODUCT(Table1[[#This Row],[rating_count]],Table1[[#This Row],[rating]])</f>
        <v>78933.2</v>
      </c>
      <c r="L436" t="s">
        <v>3705</v>
      </c>
      <c r="M436" t="s">
        <v>3305</v>
      </c>
      <c r="N436" t="s">
        <v>3306</v>
      </c>
      <c r="O436" t="s">
        <v>3307</v>
      </c>
      <c r="P436" t="s">
        <v>3308</v>
      </c>
      <c r="Q436" t="s">
        <v>3309</v>
      </c>
      <c r="R436" t="s">
        <v>3474</v>
      </c>
      <c r="S436" t="s">
        <v>3706</v>
      </c>
    </row>
    <row r="437" spans="1:19" x14ac:dyDescent="0.3">
      <c r="A437" t="s">
        <v>3707</v>
      </c>
      <c r="B437" t="s">
        <v>3708</v>
      </c>
      <c r="C437" t="s">
        <v>13095</v>
      </c>
      <c r="D437" s="8">
        <v>15499</v>
      </c>
      <c r="E437" s="9">
        <v>18999</v>
      </c>
      <c r="F437" s="1">
        <v>0.18</v>
      </c>
      <c r="G437" s="12">
        <v>4.0999999999999996</v>
      </c>
      <c r="H437" s="13">
        <v>19252</v>
      </c>
      <c r="I437" s="10">
        <f>PRODUCT(Table1[[#This Row],[actual_price]]*Table1[[#This Row],[rating_count]])</f>
        <v>365768748</v>
      </c>
      <c r="J437" s="4" t="str">
        <f>IF(Table1[[#This Row],[actual_price]]&lt;200,"&lt;$200,",IF(Table1[[#This Row],[actual_price]]&lt;=500,"$200-$500", IF(Table1[[#This Row],[actual_price]]&gt;500,"&gt;$500")))</f>
        <v>&gt;$500</v>
      </c>
      <c r="K437" s="4">
        <f>PRODUCT(Table1[[#This Row],[rating_count]],Table1[[#This Row],[rating]])</f>
        <v>78933.2</v>
      </c>
      <c r="L437" t="s">
        <v>3304</v>
      </c>
      <c r="M437" t="s">
        <v>3305</v>
      </c>
      <c r="N437" t="s">
        <v>3306</v>
      </c>
      <c r="O437" t="s">
        <v>3307</v>
      </c>
      <c r="P437" t="s">
        <v>3308</v>
      </c>
      <c r="Q437" t="s">
        <v>3309</v>
      </c>
      <c r="R437" t="s">
        <v>3709</v>
      </c>
      <c r="S437" t="s">
        <v>3710</v>
      </c>
    </row>
    <row r="438" spans="1:19" x14ac:dyDescent="0.3">
      <c r="A438" t="s">
        <v>3711</v>
      </c>
      <c r="B438" t="s">
        <v>3712</v>
      </c>
      <c r="C438" t="s">
        <v>13095</v>
      </c>
      <c r="D438" s="8">
        <v>22999</v>
      </c>
      <c r="E438" s="9">
        <v>28999</v>
      </c>
      <c r="F438" s="1">
        <v>0.21</v>
      </c>
      <c r="G438" s="12">
        <v>3.9</v>
      </c>
      <c r="H438" s="13">
        <v>25824</v>
      </c>
      <c r="I438" s="10">
        <f>PRODUCT(Table1[[#This Row],[actual_price]]*Table1[[#This Row],[rating_count]])</f>
        <v>748870176</v>
      </c>
      <c r="J438" s="4" t="str">
        <f>IF(Table1[[#This Row],[actual_price]]&lt;200,"&lt;$200,",IF(Table1[[#This Row],[actual_price]]&lt;=500,"$200-$500", IF(Table1[[#This Row],[actual_price]]&gt;500,"&gt;$500")))</f>
        <v>&gt;$500</v>
      </c>
      <c r="K438" s="4">
        <f>PRODUCT(Table1[[#This Row],[rating_count]],Table1[[#This Row],[rating]])</f>
        <v>100713.59999999999</v>
      </c>
      <c r="L438" t="s">
        <v>3713</v>
      </c>
      <c r="M438" t="s">
        <v>3371</v>
      </c>
      <c r="N438" t="s">
        <v>3372</v>
      </c>
      <c r="O438" t="s">
        <v>3373</v>
      </c>
      <c r="P438" t="s">
        <v>3374</v>
      </c>
      <c r="Q438" t="s">
        <v>3375</v>
      </c>
      <c r="R438" t="s">
        <v>3376</v>
      </c>
      <c r="S438" t="s">
        <v>3714</v>
      </c>
    </row>
    <row r="439" spans="1:19" x14ac:dyDescent="0.3">
      <c r="A439" t="s">
        <v>3715</v>
      </c>
      <c r="B439" t="s">
        <v>3716</v>
      </c>
      <c r="C439" t="s">
        <v>13095</v>
      </c>
      <c r="D439" s="8">
        <v>599</v>
      </c>
      <c r="E439" s="9">
        <v>1490</v>
      </c>
      <c r="F439" s="1">
        <v>0.6</v>
      </c>
      <c r="G439" s="12">
        <v>4.0999999999999996</v>
      </c>
      <c r="H439" s="13">
        <v>161679</v>
      </c>
      <c r="I439" s="10">
        <f>PRODUCT(Table1[[#This Row],[actual_price]]*Table1[[#This Row],[rating_count]])</f>
        <v>240901710</v>
      </c>
      <c r="J439" s="4" t="str">
        <f>IF(Table1[[#This Row],[actual_price]]&lt;200,"&lt;$200,",IF(Table1[[#This Row],[actual_price]]&lt;=500,"$200-$500", IF(Table1[[#This Row],[actual_price]]&gt;500,"&gt;$500")))</f>
        <v>&gt;$500</v>
      </c>
      <c r="K439" s="4">
        <f>PRODUCT(Table1[[#This Row],[rating_count]],Table1[[#This Row],[rating]])</f>
        <v>662883.89999999991</v>
      </c>
      <c r="L439" t="s">
        <v>3717</v>
      </c>
      <c r="M439" t="s">
        <v>3718</v>
      </c>
      <c r="N439" t="s">
        <v>3719</v>
      </c>
      <c r="O439" t="s">
        <v>3720</v>
      </c>
      <c r="P439" t="s">
        <v>3721</v>
      </c>
      <c r="Q439" t="s">
        <v>3722</v>
      </c>
      <c r="R439" t="s">
        <v>3723</v>
      </c>
      <c r="S439" t="s">
        <v>3724</v>
      </c>
    </row>
    <row r="440" spans="1:19" x14ac:dyDescent="0.3">
      <c r="A440" t="s">
        <v>3725</v>
      </c>
      <c r="B440" t="s">
        <v>3726</v>
      </c>
      <c r="C440" t="s">
        <v>13095</v>
      </c>
      <c r="D440" s="8">
        <v>134</v>
      </c>
      <c r="E440" s="9">
        <v>699</v>
      </c>
      <c r="F440" s="1">
        <v>0.81</v>
      </c>
      <c r="G440" s="12">
        <v>4.0999999999999996</v>
      </c>
      <c r="H440" s="13">
        <v>16685</v>
      </c>
      <c r="I440" s="10">
        <f>PRODUCT(Table1[[#This Row],[actual_price]]*Table1[[#This Row],[rating_count]])</f>
        <v>11662815</v>
      </c>
      <c r="J440" s="4" t="str">
        <f>IF(Table1[[#This Row],[actual_price]]&lt;200,"&lt;$200,",IF(Table1[[#This Row],[actual_price]]&lt;=500,"$200-$500", IF(Table1[[#This Row],[actual_price]]&gt;500,"&gt;$500")))</f>
        <v>&gt;$500</v>
      </c>
      <c r="K440" s="4">
        <f>PRODUCT(Table1[[#This Row],[rating_count]],Table1[[#This Row],[rating]])</f>
        <v>68408.5</v>
      </c>
      <c r="L440" t="s">
        <v>3727</v>
      </c>
      <c r="M440" t="s">
        <v>3728</v>
      </c>
      <c r="N440" t="s">
        <v>3729</v>
      </c>
      <c r="O440" t="s">
        <v>3730</v>
      </c>
      <c r="P440" t="s">
        <v>3731</v>
      </c>
      <c r="Q440" t="s">
        <v>3732</v>
      </c>
      <c r="R440" t="s">
        <v>3733</v>
      </c>
      <c r="S440" t="s">
        <v>3734</v>
      </c>
    </row>
    <row r="441" spans="1:19" x14ac:dyDescent="0.3">
      <c r="A441" t="s">
        <v>3735</v>
      </c>
      <c r="B441" t="s">
        <v>3736</v>
      </c>
      <c r="C441" t="s">
        <v>13095</v>
      </c>
      <c r="D441" s="8">
        <v>7499</v>
      </c>
      <c r="E441" s="9">
        <v>7999</v>
      </c>
      <c r="F441" s="1">
        <v>0.06</v>
      </c>
      <c r="G441" s="12">
        <v>4</v>
      </c>
      <c r="H441" s="13">
        <v>30907</v>
      </c>
      <c r="I441" s="10">
        <f>PRODUCT(Table1[[#This Row],[actual_price]]*Table1[[#This Row],[rating_count]])</f>
        <v>247225093</v>
      </c>
      <c r="J441" s="4" t="str">
        <f>IF(Table1[[#This Row],[actual_price]]&lt;200,"&lt;$200,",IF(Table1[[#This Row],[actual_price]]&lt;=500,"$200-$500", IF(Table1[[#This Row],[actual_price]]&gt;500,"&gt;$500")))</f>
        <v>&gt;$500</v>
      </c>
      <c r="K441" s="4">
        <f>PRODUCT(Table1[[#This Row],[rating_count]],Table1[[#This Row],[rating]])</f>
        <v>123628</v>
      </c>
      <c r="L441" t="s">
        <v>3737</v>
      </c>
      <c r="M441" t="s">
        <v>3738</v>
      </c>
      <c r="N441" t="s">
        <v>3739</v>
      </c>
      <c r="O441" t="s">
        <v>3740</v>
      </c>
      <c r="P441" t="s">
        <v>3741</v>
      </c>
      <c r="Q441" t="s">
        <v>3742</v>
      </c>
      <c r="R441" t="s">
        <v>3743</v>
      </c>
      <c r="S441" t="s">
        <v>3744</v>
      </c>
    </row>
    <row r="442" spans="1:19" x14ac:dyDescent="0.3">
      <c r="A442" t="s">
        <v>3745</v>
      </c>
      <c r="B442" t="s">
        <v>3746</v>
      </c>
      <c r="C442" t="s">
        <v>13095</v>
      </c>
      <c r="D442" s="8">
        <v>1149</v>
      </c>
      <c r="E442" s="9">
        <v>2199</v>
      </c>
      <c r="F442" s="1">
        <v>0.48</v>
      </c>
      <c r="G442" s="12">
        <v>4.3</v>
      </c>
      <c r="H442" s="13">
        <v>178912</v>
      </c>
      <c r="I442" s="10">
        <f>PRODUCT(Table1[[#This Row],[actual_price]]*Table1[[#This Row],[rating_count]])</f>
        <v>393427488</v>
      </c>
      <c r="J442" s="4" t="str">
        <f>IF(Table1[[#This Row],[actual_price]]&lt;200,"&lt;$200,",IF(Table1[[#This Row],[actual_price]]&lt;=500,"$200-$500", IF(Table1[[#This Row],[actual_price]]&gt;500,"&gt;$500")))</f>
        <v>&gt;$500</v>
      </c>
      <c r="K442" s="4">
        <f>PRODUCT(Table1[[#This Row],[rating_count]],Table1[[#This Row],[rating]])</f>
        <v>769321.6</v>
      </c>
      <c r="L442" t="s">
        <v>3747</v>
      </c>
      <c r="M442" t="s">
        <v>2981</v>
      </c>
      <c r="N442" t="s">
        <v>2982</v>
      </c>
      <c r="O442" t="s">
        <v>2983</v>
      </c>
      <c r="P442" t="s">
        <v>2984</v>
      </c>
      <c r="Q442" t="s">
        <v>2985</v>
      </c>
      <c r="R442" t="s">
        <v>3748</v>
      </c>
      <c r="S442" t="s">
        <v>3749</v>
      </c>
    </row>
    <row r="443" spans="1:19" x14ac:dyDescent="0.3">
      <c r="A443" t="s">
        <v>3750</v>
      </c>
      <c r="B443" t="s">
        <v>3751</v>
      </c>
      <c r="C443" t="s">
        <v>13095</v>
      </c>
      <c r="D443" s="8">
        <v>1324</v>
      </c>
      <c r="E443" s="9">
        <v>1699</v>
      </c>
      <c r="F443" s="1">
        <v>0.22</v>
      </c>
      <c r="G443" s="12">
        <v>4</v>
      </c>
      <c r="H443" s="13">
        <v>128311</v>
      </c>
      <c r="I443" s="10">
        <f>PRODUCT(Table1[[#This Row],[actual_price]]*Table1[[#This Row],[rating_count]])</f>
        <v>218000389</v>
      </c>
      <c r="J443" s="4" t="str">
        <f>IF(Table1[[#This Row],[actual_price]]&lt;200,"&lt;$200,",IF(Table1[[#This Row],[actual_price]]&lt;=500,"$200-$500", IF(Table1[[#This Row],[actual_price]]&gt;500,"&gt;$500")))</f>
        <v>&gt;$500</v>
      </c>
      <c r="K443" s="4">
        <f>PRODUCT(Table1[[#This Row],[rating_count]],Table1[[#This Row],[rating]])</f>
        <v>513244</v>
      </c>
      <c r="L443" t="s">
        <v>3752</v>
      </c>
      <c r="M443" t="s">
        <v>3047</v>
      </c>
      <c r="N443" t="s">
        <v>3048</v>
      </c>
      <c r="O443" t="s">
        <v>3049</v>
      </c>
      <c r="P443" t="s">
        <v>3050</v>
      </c>
      <c r="Q443" t="s">
        <v>3051</v>
      </c>
      <c r="R443" t="s">
        <v>3753</v>
      </c>
      <c r="S443" t="s">
        <v>3754</v>
      </c>
    </row>
    <row r="444" spans="1:19" x14ac:dyDescent="0.3">
      <c r="A444" t="s">
        <v>3755</v>
      </c>
      <c r="B444" t="s">
        <v>3756</v>
      </c>
      <c r="C444" t="s">
        <v>13095</v>
      </c>
      <c r="D444" s="8">
        <v>13999</v>
      </c>
      <c r="E444" s="9">
        <v>19999</v>
      </c>
      <c r="F444" s="1">
        <v>0.3</v>
      </c>
      <c r="G444" s="12">
        <v>4.0999999999999996</v>
      </c>
      <c r="H444" s="13">
        <v>19252</v>
      </c>
      <c r="I444" s="10">
        <f>PRODUCT(Table1[[#This Row],[actual_price]]*Table1[[#This Row],[rating_count]])</f>
        <v>385020748</v>
      </c>
      <c r="J444" s="4" t="str">
        <f>IF(Table1[[#This Row],[actual_price]]&lt;200,"&lt;$200,",IF(Table1[[#This Row],[actual_price]]&lt;=500,"$200-$500", IF(Table1[[#This Row],[actual_price]]&gt;500,"&gt;$500")))</f>
        <v>&gt;$500</v>
      </c>
      <c r="K444" s="4">
        <f>PRODUCT(Table1[[#This Row],[rating_count]],Table1[[#This Row],[rating]])</f>
        <v>78933.2</v>
      </c>
      <c r="L444" t="s">
        <v>3705</v>
      </c>
      <c r="M444" t="s">
        <v>3305</v>
      </c>
      <c r="N444" t="s">
        <v>3306</v>
      </c>
      <c r="O444" t="s">
        <v>3307</v>
      </c>
      <c r="P444" t="s">
        <v>3308</v>
      </c>
      <c r="Q444" t="s">
        <v>3309</v>
      </c>
      <c r="R444" t="s">
        <v>3757</v>
      </c>
      <c r="S444" t="s">
        <v>3758</v>
      </c>
    </row>
    <row r="445" spans="1:19" x14ac:dyDescent="0.3">
      <c r="A445" t="s">
        <v>122</v>
      </c>
      <c r="B445" t="s">
        <v>123</v>
      </c>
      <c r="C445" t="s">
        <v>13102</v>
      </c>
      <c r="D445" s="8">
        <v>299</v>
      </c>
      <c r="E445" s="9">
        <v>799</v>
      </c>
      <c r="F445" s="1">
        <v>0.63</v>
      </c>
      <c r="G445" s="12">
        <v>4.2</v>
      </c>
      <c r="H445" s="13">
        <v>94364</v>
      </c>
      <c r="I445" s="10">
        <f>PRODUCT(Table1[[#This Row],[actual_price]]*Table1[[#This Row],[rating_count]])</f>
        <v>75396836</v>
      </c>
      <c r="J445" s="4" t="str">
        <f>IF(Table1[[#This Row],[actual_price]]&lt;200,"&lt;$200,",IF(Table1[[#This Row],[actual_price]]&lt;=500,"$200-$500", IF(Table1[[#This Row],[actual_price]]&gt;500,"&gt;$500")))</f>
        <v>&gt;$500</v>
      </c>
      <c r="K445" s="4">
        <f>PRODUCT(Table1[[#This Row],[rating_count]],Table1[[#This Row],[rating]])</f>
        <v>396328.8</v>
      </c>
      <c r="L445" t="s">
        <v>124</v>
      </c>
      <c r="M445" t="s">
        <v>50</v>
      </c>
      <c r="N445" t="s">
        <v>51</v>
      </c>
      <c r="O445" t="s">
        <v>52</v>
      </c>
      <c r="P445" t="s">
        <v>53</v>
      </c>
      <c r="Q445" t="s">
        <v>54</v>
      </c>
      <c r="R445" t="s">
        <v>3759</v>
      </c>
      <c r="S445" t="s">
        <v>3760</v>
      </c>
    </row>
    <row r="446" spans="1:19" x14ac:dyDescent="0.3">
      <c r="A446" t="s">
        <v>3761</v>
      </c>
      <c r="B446" t="s">
        <v>3762</v>
      </c>
      <c r="C446" t="s">
        <v>13095</v>
      </c>
      <c r="D446" s="8">
        <v>999</v>
      </c>
      <c r="E446" s="9">
        <v>1599</v>
      </c>
      <c r="F446" s="1">
        <v>0.38</v>
      </c>
      <c r="G446" s="12">
        <v>4</v>
      </c>
      <c r="H446" s="13">
        <v>7222</v>
      </c>
      <c r="I446" s="10">
        <f>PRODUCT(Table1[[#This Row],[actual_price]]*Table1[[#This Row],[rating_count]])</f>
        <v>11547978</v>
      </c>
      <c r="J446" s="4" t="str">
        <f>IF(Table1[[#This Row],[actual_price]]&lt;200,"&lt;$200,",IF(Table1[[#This Row],[actual_price]]&lt;=500,"$200-$500", IF(Table1[[#This Row],[actual_price]]&gt;500,"&gt;$500")))</f>
        <v>&gt;$500</v>
      </c>
      <c r="K446" s="4">
        <f>PRODUCT(Table1[[#This Row],[rating_count]],Table1[[#This Row],[rating]])</f>
        <v>28888</v>
      </c>
      <c r="L446" t="s">
        <v>3763</v>
      </c>
      <c r="M446" t="s">
        <v>3567</v>
      </c>
      <c r="N446" t="s">
        <v>3568</v>
      </c>
      <c r="O446" t="s">
        <v>3569</v>
      </c>
      <c r="P446" t="s">
        <v>3570</v>
      </c>
      <c r="Q446" t="s">
        <v>3571</v>
      </c>
      <c r="R446" t="s">
        <v>3764</v>
      </c>
      <c r="S446" t="s">
        <v>3765</v>
      </c>
    </row>
    <row r="447" spans="1:19" x14ac:dyDescent="0.3">
      <c r="A447" t="s">
        <v>3766</v>
      </c>
      <c r="B447" t="s">
        <v>3767</v>
      </c>
      <c r="C447" t="s">
        <v>13095</v>
      </c>
      <c r="D447" s="8">
        <v>12999</v>
      </c>
      <c r="E447" s="9">
        <v>17999</v>
      </c>
      <c r="F447" s="1">
        <v>0.28000000000000003</v>
      </c>
      <c r="G447" s="12">
        <v>4.0999999999999996</v>
      </c>
      <c r="H447" s="13">
        <v>18998</v>
      </c>
      <c r="I447" s="10">
        <f>PRODUCT(Table1[[#This Row],[actual_price]]*Table1[[#This Row],[rating_count]])</f>
        <v>341945002</v>
      </c>
      <c r="J447" s="4" t="str">
        <f>IF(Table1[[#This Row],[actual_price]]&lt;200,"&lt;$200,",IF(Table1[[#This Row],[actual_price]]&lt;=500,"$200-$500", IF(Table1[[#This Row],[actual_price]]&gt;500,"&gt;$500")))</f>
        <v>&gt;$500</v>
      </c>
      <c r="K447" s="4">
        <f>PRODUCT(Table1[[#This Row],[rating_count]],Table1[[#This Row],[rating]])</f>
        <v>77891.799999999988</v>
      </c>
      <c r="L447" t="s">
        <v>3208</v>
      </c>
      <c r="M447" t="s">
        <v>3209</v>
      </c>
      <c r="N447" t="s">
        <v>3210</v>
      </c>
      <c r="O447" t="s">
        <v>3211</v>
      </c>
      <c r="P447" t="s">
        <v>3212</v>
      </c>
      <c r="Q447" t="s">
        <v>3213</v>
      </c>
      <c r="R447" t="s">
        <v>3768</v>
      </c>
      <c r="S447" t="s">
        <v>3769</v>
      </c>
    </row>
    <row r="448" spans="1:19" x14ac:dyDescent="0.3">
      <c r="A448" t="s">
        <v>3770</v>
      </c>
      <c r="B448" t="s">
        <v>3771</v>
      </c>
      <c r="C448" t="s">
        <v>13095</v>
      </c>
      <c r="D448" s="8">
        <v>15490</v>
      </c>
      <c r="E448" s="9">
        <v>20990</v>
      </c>
      <c r="F448" s="1">
        <v>0.26</v>
      </c>
      <c r="G448" s="12">
        <v>4.2</v>
      </c>
      <c r="H448" s="13">
        <v>32916</v>
      </c>
      <c r="I448" s="10">
        <f>PRODUCT(Table1[[#This Row],[actual_price]]*Table1[[#This Row],[rating_count]])</f>
        <v>690906840</v>
      </c>
      <c r="J448" s="4" t="str">
        <f>IF(Table1[[#This Row],[actual_price]]&lt;200,"&lt;$200,",IF(Table1[[#This Row],[actual_price]]&lt;=500,"$200-$500", IF(Table1[[#This Row],[actual_price]]&gt;500,"&gt;$500")))</f>
        <v>&gt;$500</v>
      </c>
      <c r="K448" s="4">
        <f>PRODUCT(Table1[[#This Row],[rating_count]],Table1[[#This Row],[rating]])</f>
        <v>138247.20000000001</v>
      </c>
      <c r="L448" t="s">
        <v>3772</v>
      </c>
      <c r="M448" t="s">
        <v>3361</v>
      </c>
      <c r="N448" t="s">
        <v>3362</v>
      </c>
      <c r="O448" t="s">
        <v>3363</v>
      </c>
      <c r="P448" t="s">
        <v>3364</v>
      </c>
      <c r="Q448" t="s">
        <v>3365</v>
      </c>
      <c r="R448" t="s">
        <v>3773</v>
      </c>
      <c r="S448" t="s">
        <v>3774</v>
      </c>
    </row>
    <row r="449" spans="1:19" x14ac:dyDescent="0.3">
      <c r="A449" t="s">
        <v>3775</v>
      </c>
      <c r="B449" t="s">
        <v>3776</v>
      </c>
      <c r="C449" t="s">
        <v>13095</v>
      </c>
      <c r="D449" s="8">
        <v>999</v>
      </c>
      <c r="E449" s="9">
        <v>2899</v>
      </c>
      <c r="F449" s="1">
        <v>0.66</v>
      </c>
      <c r="G449" s="12">
        <v>4.5999999999999996</v>
      </c>
      <c r="H449" s="13">
        <v>26603</v>
      </c>
      <c r="I449" s="10">
        <f>PRODUCT(Table1[[#This Row],[actual_price]]*Table1[[#This Row],[rating_count]])</f>
        <v>77122097</v>
      </c>
      <c r="J449" s="4" t="str">
        <f>IF(Table1[[#This Row],[actual_price]]&lt;200,"&lt;$200,",IF(Table1[[#This Row],[actual_price]]&lt;=500,"$200-$500", IF(Table1[[#This Row],[actual_price]]&gt;500,"&gt;$500")))</f>
        <v>&gt;$500</v>
      </c>
      <c r="K449" s="4">
        <f>PRODUCT(Table1[[#This Row],[rating_count]],Table1[[#This Row],[rating]])</f>
        <v>122373.79999999999</v>
      </c>
      <c r="L449" t="s">
        <v>3778</v>
      </c>
      <c r="M449" t="s">
        <v>3779</v>
      </c>
      <c r="N449" t="s">
        <v>3780</v>
      </c>
      <c r="O449" t="s">
        <v>3781</v>
      </c>
      <c r="P449" t="s">
        <v>3782</v>
      </c>
      <c r="Q449" t="s">
        <v>3783</v>
      </c>
      <c r="R449" t="s">
        <v>3784</v>
      </c>
      <c r="S449" t="s">
        <v>3785</v>
      </c>
    </row>
    <row r="450" spans="1:19" x14ac:dyDescent="0.3">
      <c r="A450" t="s">
        <v>3786</v>
      </c>
      <c r="B450" t="s">
        <v>3787</v>
      </c>
      <c r="C450" t="s">
        <v>13095</v>
      </c>
      <c r="D450" s="8">
        <v>1599</v>
      </c>
      <c r="E450" s="9">
        <v>4999</v>
      </c>
      <c r="F450" s="1">
        <v>0.68</v>
      </c>
      <c r="G450" s="12">
        <v>4</v>
      </c>
      <c r="H450" s="13">
        <v>67950</v>
      </c>
      <c r="I450" s="10">
        <f>PRODUCT(Table1[[#This Row],[actual_price]]*Table1[[#This Row],[rating_count]])</f>
        <v>339682050</v>
      </c>
      <c r="J450" s="4" t="str">
        <f>IF(Table1[[#This Row],[actual_price]]&lt;200,"&lt;$200,",IF(Table1[[#This Row],[actual_price]]&lt;=500,"$200-$500", IF(Table1[[#This Row],[actual_price]]&gt;500,"&gt;$500")))</f>
        <v>&gt;$500</v>
      </c>
      <c r="K450" s="4">
        <f>PRODUCT(Table1[[#This Row],[rating_count]],Table1[[#This Row],[rating]])</f>
        <v>271800</v>
      </c>
      <c r="L450" t="s">
        <v>3788</v>
      </c>
      <c r="M450" t="s">
        <v>3789</v>
      </c>
      <c r="N450" t="s">
        <v>3790</v>
      </c>
      <c r="O450" t="s">
        <v>3791</v>
      </c>
      <c r="P450" t="s">
        <v>3792</v>
      </c>
      <c r="Q450" t="s">
        <v>3793</v>
      </c>
      <c r="R450" t="s">
        <v>3794</v>
      </c>
      <c r="S450" t="s">
        <v>3795</v>
      </c>
    </row>
    <row r="451" spans="1:19" x14ac:dyDescent="0.3">
      <c r="A451" t="s">
        <v>3796</v>
      </c>
      <c r="B451" t="s">
        <v>3797</v>
      </c>
      <c r="C451" t="s">
        <v>13095</v>
      </c>
      <c r="D451" s="8">
        <v>1324</v>
      </c>
      <c r="E451" s="9">
        <v>1699</v>
      </c>
      <c r="F451" s="1">
        <v>0.22</v>
      </c>
      <c r="G451" s="12">
        <v>4</v>
      </c>
      <c r="H451" s="13">
        <v>128311</v>
      </c>
      <c r="I451" s="10">
        <f>PRODUCT(Table1[[#This Row],[actual_price]]*Table1[[#This Row],[rating_count]])</f>
        <v>218000389</v>
      </c>
      <c r="J451" s="4" t="str">
        <f>IF(Table1[[#This Row],[actual_price]]&lt;200,"&lt;$200,",IF(Table1[[#This Row],[actual_price]]&lt;=500,"$200-$500", IF(Table1[[#This Row],[actual_price]]&gt;500,"&gt;$500")))</f>
        <v>&gt;$500</v>
      </c>
      <c r="K451" s="4">
        <f>PRODUCT(Table1[[#This Row],[rating_count]],Table1[[#This Row],[rating]])</f>
        <v>513244</v>
      </c>
      <c r="L451" t="s">
        <v>3752</v>
      </c>
      <c r="M451" t="s">
        <v>3047</v>
      </c>
      <c r="N451" t="s">
        <v>3048</v>
      </c>
      <c r="O451" t="s">
        <v>3049</v>
      </c>
      <c r="P451" t="s">
        <v>3050</v>
      </c>
      <c r="Q451" t="s">
        <v>3051</v>
      </c>
      <c r="R451" t="s">
        <v>3052</v>
      </c>
      <c r="S451" t="s">
        <v>3798</v>
      </c>
    </row>
    <row r="452" spans="1:19" x14ac:dyDescent="0.3">
      <c r="A452" t="s">
        <v>3799</v>
      </c>
      <c r="B452" t="s">
        <v>3800</v>
      </c>
      <c r="C452" t="s">
        <v>13095</v>
      </c>
      <c r="D452" s="8">
        <v>20999</v>
      </c>
      <c r="E452" s="9">
        <v>29990</v>
      </c>
      <c r="F452" s="1">
        <v>0.3</v>
      </c>
      <c r="G452" s="12">
        <v>4.3</v>
      </c>
      <c r="H452" s="13">
        <v>9499</v>
      </c>
      <c r="I452" s="10">
        <f>PRODUCT(Table1[[#This Row],[actual_price]]*Table1[[#This Row],[rating_count]])</f>
        <v>284875010</v>
      </c>
      <c r="J452" s="4" t="str">
        <f>IF(Table1[[#This Row],[actual_price]]&lt;200,"&lt;$200,",IF(Table1[[#This Row],[actual_price]]&lt;=500,"$200-$500", IF(Table1[[#This Row],[actual_price]]&gt;500,"&gt;$500")))</f>
        <v>&gt;$500</v>
      </c>
      <c r="K452" s="4">
        <f>PRODUCT(Table1[[#This Row],[rating_count]],Table1[[#This Row],[rating]])</f>
        <v>40845.699999999997</v>
      </c>
      <c r="L452" t="s">
        <v>3801</v>
      </c>
      <c r="M452" t="s">
        <v>3802</v>
      </c>
      <c r="N452" t="s">
        <v>3803</v>
      </c>
      <c r="O452" t="s">
        <v>3804</v>
      </c>
      <c r="P452" t="s">
        <v>3805</v>
      </c>
      <c r="Q452" t="s">
        <v>3806</v>
      </c>
      <c r="R452" t="s">
        <v>3807</v>
      </c>
      <c r="S452" t="s">
        <v>3808</v>
      </c>
    </row>
    <row r="453" spans="1:19" x14ac:dyDescent="0.3">
      <c r="A453" t="s">
        <v>3809</v>
      </c>
      <c r="B453" t="s">
        <v>3810</v>
      </c>
      <c r="C453" t="s">
        <v>13095</v>
      </c>
      <c r="D453" s="8">
        <v>999</v>
      </c>
      <c r="E453" s="9">
        <v>1999</v>
      </c>
      <c r="F453" s="1">
        <v>0.5</v>
      </c>
      <c r="G453" s="12">
        <v>4.3</v>
      </c>
      <c r="H453" s="13">
        <v>1777</v>
      </c>
      <c r="I453" s="10">
        <f>PRODUCT(Table1[[#This Row],[actual_price]]*Table1[[#This Row],[rating_count]])</f>
        <v>3552223</v>
      </c>
      <c r="J453" s="4" t="str">
        <f>IF(Table1[[#This Row],[actual_price]]&lt;200,"&lt;$200,",IF(Table1[[#This Row],[actual_price]]&lt;=500,"$200-$500", IF(Table1[[#This Row],[actual_price]]&gt;500,"&gt;$500")))</f>
        <v>&gt;$500</v>
      </c>
      <c r="K453" s="4">
        <f>PRODUCT(Table1[[#This Row],[rating_count]],Table1[[#This Row],[rating]])</f>
        <v>7641.0999999999995</v>
      </c>
      <c r="L453" t="s">
        <v>3811</v>
      </c>
      <c r="M453" t="s">
        <v>3812</v>
      </c>
      <c r="N453" t="s">
        <v>3813</v>
      </c>
      <c r="O453" t="s">
        <v>3814</v>
      </c>
      <c r="P453" t="s">
        <v>3815</v>
      </c>
      <c r="Q453" t="s">
        <v>3816</v>
      </c>
      <c r="R453" t="s">
        <v>3817</v>
      </c>
      <c r="S453" t="s">
        <v>3818</v>
      </c>
    </row>
    <row r="454" spans="1:19" x14ac:dyDescent="0.3">
      <c r="A454" t="s">
        <v>3819</v>
      </c>
      <c r="B454" t="s">
        <v>3820</v>
      </c>
      <c r="C454" t="s">
        <v>13095</v>
      </c>
      <c r="D454" s="8">
        <v>12490</v>
      </c>
      <c r="E454" s="9">
        <v>15990</v>
      </c>
      <c r="F454" s="1">
        <v>0.22</v>
      </c>
      <c r="G454" s="12">
        <v>4.2</v>
      </c>
      <c r="H454" s="13">
        <v>58506</v>
      </c>
      <c r="I454" s="10">
        <f>PRODUCT(Table1[[#This Row],[actual_price]]*Table1[[#This Row],[rating_count]])</f>
        <v>935510940</v>
      </c>
      <c r="J454" s="4" t="str">
        <f>IF(Table1[[#This Row],[actual_price]]&lt;200,"&lt;$200,",IF(Table1[[#This Row],[actual_price]]&lt;=500,"$200-$500", IF(Table1[[#This Row],[actual_price]]&gt;500,"&gt;$500")))</f>
        <v>&gt;$500</v>
      </c>
      <c r="K454" s="4">
        <f>PRODUCT(Table1[[#This Row],[rating_count]],Table1[[#This Row],[rating]])</f>
        <v>245725.2</v>
      </c>
      <c r="L454" t="s">
        <v>3821</v>
      </c>
      <c r="M454" t="s">
        <v>3822</v>
      </c>
      <c r="N454" t="s">
        <v>3823</v>
      </c>
      <c r="O454" t="s">
        <v>3824</v>
      </c>
      <c r="P454" t="s">
        <v>3825</v>
      </c>
      <c r="Q454" t="s">
        <v>3826</v>
      </c>
      <c r="R454" t="s">
        <v>3827</v>
      </c>
      <c r="S454" t="s">
        <v>3828</v>
      </c>
    </row>
    <row r="455" spans="1:19" x14ac:dyDescent="0.3">
      <c r="A455" t="s">
        <v>3829</v>
      </c>
      <c r="B455" t="s">
        <v>3830</v>
      </c>
      <c r="C455" t="s">
        <v>13095</v>
      </c>
      <c r="D455" s="8">
        <v>17999</v>
      </c>
      <c r="E455" s="9">
        <v>21990</v>
      </c>
      <c r="F455" s="1">
        <v>0.18</v>
      </c>
      <c r="G455" s="12">
        <v>4</v>
      </c>
      <c r="H455" s="13">
        <v>21350</v>
      </c>
      <c r="I455" s="10">
        <f>PRODUCT(Table1[[#This Row],[actual_price]]*Table1[[#This Row],[rating_count]])</f>
        <v>469486500</v>
      </c>
      <c r="J455" s="4" t="str">
        <f>IF(Table1[[#This Row],[actual_price]]&lt;200,"&lt;$200,",IF(Table1[[#This Row],[actual_price]]&lt;=500,"$200-$500", IF(Table1[[#This Row],[actual_price]]&gt;500,"&gt;$500")))</f>
        <v>&gt;$500</v>
      </c>
      <c r="K455" s="4">
        <f>PRODUCT(Table1[[#This Row],[rating_count]],Table1[[#This Row],[rating]])</f>
        <v>85400</v>
      </c>
      <c r="L455" t="s">
        <v>3831</v>
      </c>
      <c r="M455" t="s">
        <v>3238</v>
      </c>
      <c r="N455" t="s">
        <v>3239</v>
      </c>
      <c r="O455" t="s">
        <v>3240</v>
      </c>
      <c r="P455" t="s">
        <v>3241</v>
      </c>
      <c r="Q455" t="s">
        <v>3242</v>
      </c>
      <c r="R455" t="s">
        <v>3243</v>
      </c>
      <c r="S455" t="s">
        <v>3832</v>
      </c>
    </row>
    <row r="456" spans="1:19" x14ac:dyDescent="0.3">
      <c r="A456" t="s">
        <v>138</v>
      </c>
      <c r="B456" t="s">
        <v>139</v>
      </c>
      <c r="C456" t="s">
        <v>13102</v>
      </c>
      <c r="D456" s="8">
        <v>350</v>
      </c>
      <c r="E456" s="9">
        <v>899</v>
      </c>
      <c r="F456" s="1">
        <v>0.61</v>
      </c>
      <c r="G456" s="12">
        <v>4.2</v>
      </c>
      <c r="H456" s="13">
        <v>2263</v>
      </c>
      <c r="I456" s="10">
        <f>PRODUCT(Table1[[#This Row],[actual_price]]*Table1[[#This Row],[rating_count]])</f>
        <v>2034437</v>
      </c>
      <c r="J456" s="4" t="str">
        <f>IF(Table1[[#This Row],[actual_price]]&lt;200,"&lt;$200,",IF(Table1[[#This Row],[actual_price]]&lt;=500,"$200-$500", IF(Table1[[#This Row],[actual_price]]&gt;500,"&gt;$500")))</f>
        <v>&gt;$500</v>
      </c>
      <c r="K456" s="4">
        <f>PRODUCT(Table1[[#This Row],[rating_count]],Table1[[#This Row],[rating]])</f>
        <v>9504.6</v>
      </c>
      <c r="L456" t="s">
        <v>140</v>
      </c>
      <c r="M456" t="s">
        <v>141</v>
      </c>
      <c r="N456" t="s">
        <v>142</v>
      </c>
      <c r="O456" t="s">
        <v>143</v>
      </c>
      <c r="P456" t="s">
        <v>144</v>
      </c>
      <c r="Q456" t="s">
        <v>145</v>
      </c>
      <c r="R456" t="s">
        <v>3833</v>
      </c>
      <c r="S456" t="s">
        <v>3834</v>
      </c>
    </row>
    <row r="457" spans="1:19" x14ac:dyDescent="0.3">
      <c r="A457" t="s">
        <v>3835</v>
      </c>
      <c r="B457" t="s">
        <v>3836</v>
      </c>
      <c r="C457" t="s">
        <v>13095</v>
      </c>
      <c r="D457" s="8">
        <v>1399</v>
      </c>
      <c r="E457" s="9">
        <v>1630</v>
      </c>
      <c r="F457" s="1">
        <v>0.14000000000000001</v>
      </c>
      <c r="G457" s="12">
        <v>4</v>
      </c>
      <c r="H457" s="13">
        <v>9378</v>
      </c>
      <c r="I457" s="10">
        <f>PRODUCT(Table1[[#This Row],[actual_price]]*Table1[[#This Row],[rating_count]])</f>
        <v>15286140</v>
      </c>
      <c r="J457" s="4" t="str">
        <f>IF(Table1[[#This Row],[actual_price]]&lt;200,"&lt;$200,",IF(Table1[[#This Row],[actual_price]]&lt;=500,"$200-$500", IF(Table1[[#This Row],[actual_price]]&gt;500,"&gt;$500")))</f>
        <v>&gt;$500</v>
      </c>
      <c r="K457" s="4">
        <f>PRODUCT(Table1[[#This Row],[rating_count]],Table1[[#This Row],[rating]])</f>
        <v>37512</v>
      </c>
      <c r="L457" t="s">
        <v>3837</v>
      </c>
      <c r="M457" t="s">
        <v>3838</v>
      </c>
      <c r="N457" t="s">
        <v>3839</v>
      </c>
      <c r="O457" t="s">
        <v>3840</v>
      </c>
      <c r="P457" t="s">
        <v>3841</v>
      </c>
      <c r="Q457" t="s">
        <v>3842</v>
      </c>
      <c r="R457" t="s">
        <v>3843</v>
      </c>
      <c r="S457" t="s">
        <v>3844</v>
      </c>
    </row>
    <row r="458" spans="1:19" x14ac:dyDescent="0.3">
      <c r="A458" t="s">
        <v>148</v>
      </c>
      <c r="B458" t="s">
        <v>149</v>
      </c>
      <c r="C458" t="s">
        <v>13102</v>
      </c>
      <c r="D458" s="8">
        <v>159</v>
      </c>
      <c r="E458" s="9">
        <v>399</v>
      </c>
      <c r="F458" s="1">
        <v>0.6</v>
      </c>
      <c r="G458" s="12">
        <v>4.0999999999999996</v>
      </c>
      <c r="H458" s="13">
        <v>4768</v>
      </c>
      <c r="I458" s="10">
        <f>PRODUCT(Table1[[#This Row],[actual_price]]*Table1[[#This Row],[rating_count]])</f>
        <v>1902432</v>
      </c>
      <c r="J458" s="4" t="str">
        <f>IF(Table1[[#This Row],[actual_price]]&lt;200,"&lt;$200,",IF(Table1[[#This Row],[actual_price]]&lt;=500,"$200-$500", IF(Table1[[#This Row],[actual_price]]&gt;500,"&gt;$500")))</f>
        <v>$200-$500</v>
      </c>
      <c r="K458" s="4">
        <f>PRODUCT(Table1[[#This Row],[rating_count]],Table1[[#This Row],[rating]])</f>
        <v>19548.8</v>
      </c>
      <c r="L458" t="s">
        <v>59</v>
      </c>
      <c r="M458" t="s">
        <v>150</v>
      </c>
      <c r="N458" t="s">
        <v>151</v>
      </c>
      <c r="O458" t="s">
        <v>152</v>
      </c>
      <c r="P458" t="s">
        <v>153</v>
      </c>
      <c r="Q458" t="s">
        <v>154</v>
      </c>
      <c r="R458" t="s">
        <v>3845</v>
      </c>
      <c r="S458" t="s">
        <v>3846</v>
      </c>
    </row>
    <row r="459" spans="1:19" x14ac:dyDescent="0.3">
      <c r="A459" t="s">
        <v>3847</v>
      </c>
      <c r="B459" t="s">
        <v>3848</v>
      </c>
      <c r="C459" t="s">
        <v>13095</v>
      </c>
      <c r="D459" s="8">
        <v>1499</v>
      </c>
      <c r="E459" s="9">
        <v>6990</v>
      </c>
      <c r="F459" s="1">
        <v>0.79</v>
      </c>
      <c r="G459" s="12">
        <v>3.9</v>
      </c>
      <c r="H459" s="13">
        <v>21796</v>
      </c>
      <c r="I459" s="10">
        <f>PRODUCT(Table1[[#This Row],[actual_price]]*Table1[[#This Row],[rating_count]])</f>
        <v>152354040</v>
      </c>
      <c r="J459" s="4" t="str">
        <f>IF(Table1[[#This Row],[actual_price]]&lt;200,"&lt;$200,",IF(Table1[[#This Row],[actual_price]]&lt;=500,"$200-$500", IF(Table1[[#This Row],[actual_price]]&gt;500,"&gt;$500")))</f>
        <v>&gt;$500</v>
      </c>
      <c r="K459" s="4">
        <f>PRODUCT(Table1[[#This Row],[rating_count]],Table1[[#This Row],[rating]])</f>
        <v>85004.4</v>
      </c>
      <c r="L459" t="s">
        <v>3056</v>
      </c>
      <c r="M459" t="s">
        <v>3057</v>
      </c>
      <c r="N459" t="s">
        <v>3058</v>
      </c>
      <c r="O459" t="s">
        <v>3059</v>
      </c>
      <c r="P459" t="s">
        <v>3060</v>
      </c>
      <c r="Q459" t="s">
        <v>3061</v>
      </c>
      <c r="R459" t="s">
        <v>3849</v>
      </c>
      <c r="S459" t="s">
        <v>3850</v>
      </c>
    </row>
    <row r="460" spans="1:19" x14ac:dyDescent="0.3">
      <c r="A460" t="s">
        <v>3851</v>
      </c>
      <c r="B460" t="s">
        <v>3852</v>
      </c>
      <c r="C460" t="s">
        <v>13095</v>
      </c>
      <c r="D460" s="8">
        <v>1999</v>
      </c>
      <c r="E460" s="9">
        <v>7990</v>
      </c>
      <c r="F460" s="1">
        <v>0.75</v>
      </c>
      <c r="G460" s="12">
        <v>3.8</v>
      </c>
      <c r="H460" s="13">
        <v>17833</v>
      </c>
      <c r="I460" s="10">
        <f>PRODUCT(Table1[[#This Row],[actual_price]]*Table1[[#This Row],[rating_count]])</f>
        <v>142485670</v>
      </c>
      <c r="J460" s="4" t="str">
        <f>IF(Table1[[#This Row],[actual_price]]&lt;200,"&lt;$200,",IF(Table1[[#This Row],[actual_price]]&lt;=500,"$200-$500", IF(Table1[[#This Row],[actual_price]]&gt;500,"&gt;$500")))</f>
        <v>&gt;$500</v>
      </c>
      <c r="K460" s="4">
        <f>PRODUCT(Table1[[#This Row],[rating_count]],Table1[[#This Row],[rating]])</f>
        <v>67765.399999999994</v>
      </c>
      <c r="L460" t="s">
        <v>2969</v>
      </c>
      <c r="M460" t="s">
        <v>2970</v>
      </c>
      <c r="N460" t="s">
        <v>2971</v>
      </c>
      <c r="O460" t="s">
        <v>2972</v>
      </c>
      <c r="P460" t="s">
        <v>2973</v>
      </c>
      <c r="Q460" t="s">
        <v>2974</v>
      </c>
      <c r="R460" t="s">
        <v>3853</v>
      </c>
      <c r="S460" t="s">
        <v>3854</v>
      </c>
    </row>
    <row r="461" spans="1:19" x14ac:dyDescent="0.3">
      <c r="A461" t="s">
        <v>3855</v>
      </c>
      <c r="B461" t="s">
        <v>3856</v>
      </c>
      <c r="C461" t="s">
        <v>13095</v>
      </c>
      <c r="D461" s="8">
        <v>999</v>
      </c>
      <c r="E461" s="9">
        <v>2899</v>
      </c>
      <c r="F461" s="1">
        <v>0.66</v>
      </c>
      <c r="G461" s="12">
        <v>4.7</v>
      </c>
      <c r="H461" s="13">
        <v>7779</v>
      </c>
      <c r="I461" s="10">
        <f>PRODUCT(Table1[[#This Row],[actual_price]]*Table1[[#This Row],[rating_count]])</f>
        <v>22551321</v>
      </c>
      <c r="J461" s="4" t="str">
        <f>IF(Table1[[#This Row],[actual_price]]&lt;200,"&lt;$200,",IF(Table1[[#This Row],[actual_price]]&lt;=500,"$200-$500", IF(Table1[[#This Row],[actual_price]]&gt;500,"&gt;$500")))</f>
        <v>&gt;$500</v>
      </c>
      <c r="K461" s="4">
        <f>PRODUCT(Table1[[#This Row],[rating_count]],Table1[[#This Row],[rating]])</f>
        <v>36561.300000000003</v>
      </c>
      <c r="L461" t="s">
        <v>3857</v>
      </c>
      <c r="M461" t="s">
        <v>3858</v>
      </c>
      <c r="N461" t="s">
        <v>3859</v>
      </c>
      <c r="O461" t="s">
        <v>3860</v>
      </c>
      <c r="P461" t="s">
        <v>3861</v>
      </c>
      <c r="Q461" t="s">
        <v>3862</v>
      </c>
      <c r="R461" t="s">
        <v>3863</v>
      </c>
      <c r="S461" t="s">
        <v>3864</v>
      </c>
    </row>
    <row r="462" spans="1:19" x14ac:dyDescent="0.3">
      <c r="A462" t="s">
        <v>3865</v>
      </c>
      <c r="B462" t="s">
        <v>3866</v>
      </c>
      <c r="C462" t="s">
        <v>13095</v>
      </c>
      <c r="D462" s="8">
        <v>2099</v>
      </c>
      <c r="E462" s="9">
        <v>5999</v>
      </c>
      <c r="F462" s="1">
        <v>0.65</v>
      </c>
      <c r="G462" s="12">
        <v>4.3</v>
      </c>
      <c r="H462" s="13">
        <v>17129</v>
      </c>
      <c r="I462" s="10">
        <f>PRODUCT(Table1[[#This Row],[actual_price]]*Table1[[#This Row],[rating_count]])</f>
        <v>102756871</v>
      </c>
      <c r="J462" s="4" t="str">
        <f>IF(Table1[[#This Row],[actual_price]]&lt;200,"&lt;$200,",IF(Table1[[#This Row],[actual_price]]&lt;=500,"$200-$500", IF(Table1[[#This Row],[actual_price]]&gt;500,"&gt;$500")))</f>
        <v>&gt;$500</v>
      </c>
      <c r="K462" s="4">
        <f>PRODUCT(Table1[[#This Row],[rating_count]],Table1[[#This Row],[rating]])</f>
        <v>73654.7</v>
      </c>
      <c r="L462" t="s">
        <v>3868</v>
      </c>
      <c r="M462" t="s">
        <v>3869</v>
      </c>
      <c r="N462" t="s">
        <v>3870</v>
      </c>
      <c r="O462" t="s">
        <v>3871</v>
      </c>
      <c r="P462" t="s">
        <v>3872</v>
      </c>
      <c r="Q462" t="s">
        <v>3873</v>
      </c>
      <c r="R462" t="s">
        <v>3874</v>
      </c>
      <c r="S462" t="s">
        <v>3875</v>
      </c>
    </row>
    <row r="463" spans="1:19" x14ac:dyDescent="0.3">
      <c r="A463" t="s">
        <v>3876</v>
      </c>
      <c r="B463" t="s">
        <v>3877</v>
      </c>
      <c r="C463" t="s">
        <v>13095</v>
      </c>
      <c r="D463" s="8">
        <v>337</v>
      </c>
      <c r="E463" s="9">
        <v>699</v>
      </c>
      <c r="F463" s="1">
        <v>0.52</v>
      </c>
      <c r="G463" s="12">
        <v>4.2</v>
      </c>
      <c r="H463" s="13">
        <v>4969</v>
      </c>
      <c r="I463" s="10">
        <f>PRODUCT(Table1[[#This Row],[actual_price]]*Table1[[#This Row],[rating_count]])</f>
        <v>3473331</v>
      </c>
      <c r="J463" s="4" t="str">
        <f>IF(Table1[[#This Row],[actual_price]]&lt;200,"&lt;$200,",IF(Table1[[#This Row],[actual_price]]&lt;=500,"$200-$500", IF(Table1[[#This Row],[actual_price]]&gt;500,"&gt;$500")))</f>
        <v>&gt;$500</v>
      </c>
      <c r="K463" s="4">
        <f>PRODUCT(Table1[[#This Row],[rating_count]],Table1[[#This Row],[rating]])</f>
        <v>20869.8</v>
      </c>
      <c r="L463" t="s">
        <v>3878</v>
      </c>
      <c r="M463" t="s">
        <v>3879</v>
      </c>
      <c r="N463" t="s">
        <v>3880</v>
      </c>
      <c r="O463" t="s">
        <v>3881</v>
      </c>
      <c r="P463" t="s">
        <v>3882</v>
      </c>
      <c r="Q463" t="s">
        <v>3883</v>
      </c>
      <c r="R463" t="s">
        <v>3884</v>
      </c>
      <c r="S463" t="s">
        <v>3885</v>
      </c>
    </row>
    <row r="464" spans="1:19" x14ac:dyDescent="0.3">
      <c r="A464" t="s">
        <v>3886</v>
      </c>
      <c r="B464" t="s">
        <v>3887</v>
      </c>
      <c r="C464" t="s">
        <v>13095</v>
      </c>
      <c r="D464" s="8">
        <v>2999</v>
      </c>
      <c r="E464" s="9">
        <v>7990</v>
      </c>
      <c r="F464" s="1">
        <v>0.62</v>
      </c>
      <c r="G464" s="12">
        <v>4.0999999999999996</v>
      </c>
      <c r="H464" s="13">
        <v>154</v>
      </c>
      <c r="I464" s="10">
        <f>PRODUCT(Table1[[#This Row],[actual_price]]*Table1[[#This Row],[rating_count]])</f>
        <v>1230460</v>
      </c>
      <c r="J464" s="4" t="str">
        <f>IF(Table1[[#This Row],[actual_price]]&lt;200,"&lt;$200,",IF(Table1[[#This Row],[actual_price]]&lt;=500,"$200-$500", IF(Table1[[#This Row],[actual_price]]&gt;500,"&gt;$500")))</f>
        <v>&gt;$500</v>
      </c>
      <c r="K464" s="4">
        <f>PRODUCT(Table1[[#This Row],[rating_count]],Table1[[#This Row],[rating]])</f>
        <v>631.4</v>
      </c>
      <c r="L464" t="s">
        <v>3888</v>
      </c>
      <c r="M464" t="s">
        <v>3889</v>
      </c>
      <c r="N464" t="s">
        <v>3890</v>
      </c>
      <c r="O464" t="s">
        <v>3891</v>
      </c>
      <c r="P464" t="s">
        <v>13039</v>
      </c>
      <c r="Q464" t="s">
        <v>3892</v>
      </c>
      <c r="R464" t="s">
        <v>3893</v>
      </c>
      <c r="S464" t="s">
        <v>3894</v>
      </c>
    </row>
    <row r="465" spans="1:19" x14ac:dyDescent="0.3">
      <c r="A465" t="s">
        <v>3895</v>
      </c>
      <c r="B465" t="s">
        <v>3896</v>
      </c>
      <c r="C465" t="s">
        <v>13095</v>
      </c>
      <c r="D465" s="8">
        <v>1299</v>
      </c>
      <c r="E465" s="9">
        <v>5999</v>
      </c>
      <c r="F465" s="1">
        <v>0.78</v>
      </c>
      <c r="G465" s="12">
        <v>3.3</v>
      </c>
      <c r="H465" s="13">
        <v>4415</v>
      </c>
      <c r="I465" s="10">
        <f>PRODUCT(Table1[[#This Row],[actual_price]]*Table1[[#This Row],[rating_count]])</f>
        <v>26485585</v>
      </c>
      <c r="J465" s="4" t="str">
        <f>IF(Table1[[#This Row],[actual_price]]&lt;200,"&lt;$200,",IF(Table1[[#This Row],[actual_price]]&lt;=500,"$200-$500", IF(Table1[[#This Row],[actual_price]]&gt;500,"&gt;$500")))</f>
        <v>&gt;$500</v>
      </c>
      <c r="K465" s="4">
        <f>PRODUCT(Table1[[#This Row],[rating_count]],Table1[[#This Row],[rating]])</f>
        <v>14569.5</v>
      </c>
      <c r="L465" t="s">
        <v>3897</v>
      </c>
      <c r="M465" t="s">
        <v>3898</v>
      </c>
      <c r="N465" t="s">
        <v>3899</v>
      </c>
      <c r="O465" t="s">
        <v>3900</v>
      </c>
      <c r="P465" t="s">
        <v>3901</v>
      </c>
      <c r="Q465" t="s">
        <v>3902</v>
      </c>
      <c r="R465" t="s">
        <v>3903</v>
      </c>
      <c r="S465" t="s">
        <v>3904</v>
      </c>
    </row>
    <row r="466" spans="1:19" x14ac:dyDescent="0.3">
      <c r="A466" t="s">
        <v>157</v>
      </c>
      <c r="B466" t="s">
        <v>158</v>
      </c>
      <c r="C466" t="s">
        <v>13102</v>
      </c>
      <c r="D466" s="8">
        <v>349</v>
      </c>
      <c r="E466" s="9">
        <v>399</v>
      </c>
      <c r="F466" s="1">
        <v>0.13</v>
      </c>
      <c r="G466" s="12">
        <v>4.4000000000000004</v>
      </c>
      <c r="H466" s="13">
        <v>18757</v>
      </c>
      <c r="I466" s="10">
        <f>PRODUCT(Table1[[#This Row],[actual_price]]*Table1[[#This Row],[rating_count]])</f>
        <v>7484043</v>
      </c>
      <c r="J466" s="4" t="str">
        <f>IF(Table1[[#This Row],[actual_price]]&lt;200,"&lt;$200,",IF(Table1[[#This Row],[actual_price]]&lt;=500,"$200-$500", IF(Table1[[#This Row],[actual_price]]&gt;500,"&gt;$500")))</f>
        <v>$200-$500</v>
      </c>
      <c r="K466" s="4">
        <f>PRODUCT(Table1[[#This Row],[rating_count]],Table1[[#This Row],[rating]])</f>
        <v>82530.8</v>
      </c>
      <c r="L466" t="s">
        <v>159</v>
      </c>
      <c r="M466" t="s">
        <v>160</v>
      </c>
      <c r="N466" t="s">
        <v>161</v>
      </c>
      <c r="O466" t="s">
        <v>162</v>
      </c>
      <c r="P466" t="s">
        <v>163</v>
      </c>
      <c r="Q466" t="s">
        <v>3905</v>
      </c>
      <c r="R466" t="s">
        <v>3906</v>
      </c>
      <c r="S466" t="s">
        <v>3907</v>
      </c>
    </row>
    <row r="467" spans="1:19" x14ac:dyDescent="0.3">
      <c r="A467" t="s">
        <v>3908</v>
      </c>
      <c r="B467" t="s">
        <v>3909</v>
      </c>
      <c r="C467" t="s">
        <v>13095</v>
      </c>
      <c r="D467" s="8">
        <v>16499</v>
      </c>
      <c r="E467" s="9">
        <v>20990</v>
      </c>
      <c r="F467" s="1">
        <v>0.21</v>
      </c>
      <c r="G467" s="12">
        <v>4</v>
      </c>
      <c r="H467" s="13">
        <v>21350</v>
      </c>
      <c r="I467" s="10">
        <f>PRODUCT(Table1[[#This Row],[actual_price]]*Table1[[#This Row],[rating_count]])</f>
        <v>448136500</v>
      </c>
      <c r="J467" s="4" t="str">
        <f>IF(Table1[[#This Row],[actual_price]]&lt;200,"&lt;$200,",IF(Table1[[#This Row],[actual_price]]&lt;=500,"$200-$500", IF(Table1[[#This Row],[actual_price]]&gt;500,"&gt;$500")))</f>
        <v>&gt;$500</v>
      </c>
      <c r="K467" s="4">
        <f>PRODUCT(Table1[[#This Row],[rating_count]],Table1[[#This Row],[rating]])</f>
        <v>85400</v>
      </c>
      <c r="L467" t="s">
        <v>3831</v>
      </c>
      <c r="M467" t="s">
        <v>3238</v>
      </c>
      <c r="N467" t="s">
        <v>3239</v>
      </c>
      <c r="O467" t="s">
        <v>3240</v>
      </c>
      <c r="P467" t="s">
        <v>3241</v>
      </c>
      <c r="Q467" t="s">
        <v>3242</v>
      </c>
      <c r="R467" t="s">
        <v>3910</v>
      </c>
      <c r="S467" t="s">
        <v>3911</v>
      </c>
    </row>
    <row r="468" spans="1:19" x14ac:dyDescent="0.3">
      <c r="A468" t="s">
        <v>3912</v>
      </c>
      <c r="B468" t="s">
        <v>3913</v>
      </c>
      <c r="C468" t="s">
        <v>13095</v>
      </c>
      <c r="D468" s="8">
        <v>499</v>
      </c>
      <c r="E468" s="9">
        <v>499</v>
      </c>
      <c r="F468" s="1">
        <v>0</v>
      </c>
      <c r="G468" s="12">
        <v>4.2</v>
      </c>
      <c r="H468" s="13">
        <v>31539</v>
      </c>
      <c r="I468" s="10">
        <f>PRODUCT(Table1[[#This Row],[actual_price]]*Table1[[#This Row],[rating_count]])</f>
        <v>15737961</v>
      </c>
      <c r="J468" s="4" t="str">
        <f>IF(Table1[[#This Row],[actual_price]]&lt;200,"&lt;$200,",IF(Table1[[#This Row],[actual_price]]&lt;=500,"$200-$500", IF(Table1[[#This Row],[actual_price]]&gt;500,"&gt;$500")))</f>
        <v>$200-$500</v>
      </c>
      <c r="K468" s="4">
        <f>PRODUCT(Table1[[#This Row],[rating_count]],Table1[[#This Row],[rating]])</f>
        <v>132463.80000000002</v>
      </c>
      <c r="L468" t="s">
        <v>3914</v>
      </c>
      <c r="M468" t="s">
        <v>3915</v>
      </c>
      <c r="N468" t="s">
        <v>3916</v>
      </c>
      <c r="O468" t="s">
        <v>3917</v>
      </c>
      <c r="P468" t="s">
        <v>3918</v>
      </c>
      <c r="Q468" t="s">
        <v>3919</v>
      </c>
      <c r="R468" t="s">
        <v>3920</v>
      </c>
      <c r="S468" t="s">
        <v>3921</v>
      </c>
    </row>
    <row r="469" spans="1:19" x14ac:dyDescent="0.3">
      <c r="A469" t="s">
        <v>203</v>
      </c>
      <c r="B469" t="s">
        <v>204</v>
      </c>
      <c r="C469" t="s">
        <v>13102</v>
      </c>
      <c r="D469" s="8">
        <v>970</v>
      </c>
      <c r="E469" s="9">
        <v>1799</v>
      </c>
      <c r="F469" s="1">
        <v>0.46</v>
      </c>
      <c r="G469" s="12">
        <v>4.5</v>
      </c>
      <c r="H469" s="13">
        <v>815</v>
      </c>
      <c r="I469" s="10">
        <f>PRODUCT(Table1[[#This Row],[actual_price]]*Table1[[#This Row],[rating_count]])</f>
        <v>1466185</v>
      </c>
      <c r="J469" s="4" t="str">
        <f>IF(Table1[[#This Row],[actual_price]]&lt;200,"&lt;$200,",IF(Table1[[#This Row],[actual_price]]&lt;=500,"$200-$500", IF(Table1[[#This Row],[actual_price]]&gt;500,"&gt;$500")))</f>
        <v>&gt;$500</v>
      </c>
      <c r="K469" s="4">
        <f>PRODUCT(Table1[[#This Row],[rating_count]],Table1[[#This Row],[rating]])</f>
        <v>3667.5</v>
      </c>
      <c r="L469" t="s">
        <v>205</v>
      </c>
      <c r="M469" t="s">
        <v>206</v>
      </c>
      <c r="N469" t="s">
        <v>207</v>
      </c>
      <c r="O469" t="s">
        <v>208</v>
      </c>
      <c r="P469" t="s">
        <v>209</v>
      </c>
      <c r="Q469" t="s">
        <v>210</v>
      </c>
      <c r="R469" t="s">
        <v>3922</v>
      </c>
      <c r="S469" t="s">
        <v>3923</v>
      </c>
    </row>
    <row r="470" spans="1:19" x14ac:dyDescent="0.3">
      <c r="A470" t="s">
        <v>3924</v>
      </c>
      <c r="B470" t="s">
        <v>3925</v>
      </c>
      <c r="C470" t="s">
        <v>13095</v>
      </c>
      <c r="D470" s="8">
        <v>999</v>
      </c>
      <c r="E470" s="9">
        <v>2899</v>
      </c>
      <c r="F470" s="1">
        <v>0.66</v>
      </c>
      <c r="G470" s="12">
        <v>4.5999999999999996</v>
      </c>
      <c r="H470" s="13">
        <v>6129</v>
      </c>
      <c r="I470" s="10">
        <f>PRODUCT(Table1[[#This Row],[actual_price]]*Table1[[#This Row],[rating_count]])</f>
        <v>17767971</v>
      </c>
      <c r="J470" s="4" t="str">
        <f>IF(Table1[[#This Row],[actual_price]]&lt;200,"&lt;$200,",IF(Table1[[#This Row],[actual_price]]&lt;=500,"$200-$500", IF(Table1[[#This Row],[actual_price]]&gt;500,"&gt;$500")))</f>
        <v>&gt;$500</v>
      </c>
      <c r="K470" s="4">
        <f>PRODUCT(Table1[[#This Row],[rating_count]],Table1[[#This Row],[rating]])</f>
        <v>28193.399999999998</v>
      </c>
      <c r="L470" t="s">
        <v>3926</v>
      </c>
      <c r="M470" t="s">
        <v>3927</v>
      </c>
      <c r="N470" t="s">
        <v>3928</v>
      </c>
      <c r="O470" t="s">
        <v>3929</v>
      </c>
      <c r="P470" t="s">
        <v>3930</v>
      </c>
      <c r="Q470" t="s">
        <v>13040</v>
      </c>
      <c r="R470" t="s">
        <v>3931</v>
      </c>
      <c r="S470" t="s">
        <v>3932</v>
      </c>
    </row>
    <row r="471" spans="1:19" x14ac:dyDescent="0.3">
      <c r="A471" t="s">
        <v>3933</v>
      </c>
      <c r="B471" t="s">
        <v>3934</v>
      </c>
      <c r="C471" t="s">
        <v>13095</v>
      </c>
      <c r="D471" s="8">
        <v>10499</v>
      </c>
      <c r="E471" s="9">
        <v>13499</v>
      </c>
      <c r="F471" s="1">
        <v>0.22</v>
      </c>
      <c r="G471" s="12">
        <v>4.2</v>
      </c>
      <c r="H471" s="13">
        <v>284</v>
      </c>
      <c r="I471" s="10">
        <f>PRODUCT(Table1[[#This Row],[actual_price]]*Table1[[#This Row],[rating_count]])</f>
        <v>3833716</v>
      </c>
      <c r="J471" s="4" t="str">
        <f>IF(Table1[[#This Row],[actual_price]]&lt;200,"&lt;$200,",IF(Table1[[#This Row],[actual_price]]&lt;=500,"$200-$500", IF(Table1[[#This Row],[actual_price]]&gt;500,"&gt;$500")))</f>
        <v>&gt;$500</v>
      </c>
      <c r="K471" s="4">
        <f>PRODUCT(Table1[[#This Row],[rating_count]],Table1[[#This Row],[rating]])</f>
        <v>1192.8</v>
      </c>
      <c r="L471" t="s">
        <v>3077</v>
      </c>
      <c r="M471" t="s">
        <v>3078</v>
      </c>
      <c r="N471" t="s">
        <v>3079</v>
      </c>
      <c r="O471" t="s">
        <v>3080</v>
      </c>
      <c r="P471" t="s">
        <v>3081</v>
      </c>
      <c r="Q471" t="s">
        <v>3082</v>
      </c>
      <c r="R471" t="s">
        <v>3083</v>
      </c>
      <c r="S471" t="s">
        <v>3935</v>
      </c>
    </row>
    <row r="472" spans="1:19" x14ac:dyDescent="0.3">
      <c r="A472" t="s">
        <v>178</v>
      </c>
      <c r="B472" t="s">
        <v>179</v>
      </c>
      <c r="C472" t="s">
        <v>13102</v>
      </c>
      <c r="D472" s="8">
        <v>249</v>
      </c>
      <c r="E472" s="9">
        <v>399</v>
      </c>
      <c r="F472" s="1">
        <v>0.38</v>
      </c>
      <c r="G472" s="12">
        <v>4</v>
      </c>
      <c r="H472" s="13">
        <v>43994</v>
      </c>
      <c r="I472" s="10">
        <f>PRODUCT(Table1[[#This Row],[actual_price]]*Table1[[#This Row],[rating_count]])</f>
        <v>17553606</v>
      </c>
      <c r="J472" s="4" t="str">
        <f>IF(Table1[[#This Row],[actual_price]]&lt;200,"&lt;$200,",IF(Table1[[#This Row],[actual_price]]&lt;=500,"$200-$500", IF(Table1[[#This Row],[actual_price]]&gt;500,"&gt;$500")))</f>
        <v>$200-$500</v>
      </c>
      <c r="K472" s="4">
        <f>PRODUCT(Table1[[#This Row],[rating_count]],Table1[[#This Row],[rating]])</f>
        <v>175976</v>
      </c>
      <c r="L472" t="s">
        <v>180</v>
      </c>
      <c r="M472" t="s">
        <v>30</v>
      </c>
      <c r="N472" t="s">
        <v>31</v>
      </c>
      <c r="O472" t="s">
        <v>32</v>
      </c>
      <c r="P472" t="s">
        <v>33</v>
      </c>
      <c r="Q472" t="s">
        <v>34</v>
      </c>
      <c r="R472" t="s">
        <v>3936</v>
      </c>
      <c r="S472" t="s">
        <v>3937</v>
      </c>
    </row>
    <row r="473" spans="1:19" x14ac:dyDescent="0.3">
      <c r="A473" t="s">
        <v>3938</v>
      </c>
      <c r="B473" t="s">
        <v>3939</v>
      </c>
      <c r="C473" t="s">
        <v>13095</v>
      </c>
      <c r="D473" s="8">
        <v>251</v>
      </c>
      <c r="E473" s="9">
        <v>999</v>
      </c>
      <c r="F473" s="1">
        <v>0.75</v>
      </c>
      <c r="G473" s="12">
        <v>3.7</v>
      </c>
      <c r="H473" s="13">
        <v>3234</v>
      </c>
      <c r="I473" s="10">
        <f>PRODUCT(Table1[[#This Row],[actual_price]]*Table1[[#This Row],[rating_count]])</f>
        <v>3230766</v>
      </c>
      <c r="J473" s="4" t="str">
        <f>IF(Table1[[#This Row],[actual_price]]&lt;200,"&lt;$200,",IF(Table1[[#This Row],[actual_price]]&lt;=500,"$200-$500", IF(Table1[[#This Row],[actual_price]]&gt;500,"&gt;$500")))</f>
        <v>&gt;$500</v>
      </c>
      <c r="K473" s="4">
        <f>PRODUCT(Table1[[#This Row],[rating_count]],Table1[[#This Row],[rating]])</f>
        <v>11965.800000000001</v>
      </c>
      <c r="L473" t="s">
        <v>3941</v>
      </c>
      <c r="M473" t="s">
        <v>3942</v>
      </c>
      <c r="N473" t="s">
        <v>3943</v>
      </c>
      <c r="O473" t="s">
        <v>3944</v>
      </c>
      <c r="P473" t="s">
        <v>3945</v>
      </c>
      <c r="Q473" t="s">
        <v>3946</v>
      </c>
      <c r="R473" t="s">
        <v>3947</v>
      </c>
      <c r="S473" t="s">
        <v>3948</v>
      </c>
    </row>
    <row r="474" spans="1:19" x14ac:dyDescent="0.3">
      <c r="A474" t="s">
        <v>183</v>
      </c>
      <c r="B474" t="s">
        <v>184</v>
      </c>
      <c r="C474" t="s">
        <v>13102</v>
      </c>
      <c r="D474" s="8">
        <v>199</v>
      </c>
      <c r="E474" s="9">
        <v>499</v>
      </c>
      <c r="F474" s="1">
        <v>0.6</v>
      </c>
      <c r="G474" s="12">
        <v>4.0999999999999996</v>
      </c>
      <c r="H474" s="13">
        <v>13045</v>
      </c>
      <c r="I474" s="10">
        <f>PRODUCT(Table1[[#This Row],[actual_price]]*Table1[[#This Row],[rating_count]])</f>
        <v>6509455</v>
      </c>
      <c r="J474" s="4" t="str">
        <f>IF(Table1[[#This Row],[actual_price]]&lt;200,"&lt;$200,",IF(Table1[[#This Row],[actual_price]]&lt;=500,"$200-$500", IF(Table1[[#This Row],[actual_price]]&gt;500,"&gt;$500")))</f>
        <v>$200-$500</v>
      </c>
      <c r="K474" s="4">
        <f>PRODUCT(Table1[[#This Row],[rating_count]],Table1[[#This Row],[rating]])</f>
        <v>53484.499999999993</v>
      </c>
      <c r="L474" t="s">
        <v>185</v>
      </c>
      <c r="M474" t="s">
        <v>3949</v>
      </c>
      <c r="N474" t="s">
        <v>3950</v>
      </c>
      <c r="O474" t="s">
        <v>3951</v>
      </c>
      <c r="P474" t="s">
        <v>3952</v>
      </c>
      <c r="Q474" t="s">
        <v>3953</v>
      </c>
      <c r="R474" t="s">
        <v>3954</v>
      </c>
      <c r="S474" t="s">
        <v>3955</v>
      </c>
    </row>
    <row r="475" spans="1:19" x14ac:dyDescent="0.3">
      <c r="A475" t="s">
        <v>3956</v>
      </c>
      <c r="B475" t="s">
        <v>3957</v>
      </c>
      <c r="C475" t="s">
        <v>13095</v>
      </c>
      <c r="D475" s="8">
        <v>6499</v>
      </c>
      <c r="E475" s="9">
        <v>7999</v>
      </c>
      <c r="F475" s="1">
        <v>0.19</v>
      </c>
      <c r="G475" s="12">
        <v>4.0999999999999996</v>
      </c>
      <c r="H475" s="13">
        <v>313832</v>
      </c>
      <c r="I475" s="10">
        <f>PRODUCT(Table1[[#This Row],[actual_price]]*Table1[[#This Row],[rating_count]])</f>
        <v>2510342168</v>
      </c>
      <c r="J475" s="4" t="str">
        <f>IF(Table1[[#This Row],[actual_price]]&lt;200,"&lt;$200,",IF(Table1[[#This Row],[actual_price]]&lt;=500,"$200-$500", IF(Table1[[#This Row],[actual_price]]&gt;500,"&gt;$500")))</f>
        <v>&gt;$500</v>
      </c>
      <c r="K475" s="4">
        <f>PRODUCT(Table1[[#This Row],[rating_count]],Table1[[#This Row],[rating]])</f>
        <v>1286711.2</v>
      </c>
      <c r="L475" t="s">
        <v>3958</v>
      </c>
      <c r="M475" t="s">
        <v>3253</v>
      </c>
      <c r="N475" t="s">
        <v>3254</v>
      </c>
      <c r="O475" t="s">
        <v>3255</v>
      </c>
      <c r="P475" t="s">
        <v>3256</v>
      </c>
      <c r="Q475" t="s">
        <v>3257</v>
      </c>
      <c r="R475" t="s">
        <v>3959</v>
      </c>
      <c r="S475" t="s">
        <v>3960</v>
      </c>
    </row>
    <row r="476" spans="1:19" x14ac:dyDescent="0.3">
      <c r="A476" t="s">
        <v>3961</v>
      </c>
      <c r="B476" t="s">
        <v>3962</v>
      </c>
      <c r="C476" t="s">
        <v>13095</v>
      </c>
      <c r="D476" s="8">
        <v>2999</v>
      </c>
      <c r="E476" s="9">
        <v>9999</v>
      </c>
      <c r="F476" s="1">
        <v>0.7</v>
      </c>
      <c r="G476" s="12">
        <v>4.2</v>
      </c>
      <c r="H476" s="13">
        <v>20879</v>
      </c>
      <c r="I476" s="10">
        <f>PRODUCT(Table1[[#This Row],[actual_price]]*Table1[[#This Row],[rating_count]])</f>
        <v>208769121</v>
      </c>
      <c r="J476" s="4" t="str">
        <f>IF(Table1[[#This Row],[actual_price]]&lt;200,"&lt;$200,",IF(Table1[[#This Row],[actual_price]]&lt;=500,"$200-$500", IF(Table1[[#This Row],[actual_price]]&gt;500,"&gt;$500")))</f>
        <v>&gt;$500</v>
      </c>
      <c r="K476" s="4">
        <f>PRODUCT(Table1[[#This Row],[rating_count]],Table1[[#This Row],[rating]])</f>
        <v>87691.8</v>
      </c>
      <c r="L476" t="s">
        <v>3963</v>
      </c>
      <c r="M476" t="s">
        <v>3964</v>
      </c>
      <c r="N476" t="s">
        <v>3965</v>
      </c>
      <c r="O476" t="s">
        <v>3966</v>
      </c>
      <c r="P476" t="s">
        <v>3967</v>
      </c>
      <c r="Q476" t="s">
        <v>3968</v>
      </c>
      <c r="R476" t="s">
        <v>3969</v>
      </c>
      <c r="S476" t="s">
        <v>3970</v>
      </c>
    </row>
    <row r="477" spans="1:19" x14ac:dyDescent="0.3">
      <c r="A477" t="s">
        <v>3971</v>
      </c>
      <c r="B477" t="s">
        <v>3972</v>
      </c>
      <c r="C477" t="s">
        <v>13095</v>
      </c>
      <c r="D477" s="8">
        <v>279</v>
      </c>
      <c r="E477" s="9">
        <v>1499</v>
      </c>
      <c r="F477" s="1">
        <v>0.81</v>
      </c>
      <c r="G477" s="12">
        <v>4.2</v>
      </c>
      <c r="H477" s="13">
        <v>2646</v>
      </c>
      <c r="I477" s="10">
        <f>PRODUCT(Table1[[#This Row],[actual_price]]*Table1[[#This Row],[rating_count]])</f>
        <v>3966354</v>
      </c>
      <c r="J477" s="4" t="str">
        <f>IF(Table1[[#This Row],[actual_price]]&lt;200,"&lt;$200,",IF(Table1[[#This Row],[actual_price]]&lt;=500,"$200-$500", IF(Table1[[#This Row],[actual_price]]&gt;500,"&gt;$500")))</f>
        <v>&gt;$500</v>
      </c>
      <c r="K477" s="4">
        <f>PRODUCT(Table1[[#This Row],[rating_count]],Table1[[#This Row],[rating]])</f>
        <v>11113.2</v>
      </c>
      <c r="L477" t="s">
        <v>3974</v>
      </c>
      <c r="M477" t="s">
        <v>3975</v>
      </c>
      <c r="N477" t="s">
        <v>3976</v>
      </c>
      <c r="O477" t="s">
        <v>3977</v>
      </c>
      <c r="P477" t="s">
        <v>3978</v>
      </c>
      <c r="Q477" t="s">
        <v>3979</v>
      </c>
      <c r="R477" t="s">
        <v>3980</v>
      </c>
      <c r="S477" t="s">
        <v>3981</v>
      </c>
    </row>
    <row r="478" spans="1:19" x14ac:dyDescent="0.3">
      <c r="A478" t="s">
        <v>3982</v>
      </c>
      <c r="B478" t="s">
        <v>3983</v>
      </c>
      <c r="C478" t="s">
        <v>13095</v>
      </c>
      <c r="D478" s="8">
        <v>269</v>
      </c>
      <c r="E478" s="9">
        <v>1499</v>
      </c>
      <c r="F478" s="1">
        <v>0.82</v>
      </c>
      <c r="G478" s="12">
        <v>4.5</v>
      </c>
      <c r="H478" s="13">
        <v>28978</v>
      </c>
      <c r="I478" s="10">
        <f>PRODUCT(Table1[[#This Row],[actual_price]]*Table1[[#This Row],[rating_count]])</f>
        <v>43438022</v>
      </c>
      <c r="J478" s="4" t="str">
        <f>IF(Table1[[#This Row],[actual_price]]&lt;200,"&lt;$200,",IF(Table1[[#This Row],[actual_price]]&lt;=500,"$200-$500", IF(Table1[[#This Row],[actual_price]]&gt;500,"&gt;$500")))</f>
        <v>&gt;$500</v>
      </c>
      <c r="K478" s="4">
        <f>PRODUCT(Table1[[#This Row],[rating_count]],Table1[[#This Row],[rating]])</f>
        <v>130401</v>
      </c>
      <c r="L478" t="s">
        <v>3984</v>
      </c>
      <c r="M478" t="s">
        <v>3985</v>
      </c>
      <c r="N478" t="s">
        <v>3986</v>
      </c>
      <c r="O478" t="s">
        <v>3987</v>
      </c>
      <c r="P478" t="s">
        <v>3988</v>
      </c>
      <c r="Q478" t="s">
        <v>3989</v>
      </c>
      <c r="R478" t="s">
        <v>3990</v>
      </c>
      <c r="S478" t="s">
        <v>3991</v>
      </c>
    </row>
    <row r="479" spans="1:19" x14ac:dyDescent="0.3">
      <c r="A479" t="s">
        <v>3992</v>
      </c>
      <c r="B479" t="s">
        <v>3993</v>
      </c>
      <c r="C479" t="s">
        <v>13095</v>
      </c>
      <c r="D479" s="8">
        <v>8999</v>
      </c>
      <c r="E479" s="9">
        <v>13499</v>
      </c>
      <c r="F479" s="1">
        <v>0.33</v>
      </c>
      <c r="G479" s="12">
        <v>3.8</v>
      </c>
      <c r="H479" s="13">
        <v>3145</v>
      </c>
      <c r="I479" s="10">
        <f>PRODUCT(Table1[[#This Row],[actual_price]]*Table1[[#This Row],[rating_count]])</f>
        <v>42454355</v>
      </c>
      <c r="J479" s="4" t="str">
        <f>IF(Table1[[#This Row],[actual_price]]&lt;200,"&lt;$200,",IF(Table1[[#This Row],[actual_price]]&lt;=500,"$200-$500", IF(Table1[[#This Row],[actual_price]]&gt;500,"&gt;$500")))</f>
        <v>&gt;$500</v>
      </c>
      <c r="K479" s="4">
        <f>PRODUCT(Table1[[#This Row],[rating_count]],Table1[[#This Row],[rating]])</f>
        <v>11951</v>
      </c>
      <c r="L479" t="s">
        <v>3994</v>
      </c>
      <c r="M479" t="s">
        <v>3995</v>
      </c>
      <c r="N479" t="s">
        <v>3996</v>
      </c>
      <c r="O479" t="s">
        <v>3997</v>
      </c>
      <c r="P479" t="s">
        <v>3998</v>
      </c>
      <c r="Q479" t="s">
        <v>3999</v>
      </c>
      <c r="R479" t="s">
        <v>4000</v>
      </c>
      <c r="S479" t="s">
        <v>4001</v>
      </c>
    </row>
    <row r="480" spans="1:19" x14ac:dyDescent="0.3">
      <c r="A480" t="s">
        <v>233</v>
      </c>
      <c r="B480" t="s">
        <v>234</v>
      </c>
      <c r="C480" t="s">
        <v>13102</v>
      </c>
      <c r="D480" s="8">
        <v>59</v>
      </c>
      <c r="E480" s="9">
        <v>199</v>
      </c>
      <c r="F480" s="1">
        <v>0.7</v>
      </c>
      <c r="G480" s="12">
        <v>4</v>
      </c>
      <c r="H480" s="13">
        <v>9377</v>
      </c>
      <c r="I480" s="10">
        <f>PRODUCT(Table1[[#This Row],[actual_price]]*Table1[[#This Row],[rating_count]])</f>
        <v>1866023</v>
      </c>
      <c r="J480" s="4" t="str">
        <f>IF(Table1[[#This Row],[actual_price]]&lt;200,"&lt;$200,",IF(Table1[[#This Row],[actual_price]]&lt;=500,"$200-$500", IF(Table1[[#This Row],[actual_price]]&gt;500,"&gt;$500")))</f>
        <v>&lt;$200,</v>
      </c>
      <c r="K480" s="4">
        <f>PRODUCT(Table1[[#This Row],[rating_count]],Table1[[#This Row],[rating]])</f>
        <v>37508</v>
      </c>
      <c r="L480" t="s">
        <v>235</v>
      </c>
      <c r="M480" t="s">
        <v>236</v>
      </c>
      <c r="N480" t="s">
        <v>237</v>
      </c>
      <c r="O480" t="s">
        <v>238</v>
      </c>
      <c r="P480" t="s">
        <v>239</v>
      </c>
      <c r="Q480" t="s">
        <v>240</v>
      </c>
      <c r="R480" t="s">
        <v>4002</v>
      </c>
      <c r="S480" t="s">
        <v>4003</v>
      </c>
    </row>
    <row r="481" spans="1:19" x14ac:dyDescent="0.3">
      <c r="A481" t="s">
        <v>4004</v>
      </c>
      <c r="B481" t="s">
        <v>4005</v>
      </c>
      <c r="C481" t="s">
        <v>13095</v>
      </c>
      <c r="D481" s="8">
        <v>599</v>
      </c>
      <c r="E481" s="9">
        <v>1299</v>
      </c>
      <c r="F481" s="1">
        <v>0.54</v>
      </c>
      <c r="G481" s="12">
        <v>4.0999999999999996</v>
      </c>
      <c r="H481" s="13">
        <v>192589</v>
      </c>
      <c r="I481" s="10">
        <f>PRODUCT(Table1[[#This Row],[actual_price]]*Table1[[#This Row],[rating_count]])</f>
        <v>250173111</v>
      </c>
      <c r="J481" s="4" t="str">
        <f>IF(Table1[[#This Row],[actual_price]]&lt;200,"&lt;$200,",IF(Table1[[#This Row],[actual_price]]&lt;=500,"$200-$500", IF(Table1[[#This Row],[actual_price]]&gt;500,"&gt;$500")))</f>
        <v>&gt;$500</v>
      </c>
      <c r="K481" s="4">
        <f>PRODUCT(Table1[[#This Row],[rating_count]],Table1[[#This Row],[rating]])</f>
        <v>789614.89999999991</v>
      </c>
      <c r="L481" t="s">
        <v>4006</v>
      </c>
      <c r="M481" t="s">
        <v>3068</v>
      </c>
      <c r="N481" t="s">
        <v>3069</v>
      </c>
      <c r="O481" t="s">
        <v>3070</v>
      </c>
      <c r="P481" t="s">
        <v>3071</v>
      </c>
      <c r="Q481" t="s">
        <v>3072</v>
      </c>
      <c r="R481" t="s">
        <v>4007</v>
      </c>
      <c r="S481" t="s">
        <v>4008</v>
      </c>
    </row>
    <row r="482" spans="1:19" x14ac:dyDescent="0.3">
      <c r="A482" t="s">
        <v>4009</v>
      </c>
      <c r="B482" t="s">
        <v>4010</v>
      </c>
      <c r="C482" t="s">
        <v>13095</v>
      </c>
      <c r="D482" s="8">
        <v>349</v>
      </c>
      <c r="E482" s="9">
        <v>999</v>
      </c>
      <c r="F482" s="1">
        <v>0.65</v>
      </c>
      <c r="G482" s="12">
        <v>3.8</v>
      </c>
      <c r="H482" s="13">
        <v>16557</v>
      </c>
      <c r="I482" s="10">
        <f>PRODUCT(Table1[[#This Row],[actual_price]]*Table1[[#This Row],[rating_count]])</f>
        <v>16540443</v>
      </c>
      <c r="J482" s="4" t="str">
        <f>IF(Table1[[#This Row],[actual_price]]&lt;200,"&lt;$200,",IF(Table1[[#This Row],[actual_price]]&lt;=500,"$200-$500", IF(Table1[[#This Row],[actual_price]]&gt;500,"&gt;$500")))</f>
        <v>&gt;$500</v>
      </c>
      <c r="K482" s="4">
        <f>PRODUCT(Table1[[#This Row],[rating_count]],Table1[[#This Row],[rating]])</f>
        <v>62916.6</v>
      </c>
      <c r="L482" t="s">
        <v>4011</v>
      </c>
      <c r="M482" t="s">
        <v>4012</v>
      </c>
      <c r="N482" t="s">
        <v>4013</v>
      </c>
      <c r="O482" t="s">
        <v>4014</v>
      </c>
      <c r="P482" t="s">
        <v>4015</v>
      </c>
      <c r="Q482" t="s">
        <v>4016</v>
      </c>
      <c r="R482" t="s">
        <v>4017</v>
      </c>
      <c r="S482" t="s">
        <v>4018</v>
      </c>
    </row>
    <row r="483" spans="1:19" x14ac:dyDescent="0.3">
      <c r="A483" t="s">
        <v>4019</v>
      </c>
      <c r="B483" t="s">
        <v>3462</v>
      </c>
      <c r="C483" t="s">
        <v>13095</v>
      </c>
      <c r="D483" s="8">
        <v>13999</v>
      </c>
      <c r="E483" s="9">
        <v>19499</v>
      </c>
      <c r="F483" s="1">
        <v>0.28000000000000003</v>
      </c>
      <c r="G483" s="12">
        <v>4.0999999999999996</v>
      </c>
      <c r="H483" s="13">
        <v>18998</v>
      </c>
      <c r="I483" s="10">
        <f>PRODUCT(Table1[[#This Row],[actual_price]]*Table1[[#This Row],[rating_count]])</f>
        <v>370442002</v>
      </c>
      <c r="J483" s="4" t="str">
        <f>IF(Table1[[#This Row],[actual_price]]&lt;200,"&lt;$200,",IF(Table1[[#This Row],[actual_price]]&lt;=500,"$200-$500", IF(Table1[[#This Row],[actual_price]]&gt;500,"&gt;$500")))</f>
        <v>&gt;$500</v>
      </c>
      <c r="K483" s="4">
        <f>PRODUCT(Table1[[#This Row],[rating_count]],Table1[[#This Row],[rating]])</f>
        <v>77891.799999999988</v>
      </c>
      <c r="L483" t="s">
        <v>3463</v>
      </c>
      <c r="M483" t="s">
        <v>3209</v>
      </c>
      <c r="N483" t="s">
        <v>3210</v>
      </c>
      <c r="O483" t="s">
        <v>3211</v>
      </c>
      <c r="P483" t="s">
        <v>3212</v>
      </c>
      <c r="Q483" t="s">
        <v>3213</v>
      </c>
      <c r="R483" t="s">
        <v>3464</v>
      </c>
      <c r="S483" t="s">
        <v>4020</v>
      </c>
    </row>
    <row r="484" spans="1:19" x14ac:dyDescent="0.3">
      <c r="A484" t="s">
        <v>4021</v>
      </c>
      <c r="B484" t="s">
        <v>4022</v>
      </c>
      <c r="C484" t="s">
        <v>13095</v>
      </c>
      <c r="D484" s="8">
        <v>349</v>
      </c>
      <c r="E484" s="9">
        <v>999</v>
      </c>
      <c r="F484" s="1">
        <v>0.65</v>
      </c>
      <c r="G484" s="12">
        <v>3.8</v>
      </c>
      <c r="H484" s="13">
        <v>16557</v>
      </c>
      <c r="I484" s="10">
        <f>PRODUCT(Table1[[#This Row],[actual_price]]*Table1[[#This Row],[rating_count]])</f>
        <v>16540443</v>
      </c>
      <c r="J484" s="4" t="str">
        <f>IF(Table1[[#This Row],[actual_price]]&lt;200,"&lt;$200,",IF(Table1[[#This Row],[actual_price]]&lt;=500,"$200-$500", IF(Table1[[#This Row],[actual_price]]&gt;500,"&gt;$500")))</f>
        <v>&gt;$500</v>
      </c>
      <c r="K484" s="4">
        <f>PRODUCT(Table1[[#This Row],[rating_count]],Table1[[#This Row],[rating]])</f>
        <v>62916.6</v>
      </c>
      <c r="L484" t="s">
        <v>4023</v>
      </c>
      <c r="M484" t="s">
        <v>4012</v>
      </c>
      <c r="N484" t="s">
        <v>4013</v>
      </c>
      <c r="O484" t="s">
        <v>4014</v>
      </c>
      <c r="P484" t="s">
        <v>4015</v>
      </c>
      <c r="Q484" t="s">
        <v>4016</v>
      </c>
      <c r="R484" t="s">
        <v>4024</v>
      </c>
      <c r="S484" t="s">
        <v>4025</v>
      </c>
    </row>
    <row r="485" spans="1:19" x14ac:dyDescent="0.3">
      <c r="A485" t="s">
        <v>4026</v>
      </c>
      <c r="B485" t="s">
        <v>4027</v>
      </c>
      <c r="C485" t="s">
        <v>13095</v>
      </c>
      <c r="D485" s="8">
        <v>499</v>
      </c>
      <c r="E485" s="9">
        <v>599</v>
      </c>
      <c r="F485" s="1">
        <v>0.17</v>
      </c>
      <c r="G485" s="12">
        <v>4.2</v>
      </c>
      <c r="H485" s="13">
        <v>21916</v>
      </c>
      <c r="I485" s="10">
        <f>PRODUCT(Table1[[#This Row],[actual_price]]*Table1[[#This Row],[rating_count]])</f>
        <v>13127684</v>
      </c>
      <c r="J485" s="4" t="str">
        <f>IF(Table1[[#This Row],[actual_price]]&lt;200,"&lt;$200,",IF(Table1[[#This Row],[actual_price]]&lt;=500,"$200-$500", IF(Table1[[#This Row],[actual_price]]&gt;500,"&gt;$500")))</f>
        <v>&gt;$500</v>
      </c>
      <c r="K485" s="4">
        <f>PRODUCT(Table1[[#This Row],[rating_count]],Table1[[#This Row],[rating]])</f>
        <v>92047.2</v>
      </c>
      <c r="L485" t="s">
        <v>4028</v>
      </c>
      <c r="M485" t="s">
        <v>4029</v>
      </c>
      <c r="N485" t="s">
        <v>4030</v>
      </c>
      <c r="O485" t="s">
        <v>4031</v>
      </c>
      <c r="P485" t="s">
        <v>4032</v>
      </c>
      <c r="Q485" t="s">
        <v>4033</v>
      </c>
      <c r="R485" t="s">
        <v>4034</v>
      </c>
      <c r="S485" t="s">
        <v>4035</v>
      </c>
    </row>
    <row r="486" spans="1:19" x14ac:dyDescent="0.3">
      <c r="A486" t="s">
        <v>4036</v>
      </c>
      <c r="B486" t="s">
        <v>3221</v>
      </c>
      <c r="C486" t="s">
        <v>13095</v>
      </c>
      <c r="D486" s="8">
        <v>2199</v>
      </c>
      <c r="E486" s="9">
        <v>9999</v>
      </c>
      <c r="F486" s="1">
        <v>0.78</v>
      </c>
      <c r="G486" s="12">
        <v>4.2</v>
      </c>
      <c r="H486" s="13">
        <v>29472</v>
      </c>
      <c r="I486" s="10">
        <f>PRODUCT(Table1[[#This Row],[actual_price]]*Table1[[#This Row],[rating_count]])</f>
        <v>294690528</v>
      </c>
      <c r="J486" s="4" t="str">
        <f>IF(Table1[[#This Row],[actual_price]]&lt;200,"&lt;$200,",IF(Table1[[#This Row],[actual_price]]&lt;=500,"$200-$500", IF(Table1[[#This Row],[actual_price]]&gt;500,"&gt;$500")))</f>
        <v>&gt;$500</v>
      </c>
      <c r="K486" s="4">
        <f>PRODUCT(Table1[[#This Row],[rating_count]],Table1[[#This Row],[rating]])</f>
        <v>123782.40000000001</v>
      </c>
      <c r="L486" t="s">
        <v>4037</v>
      </c>
      <c r="M486" t="s">
        <v>3223</v>
      </c>
      <c r="N486" t="s">
        <v>3224</v>
      </c>
      <c r="O486" t="s">
        <v>3225</v>
      </c>
      <c r="P486" t="s">
        <v>3226</v>
      </c>
      <c r="Q486" t="s">
        <v>3227</v>
      </c>
      <c r="R486" t="s">
        <v>4038</v>
      </c>
      <c r="S486" t="s">
        <v>4039</v>
      </c>
    </row>
    <row r="487" spans="1:19" x14ac:dyDescent="0.3">
      <c r="A487" t="s">
        <v>4040</v>
      </c>
      <c r="B487" t="s">
        <v>4041</v>
      </c>
      <c r="C487" t="s">
        <v>13095</v>
      </c>
      <c r="D487" s="8">
        <v>95</v>
      </c>
      <c r="E487" s="9">
        <v>499</v>
      </c>
      <c r="F487" s="1">
        <v>0.81</v>
      </c>
      <c r="G487" s="12">
        <v>4.2</v>
      </c>
      <c r="H487" s="13">
        <v>1949</v>
      </c>
      <c r="I487" s="10">
        <f>PRODUCT(Table1[[#This Row],[actual_price]]*Table1[[#This Row],[rating_count]])</f>
        <v>972551</v>
      </c>
      <c r="J487" s="4" t="str">
        <f>IF(Table1[[#This Row],[actual_price]]&lt;200,"&lt;$200,",IF(Table1[[#This Row],[actual_price]]&lt;=500,"$200-$500", IF(Table1[[#This Row],[actual_price]]&gt;500,"&gt;$500")))</f>
        <v>$200-$500</v>
      </c>
      <c r="K487" s="4">
        <f>PRODUCT(Table1[[#This Row],[rating_count]],Table1[[#This Row],[rating]])</f>
        <v>8185.8</v>
      </c>
      <c r="L487" t="s">
        <v>4042</v>
      </c>
      <c r="M487" t="s">
        <v>4043</v>
      </c>
      <c r="N487" t="s">
        <v>4044</v>
      </c>
      <c r="O487" t="s">
        <v>4045</v>
      </c>
      <c r="P487" t="s">
        <v>4046</v>
      </c>
      <c r="Q487" t="s">
        <v>4047</v>
      </c>
      <c r="R487" t="s">
        <v>4048</v>
      </c>
      <c r="S487" t="s">
        <v>4049</v>
      </c>
    </row>
    <row r="488" spans="1:19" x14ac:dyDescent="0.3">
      <c r="A488" t="s">
        <v>4050</v>
      </c>
      <c r="B488" t="s">
        <v>4051</v>
      </c>
      <c r="C488" t="s">
        <v>13102</v>
      </c>
      <c r="D488" s="8">
        <v>139</v>
      </c>
      <c r="E488" s="9">
        <v>249</v>
      </c>
      <c r="F488" s="1">
        <v>0.44</v>
      </c>
      <c r="G488" s="12">
        <v>4</v>
      </c>
      <c r="H488" s="13">
        <v>9377</v>
      </c>
      <c r="I488" s="10">
        <f>PRODUCT(Table1[[#This Row],[actual_price]]*Table1[[#This Row],[rating_count]])</f>
        <v>2334873</v>
      </c>
      <c r="J488" s="4" t="str">
        <f>IF(Table1[[#This Row],[actual_price]]&lt;200,"&lt;$200,",IF(Table1[[#This Row],[actual_price]]&lt;=500,"$200-$500", IF(Table1[[#This Row],[actual_price]]&gt;500,"&gt;$500")))</f>
        <v>$200-$500</v>
      </c>
      <c r="K488" s="4">
        <f>PRODUCT(Table1[[#This Row],[rating_count]],Table1[[#This Row],[rating]])</f>
        <v>37508</v>
      </c>
      <c r="L488" t="s">
        <v>764</v>
      </c>
      <c r="M488" t="s">
        <v>236</v>
      </c>
      <c r="N488" t="s">
        <v>237</v>
      </c>
      <c r="O488" t="s">
        <v>238</v>
      </c>
      <c r="P488" t="s">
        <v>239</v>
      </c>
      <c r="Q488" t="s">
        <v>240</v>
      </c>
      <c r="R488" t="s">
        <v>4052</v>
      </c>
      <c r="S488" t="s">
        <v>4053</v>
      </c>
    </row>
    <row r="489" spans="1:19" x14ac:dyDescent="0.3">
      <c r="A489" t="s">
        <v>4054</v>
      </c>
      <c r="B489" t="s">
        <v>4055</v>
      </c>
      <c r="C489" t="s">
        <v>13095</v>
      </c>
      <c r="D489" s="8">
        <v>4499</v>
      </c>
      <c r="E489" s="9">
        <v>7999</v>
      </c>
      <c r="F489" s="1">
        <v>0.44</v>
      </c>
      <c r="G489" s="12">
        <v>3.5</v>
      </c>
      <c r="H489" s="13">
        <v>37</v>
      </c>
      <c r="I489" s="10">
        <f>PRODUCT(Table1[[#This Row],[actual_price]]*Table1[[#This Row],[rating_count]])</f>
        <v>295963</v>
      </c>
      <c r="J489" s="4" t="str">
        <f>IF(Table1[[#This Row],[actual_price]]&lt;200,"&lt;$200,",IF(Table1[[#This Row],[actual_price]]&lt;=500,"$200-$500", IF(Table1[[#This Row],[actual_price]]&gt;500,"&gt;$500")))</f>
        <v>&gt;$500</v>
      </c>
      <c r="K489" s="4">
        <f>PRODUCT(Table1[[#This Row],[rating_count]],Table1[[#This Row],[rating]])</f>
        <v>129.5</v>
      </c>
      <c r="L489" t="s">
        <v>4056</v>
      </c>
      <c r="M489" t="s">
        <v>4057</v>
      </c>
      <c r="N489" t="s">
        <v>4058</v>
      </c>
      <c r="O489" t="s">
        <v>4059</v>
      </c>
      <c r="P489" t="s">
        <v>4060</v>
      </c>
      <c r="Q489" t="s">
        <v>4061</v>
      </c>
      <c r="R489" t="s">
        <v>4062</v>
      </c>
      <c r="S489" t="s">
        <v>4063</v>
      </c>
    </row>
    <row r="490" spans="1:19" x14ac:dyDescent="0.3">
      <c r="A490" t="s">
        <v>4064</v>
      </c>
      <c r="B490" t="s">
        <v>4065</v>
      </c>
      <c r="C490" t="s">
        <v>13095</v>
      </c>
      <c r="D490" s="8">
        <v>89</v>
      </c>
      <c r="E490" s="9">
        <v>599</v>
      </c>
      <c r="F490" s="1">
        <v>0.85</v>
      </c>
      <c r="G490" s="12">
        <v>4.3</v>
      </c>
      <c r="H490" s="13">
        <v>2351</v>
      </c>
      <c r="I490" s="10">
        <f>PRODUCT(Table1[[#This Row],[actual_price]]*Table1[[#This Row],[rating_count]])</f>
        <v>1408249</v>
      </c>
      <c r="J490" s="4" t="str">
        <f>IF(Table1[[#This Row],[actual_price]]&lt;200,"&lt;$200,",IF(Table1[[#This Row],[actual_price]]&lt;=500,"$200-$500", IF(Table1[[#This Row],[actual_price]]&gt;500,"&gt;$500")))</f>
        <v>&gt;$500</v>
      </c>
      <c r="K490" s="4">
        <f>PRODUCT(Table1[[#This Row],[rating_count]],Table1[[#This Row],[rating]])</f>
        <v>10109.299999999999</v>
      </c>
      <c r="L490" t="s">
        <v>4066</v>
      </c>
      <c r="M490" t="s">
        <v>4067</v>
      </c>
      <c r="N490" t="s">
        <v>4068</v>
      </c>
      <c r="O490" t="s">
        <v>4069</v>
      </c>
      <c r="P490" t="s">
        <v>4070</v>
      </c>
      <c r="Q490" t="s">
        <v>4071</v>
      </c>
      <c r="R490" t="s">
        <v>4072</v>
      </c>
      <c r="S490" t="s">
        <v>4073</v>
      </c>
    </row>
    <row r="491" spans="1:19" x14ac:dyDescent="0.3">
      <c r="A491" t="s">
        <v>4074</v>
      </c>
      <c r="B491" t="s">
        <v>4075</v>
      </c>
      <c r="C491" t="s">
        <v>13095</v>
      </c>
      <c r="D491" s="8">
        <v>15499</v>
      </c>
      <c r="E491" s="9">
        <v>20999</v>
      </c>
      <c r="F491" s="1">
        <v>0.26</v>
      </c>
      <c r="G491" s="12">
        <v>4.0999999999999996</v>
      </c>
      <c r="H491" s="13">
        <v>19253</v>
      </c>
      <c r="I491" s="10">
        <f>PRODUCT(Table1[[#This Row],[actual_price]]*Table1[[#This Row],[rating_count]])</f>
        <v>404293747</v>
      </c>
      <c r="J491" s="4" t="str">
        <f>IF(Table1[[#This Row],[actual_price]]&lt;200,"&lt;$200,",IF(Table1[[#This Row],[actual_price]]&lt;=500,"$200-$500", IF(Table1[[#This Row],[actual_price]]&gt;500,"&gt;$500")))</f>
        <v>&gt;$500</v>
      </c>
      <c r="K491" s="4">
        <f>PRODUCT(Table1[[#This Row],[rating_count]],Table1[[#This Row],[rating]])</f>
        <v>78937.299999999988</v>
      </c>
      <c r="L491" t="s">
        <v>3705</v>
      </c>
      <c r="M491" t="s">
        <v>3305</v>
      </c>
      <c r="N491" t="s">
        <v>3306</v>
      </c>
      <c r="O491" t="s">
        <v>3307</v>
      </c>
      <c r="P491" t="s">
        <v>3308</v>
      </c>
      <c r="Q491" t="s">
        <v>3309</v>
      </c>
      <c r="R491" t="s">
        <v>3757</v>
      </c>
      <c r="S491" t="s">
        <v>4076</v>
      </c>
    </row>
    <row r="492" spans="1:19" x14ac:dyDescent="0.3">
      <c r="A492" t="s">
        <v>4077</v>
      </c>
      <c r="B492" t="s">
        <v>4078</v>
      </c>
      <c r="C492" t="s">
        <v>13095</v>
      </c>
      <c r="D492" s="8">
        <v>13999</v>
      </c>
      <c r="E492" s="9">
        <v>15999</v>
      </c>
      <c r="F492" s="1">
        <v>0.13</v>
      </c>
      <c r="G492" s="12">
        <v>3.9</v>
      </c>
      <c r="H492" s="13">
        <v>2180</v>
      </c>
      <c r="I492" s="10">
        <f>PRODUCT(Table1[[#This Row],[actual_price]]*Table1[[#This Row],[rating_count]])</f>
        <v>34877820</v>
      </c>
      <c r="J492" s="4" t="str">
        <f>IF(Table1[[#This Row],[actual_price]]&lt;200,"&lt;$200,",IF(Table1[[#This Row],[actual_price]]&lt;=500,"$200-$500", IF(Table1[[#This Row],[actual_price]]&gt;500,"&gt;$500")))</f>
        <v>&gt;$500</v>
      </c>
      <c r="K492" s="4">
        <f>PRODUCT(Table1[[#This Row],[rating_count]],Table1[[#This Row],[rating]])</f>
        <v>8502</v>
      </c>
      <c r="L492" t="s">
        <v>4079</v>
      </c>
      <c r="M492" t="s">
        <v>4080</v>
      </c>
      <c r="N492" t="s">
        <v>4081</v>
      </c>
      <c r="O492" t="s">
        <v>4082</v>
      </c>
      <c r="P492" t="s">
        <v>4083</v>
      </c>
      <c r="Q492" t="s">
        <v>4084</v>
      </c>
      <c r="R492" t="s">
        <v>4085</v>
      </c>
      <c r="S492" t="s">
        <v>4086</v>
      </c>
    </row>
    <row r="493" spans="1:19" x14ac:dyDescent="0.3">
      <c r="A493" t="s">
        <v>4087</v>
      </c>
      <c r="B493" t="s">
        <v>4088</v>
      </c>
      <c r="C493" t="s">
        <v>13095</v>
      </c>
      <c r="D493" s="8">
        <v>1999</v>
      </c>
      <c r="E493" s="9">
        <v>4999</v>
      </c>
      <c r="F493" s="1">
        <v>0.6</v>
      </c>
      <c r="G493" s="12">
        <v>3.9</v>
      </c>
      <c r="H493" s="13">
        <v>7571</v>
      </c>
      <c r="I493" s="10">
        <f>PRODUCT(Table1[[#This Row],[actual_price]]*Table1[[#This Row],[rating_count]])</f>
        <v>37847429</v>
      </c>
      <c r="J493" s="4" t="str">
        <f>IF(Table1[[#This Row],[actual_price]]&lt;200,"&lt;$200,",IF(Table1[[#This Row],[actual_price]]&lt;=500,"$200-$500", IF(Table1[[#This Row],[actual_price]]&gt;500,"&gt;$500")))</f>
        <v>&gt;$500</v>
      </c>
      <c r="K493" s="4">
        <f>PRODUCT(Table1[[#This Row],[rating_count]],Table1[[#This Row],[rating]])</f>
        <v>29526.899999999998</v>
      </c>
      <c r="L493" t="s">
        <v>4089</v>
      </c>
      <c r="M493" t="s">
        <v>4090</v>
      </c>
      <c r="N493" t="s">
        <v>4091</v>
      </c>
      <c r="O493" t="s">
        <v>4092</v>
      </c>
      <c r="P493" t="s">
        <v>4093</v>
      </c>
      <c r="Q493" t="s">
        <v>4094</v>
      </c>
      <c r="R493" t="s">
        <v>4095</v>
      </c>
      <c r="S493" t="s">
        <v>4096</v>
      </c>
    </row>
    <row r="494" spans="1:19" x14ac:dyDescent="0.3">
      <c r="A494" t="s">
        <v>4097</v>
      </c>
      <c r="B494" t="s">
        <v>4098</v>
      </c>
      <c r="C494" t="s">
        <v>13095</v>
      </c>
      <c r="D494" s="8">
        <v>1399</v>
      </c>
      <c r="E494" s="9">
        <v>5999</v>
      </c>
      <c r="F494" s="1">
        <v>0.77</v>
      </c>
      <c r="G494" s="12">
        <v>3.3</v>
      </c>
      <c r="H494" s="13">
        <v>4415</v>
      </c>
      <c r="I494" s="10">
        <f>PRODUCT(Table1[[#This Row],[actual_price]]*Table1[[#This Row],[rating_count]])</f>
        <v>26485585</v>
      </c>
      <c r="J494" s="4" t="str">
        <f>IF(Table1[[#This Row],[actual_price]]&lt;200,"&lt;$200,",IF(Table1[[#This Row],[actual_price]]&lt;=500,"$200-$500", IF(Table1[[#This Row],[actual_price]]&gt;500,"&gt;$500")))</f>
        <v>&gt;$500</v>
      </c>
      <c r="K494" s="4">
        <f>PRODUCT(Table1[[#This Row],[rating_count]],Table1[[#This Row],[rating]])</f>
        <v>14569.5</v>
      </c>
      <c r="L494" t="s">
        <v>4099</v>
      </c>
      <c r="M494" t="s">
        <v>3898</v>
      </c>
      <c r="N494" t="s">
        <v>3899</v>
      </c>
      <c r="O494" t="s">
        <v>3900</v>
      </c>
      <c r="P494" t="s">
        <v>3901</v>
      </c>
      <c r="Q494" t="s">
        <v>3902</v>
      </c>
      <c r="R494" t="s">
        <v>4100</v>
      </c>
      <c r="S494" t="s">
        <v>4101</v>
      </c>
    </row>
    <row r="495" spans="1:19" x14ac:dyDescent="0.3">
      <c r="A495" t="s">
        <v>4102</v>
      </c>
      <c r="B495" t="s">
        <v>4103</v>
      </c>
      <c r="C495" t="s">
        <v>13095</v>
      </c>
      <c r="D495" s="8">
        <v>599</v>
      </c>
      <c r="E495" s="9">
        <v>999</v>
      </c>
      <c r="F495" s="1">
        <v>0.4</v>
      </c>
      <c r="G495" s="12">
        <v>4</v>
      </c>
      <c r="H495" s="13">
        <v>18654</v>
      </c>
      <c r="I495" s="10">
        <f>PRODUCT(Table1[[#This Row],[actual_price]]*Table1[[#This Row],[rating_count]])</f>
        <v>18635346</v>
      </c>
      <c r="J495" s="4" t="str">
        <f>IF(Table1[[#This Row],[actual_price]]&lt;200,"&lt;$200,",IF(Table1[[#This Row],[actual_price]]&lt;=500,"$200-$500", IF(Table1[[#This Row],[actual_price]]&gt;500,"&gt;$500")))</f>
        <v>&gt;$500</v>
      </c>
      <c r="K495" s="4">
        <f>PRODUCT(Table1[[#This Row],[rating_count]],Table1[[#This Row],[rating]])</f>
        <v>74616</v>
      </c>
      <c r="L495" t="s">
        <v>4104</v>
      </c>
      <c r="M495" t="s">
        <v>4105</v>
      </c>
      <c r="N495" t="s">
        <v>4106</v>
      </c>
      <c r="O495" t="s">
        <v>4107</v>
      </c>
      <c r="P495" t="s">
        <v>4108</v>
      </c>
      <c r="Q495" t="s">
        <v>4109</v>
      </c>
      <c r="R495" t="s">
        <v>4110</v>
      </c>
      <c r="S495" t="s">
        <v>4111</v>
      </c>
    </row>
    <row r="496" spans="1:19" x14ac:dyDescent="0.3">
      <c r="A496" t="s">
        <v>4112</v>
      </c>
      <c r="B496" t="s">
        <v>4113</v>
      </c>
      <c r="C496" t="s">
        <v>13095</v>
      </c>
      <c r="D496" s="8">
        <v>199</v>
      </c>
      <c r="E496" s="9">
        <v>1099</v>
      </c>
      <c r="F496" s="1">
        <v>0.82</v>
      </c>
      <c r="G496" s="12">
        <v>4</v>
      </c>
      <c r="H496" s="13">
        <v>3197</v>
      </c>
      <c r="I496" s="10">
        <f>PRODUCT(Table1[[#This Row],[actual_price]]*Table1[[#This Row],[rating_count]])</f>
        <v>3513503</v>
      </c>
      <c r="J496" s="4" t="str">
        <f>IF(Table1[[#This Row],[actual_price]]&lt;200,"&lt;$200,",IF(Table1[[#This Row],[actual_price]]&lt;=500,"$200-$500", IF(Table1[[#This Row],[actual_price]]&gt;500,"&gt;$500")))</f>
        <v>&gt;$500</v>
      </c>
      <c r="K496" s="4">
        <f>PRODUCT(Table1[[#This Row],[rating_count]],Table1[[#This Row],[rating]])</f>
        <v>12788</v>
      </c>
      <c r="L496" t="s">
        <v>4114</v>
      </c>
      <c r="M496" t="s">
        <v>4115</v>
      </c>
      <c r="N496" t="s">
        <v>4116</v>
      </c>
      <c r="O496" t="s">
        <v>4117</v>
      </c>
      <c r="P496" t="s">
        <v>4118</v>
      </c>
      <c r="Q496" t="s">
        <v>4119</v>
      </c>
      <c r="R496" t="s">
        <v>4120</v>
      </c>
      <c r="S496" t="s">
        <v>4121</v>
      </c>
    </row>
    <row r="497" spans="1:19" x14ac:dyDescent="0.3">
      <c r="A497" t="s">
        <v>4122</v>
      </c>
      <c r="B497" t="s">
        <v>4123</v>
      </c>
      <c r="C497" t="s">
        <v>13095</v>
      </c>
      <c r="D497" s="8">
        <v>1799</v>
      </c>
      <c r="E497" s="9">
        <v>6990</v>
      </c>
      <c r="F497" s="1">
        <v>0.74</v>
      </c>
      <c r="G497" s="12">
        <v>4</v>
      </c>
      <c r="H497" s="13">
        <v>26880</v>
      </c>
      <c r="I497" s="10">
        <f>PRODUCT(Table1[[#This Row],[actual_price]]*Table1[[#This Row],[rating_count]])</f>
        <v>187891200</v>
      </c>
      <c r="J497" s="4" t="str">
        <f>IF(Table1[[#This Row],[actual_price]]&lt;200,"&lt;$200,",IF(Table1[[#This Row],[actual_price]]&lt;=500,"$200-$500", IF(Table1[[#This Row],[actual_price]]&gt;500,"&gt;$500")))</f>
        <v>&gt;$500</v>
      </c>
      <c r="K497" s="4">
        <f>PRODUCT(Table1[[#This Row],[rating_count]],Table1[[#This Row],[rating]])</f>
        <v>107520</v>
      </c>
      <c r="L497" t="s">
        <v>4124</v>
      </c>
      <c r="M497" t="s">
        <v>4125</v>
      </c>
      <c r="N497" t="s">
        <v>4126</v>
      </c>
      <c r="O497" t="s">
        <v>4127</v>
      </c>
      <c r="P497" t="s">
        <v>4128</v>
      </c>
      <c r="Q497" t="s">
        <v>4129</v>
      </c>
      <c r="R497" t="s">
        <v>4130</v>
      </c>
      <c r="S497" t="s">
        <v>4131</v>
      </c>
    </row>
    <row r="498" spans="1:19" x14ac:dyDescent="0.3">
      <c r="A498" t="s">
        <v>4132</v>
      </c>
      <c r="B498" t="s">
        <v>4133</v>
      </c>
      <c r="C498" t="s">
        <v>13095</v>
      </c>
      <c r="D498" s="8">
        <v>1499</v>
      </c>
      <c r="E498" s="9">
        <v>6990</v>
      </c>
      <c r="F498" s="1">
        <v>0.79</v>
      </c>
      <c r="G498" s="12">
        <v>3.9</v>
      </c>
      <c r="H498" s="13">
        <v>21796</v>
      </c>
      <c r="I498" s="10">
        <f>PRODUCT(Table1[[#This Row],[actual_price]]*Table1[[#This Row],[rating_count]])</f>
        <v>152354040</v>
      </c>
      <c r="J498" s="4" t="str">
        <f>IF(Table1[[#This Row],[actual_price]]&lt;200,"&lt;$200,",IF(Table1[[#This Row],[actual_price]]&lt;=500,"$200-$500", IF(Table1[[#This Row],[actual_price]]&gt;500,"&gt;$500")))</f>
        <v>&gt;$500</v>
      </c>
      <c r="K498" s="4">
        <f>PRODUCT(Table1[[#This Row],[rating_count]],Table1[[#This Row],[rating]])</f>
        <v>85004.4</v>
      </c>
      <c r="L498" t="s">
        <v>3056</v>
      </c>
      <c r="M498" t="s">
        <v>3057</v>
      </c>
      <c r="N498" t="s">
        <v>3058</v>
      </c>
      <c r="O498" t="s">
        <v>3059</v>
      </c>
      <c r="P498" t="s">
        <v>3060</v>
      </c>
      <c r="Q498" t="s">
        <v>3061</v>
      </c>
      <c r="R498" t="s">
        <v>4134</v>
      </c>
      <c r="S498" t="s">
        <v>4135</v>
      </c>
    </row>
    <row r="499" spans="1:19" x14ac:dyDescent="0.3">
      <c r="A499" t="s">
        <v>4136</v>
      </c>
      <c r="B499" t="s">
        <v>4137</v>
      </c>
      <c r="C499" t="s">
        <v>13095</v>
      </c>
      <c r="D499" s="8">
        <v>20999</v>
      </c>
      <c r="E499" s="9">
        <v>29990</v>
      </c>
      <c r="F499" s="1">
        <v>0.3</v>
      </c>
      <c r="G499" s="12">
        <v>4.3</v>
      </c>
      <c r="H499" s="13">
        <v>9499</v>
      </c>
      <c r="I499" s="10">
        <f>PRODUCT(Table1[[#This Row],[actual_price]]*Table1[[#This Row],[rating_count]])</f>
        <v>284875010</v>
      </c>
      <c r="J499" s="4" t="str">
        <f>IF(Table1[[#This Row],[actual_price]]&lt;200,"&lt;$200,",IF(Table1[[#This Row],[actual_price]]&lt;=500,"$200-$500", IF(Table1[[#This Row],[actual_price]]&gt;500,"&gt;$500")))</f>
        <v>&gt;$500</v>
      </c>
      <c r="K499" s="4">
        <f>PRODUCT(Table1[[#This Row],[rating_count]],Table1[[#This Row],[rating]])</f>
        <v>40845.699999999997</v>
      </c>
      <c r="L499" t="s">
        <v>3801</v>
      </c>
      <c r="M499" t="s">
        <v>3802</v>
      </c>
      <c r="N499" t="s">
        <v>3803</v>
      </c>
      <c r="O499" t="s">
        <v>3804</v>
      </c>
      <c r="P499" t="s">
        <v>3805</v>
      </c>
      <c r="Q499" t="s">
        <v>3806</v>
      </c>
      <c r="R499" t="s">
        <v>4138</v>
      </c>
      <c r="S499" t="s">
        <v>4139</v>
      </c>
    </row>
    <row r="500" spans="1:19" x14ac:dyDescent="0.3">
      <c r="A500" t="s">
        <v>4140</v>
      </c>
      <c r="B500" t="s">
        <v>4141</v>
      </c>
      <c r="C500" t="s">
        <v>13095</v>
      </c>
      <c r="D500" s="8">
        <v>12999</v>
      </c>
      <c r="E500" s="9">
        <v>13499</v>
      </c>
      <c r="F500" s="1">
        <v>0.04</v>
      </c>
      <c r="G500" s="12">
        <v>4.0999999999999996</v>
      </c>
      <c r="H500" s="13">
        <v>56098</v>
      </c>
      <c r="I500" s="10">
        <f>PRODUCT(Table1[[#This Row],[actual_price]]*Table1[[#This Row],[rating_count]])</f>
        <v>757266902</v>
      </c>
      <c r="J500" s="4" t="str">
        <f>IF(Table1[[#This Row],[actual_price]]&lt;200,"&lt;$200,",IF(Table1[[#This Row],[actual_price]]&lt;=500,"$200-$500", IF(Table1[[#This Row],[actual_price]]&gt;500,"&gt;$500")))</f>
        <v>&gt;$500</v>
      </c>
      <c r="K500" s="4">
        <f>PRODUCT(Table1[[#This Row],[rating_count]],Table1[[#This Row],[rating]])</f>
        <v>230001.8</v>
      </c>
      <c r="L500" t="s">
        <v>4142</v>
      </c>
      <c r="M500" t="s">
        <v>4143</v>
      </c>
      <c r="N500" t="s">
        <v>4144</v>
      </c>
      <c r="O500" t="s">
        <v>4145</v>
      </c>
      <c r="P500" t="s">
        <v>4146</v>
      </c>
      <c r="Q500" t="s">
        <v>4147</v>
      </c>
      <c r="R500" t="s">
        <v>4148</v>
      </c>
      <c r="S500" t="s">
        <v>4149</v>
      </c>
    </row>
    <row r="501" spans="1:19" x14ac:dyDescent="0.3">
      <c r="A501" t="s">
        <v>4150</v>
      </c>
      <c r="B501" t="s">
        <v>4151</v>
      </c>
      <c r="C501" t="s">
        <v>13095</v>
      </c>
      <c r="D501" s="8">
        <v>16999</v>
      </c>
      <c r="E501" s="9">
        <v>20999</v>
      </c>
      <c r="F501" s="1">
        <v>0.19</v>
      </c>
      <c r="G501" s="12">
        <v>4.0999999999999996</v>
      </c>
      <c r="H501" s="13">
        <v>31822</v>
      </c>
      <c r="I501" s="10">
        <f>PRODUCT(Table1[[#This Row],[actual_price]]*Table1[[#This Row],[rating_count]])</f>
        <v>668230178</v>
      </c>
      <c r="J501" s="4" t="str">
        <f>IF(Table1[[#This Row],[actual_price]]&lt;200,"&lt;$200,",IF(Table1[[#This Row],[actual_price]]&lt;=500,"$200-$500", IF(Table1[[#This Row],[actual_price]]&gt;500,"&gt;$500")))</f>
        <v>&gt;$500</v>
      </c>
      <c r="K501" s="4">
        <f>PRODUCT(Table1[[#This Row],[rating_count]],Table1[[#This Row],[rating]])</f>
        <v>130470.19999999998</v>
      </c>
      <c r="L501" t="s">
        <v>4152</v>
      </c>
      <c r="M501" t="s">
        <v>4153</v>
      </c>
      <c r="N501" t="s">
        <v>4154</v>
      </c>
      <c r="O501" t="s">
        <v>4155</v>
      </c>
      <c r="P501" t="s">
        <v>4156</v>
      </c>
      <c r="Q501" t="s">
        <v>4157</v>
      </c>
      <c r="R501" t="s">
        <v>4158</v>
      </c>
      <c r="S501" t="s">
        <v>4159</v>
      </c>
    </row>
    <row r="502" spans="1:19" x14ac:dyDescent="0.3">
      <c r="A502" t="s">
        <v>4160</v>
      </c>
      <c r="B502" t="s">
        <v>4161</v>
      </c>
      <c r="C502" t="s">
        <v>13095</v>
      </c>
      <c r="D502" s="8">
        <v>19999</v>
      </c>
      <c r="E502" s="9">
        <v>27990</v>
      </c>
      <c r="F502" s="1">
        <v>0.28999999999999998</v>
      </c>
      <c r="G502" s="12">
        <v>4.3</v>
      </c>
      <c r="H502" s="13">
        <v>9499</v>
      </c>
      <c r="I502" s="10">
        <f>PRODUCT(Table1[[#This Row],[actual_price]]*Table1[[#This Row],[rating_count]])</f>
        <v>265877010</v>
      </c>
      <c r="J502" s="4" t="str">
        <f>IF(Table1[[#This Row],[actual_price]]&lt;200,"&lt;$200,",IF(Table1[[#This Row],[actual_price]]&lt;=500,"$200-$500", IF(Table1[[#This Row],[actual_price]]&gt;500,"&gt;$500")))</f>
        <v>&gt;$500</v>
      </c>
      <c r="K502" s="4">
        <f>PRODUCT(Table1[[#This Row],[rating_count]],Table1[[#This Row],[rating]])</f>
        <v>40845.699999999997</v>
      </c>
      <c r="L502" t="s">
        <v>4162</v>
      </c>
      <c r="M502" t="s">
        <v>3802</v>
      </c>
      <c r="N502" t="s">
        <v>3803</v>
      </c>
      <c r="O502" t="s">
        <v>3804</v>
      </c>
      <c r="P502" t="s">
        <v>3805</v>
      </c>
      <c r="Q502" t="s">
        <v>3806</v>
      </c>
      <c r="R502" t="s">
        <v>3807</v>
      </c>
      <c r="S502" t="s">
        <v>4163</v>
      </c>
    </row>
    <row r="503" spans="1:19" x14ac:dyDescent="0.3">
      <c r="A503" t="s">
        <v>4164</v>
      </c>
      <c r="B503" t="s">
        <v>4165</v>
      </c>
      <c r="C503" t="s">
        <v>13095</v>
      </c>
      <c r="D503" s="8">
        <v>12999</v>
      </c>
      <c r="E503" s="9">
        <v>18999</v>
      </c>
      <c r="F503" s="1">
        <v>0.32</v>
      </c>
      <c r="G503" s="12">
        <v>4.0999999999999996</v>
      </c>
      <c r="H503" s="13">
        <v>50772</v>
      </c>
      <c r="I503" s="10">
        <f>PRODUCT(Table1[[#This Row],[actual_price]]*Table1[[#This Row],[rating_count]])</f>
        <v>964617228</v>
      </c>
      <c r="J503" s="4" t="str">
        <f>IF(Table1[[#This Row],[actual_price]]&lt;200,"&lt;$200,",IF(Table1[[#This Row],[actual_price]]&lt;=500,"$200-$500", IF(Table1[[#This Row],[actual_price]]&gt;500,"&gt;$500")))</f>
        <v>&gt;$500</v>
      </c>
      <c r="K503" s="4">
        <f>PRODUCT(Table1[[#This Row],[rating_count]],Table1[[#This Row],[rating]])</f>
        <v>208165.19999999998</v>
      </c>
      <c r="L503" t="s">
        <v>4166</v>
      </c>
      <c r="M503" t="s">
        <v>3650</v>
      </c>
      <c r="N503" t="s">
        <v>3651</v>
      </c>
      <c r="O503" t="s">
        <v>3652</v>
      </c>
      <c r="P503" t="s">
        <v>3653</v>
      </c>
      <c r="Q503" t="s">
        <v>3654</v>
      </c>
      <c r="R503" t="s">
        <v>4167</v>
      </c>
      <c r="S503" t="s">
        <v>4168</v>
      </c>
    </row>
    <row r="504" spans="1:19" x14ac:dyDescent="0.3">
      <c r="A504" t="s">
        <v>4169</v>
      </c>
      <c r="B504" t="s">
        <v>4170</v>
      </c>
      <c r="C504" t="s">
        <v>13095</v>
      </c>
      <c r="D504" s="8">
        <v>2999</v>
      </c>
      <c r="E504" s="9">
        <v>5999</v>
      </c>
      <c r="F504" s="1">
        <v>0.5</v>
      </c>
      <c r="G504" s="12">
        <v>4.0999999999999996</v>
      </c>
      <c r="H504" s="13">
        <v>7148</v>
      </c>
      <c r="I504" s="10">
        <f>PRODUCT(Table1[[#This Row],[actual_price]]*Table1[[#This Row],[rating_count]])</f>
        <v>42880852</v>
      </c>
      <c r="J504" s="4" t="str">
        <f>IF(Table1[[#This Row],[actual_price]]&lt;200,"&lt;$200,",IF(Table1[[#This Row],[actual_price]]&lt;=500,"$200-$500", IF(Table1[[#This Row],[actual_price]]&gt;500,"&gt;$500")))</f>
        <v>&gt;$500</v>
      </c>
      <c r="K504" s="4">
        <f>PRODUCT(Table1[[#This Row],[rating_count]],Table1[[#This Row],[rating]])</f>
        <v>29306.799999999999</v>
      </c>
      <c r="L504" t="s">
        <v>4171</v>
      </c>
      <c r="M504" t="s">
        <v>4172</v>
      </c>
      <c r="N504" t="s">
        <v>4173</v>
      </c>
      <c r="O504" t="s">
        <v>4174</v>
      </c>
      <c r="P504" t="s">
        <v>4175</v>
      </c>
      <c r="Q504" t="s">
        <v>4176</v>
      </c>
      <c r="R504" t="s">
        <v>4177</v>
      </c>
      <c r="S504" t="s">
        <v>4178</v>
      </c>
    </row>
    <row r="505" spans="1:19" x14ac:dyDescent="0.3">
      <c r="A505" t="s">
        <v>292</v>
      </c>
      <c r="B505" t="s">
        <v>293</v>
      </c>
      <c r="C505" t="s">
        <v>13102</v>
      </c>
      <c r="D505" s="8">
        <v>299</v>
      </c>
      <c r="E505" s="9">
        <v>999</v>
      </c>
      <c r="F505" s="1">
        <v>0.7</v>
      </c>
      <c r="G505" s="12">
        <v>4.3</v>
      </c>
      <c r="H505" s="13">
        <v>20850</v>
      </c>
      <c r="I505" s="10">
        <f>PRODUCT(Table1[[#This Row],[actual_price]]*Table1[[#This Row],[rating_count]])</f>
        <v>20829150</v>
      </c>
      <c r="J505" s="4" t="str">
        <f>IF(Table1[[#This Row],[actual_price]]&lt;200,"&lt;$200,",IF(Table1[[#This Row],[actual_price]]&lt;=500,"$200-$500", IF(Table1[[#This Row],[actual_price]]&gt;500,"&gt;$500")))</f>
        <v>&gt;$500</v>
      </c>
      <c r="K505" s="4">
        <f>PRODUCT(Table1[[#This Row],[rating_count]],Table1[[#This Row],[rating]])</f>
        <v>89655</v>
      </c>
      <c r="L505" t="s">
        <v>294</v>
      </c>
      <c r="M505" t="s">
        <v>4179</v>
      </c>
      <c r="N505" t="s">
        <v>4180</v>
      </c>
      <c r="O505" t="s">
        <v>4181</v>
      </c>
      <c r="P505" t="s">
        <v>4182</v>
      </c>
      <c r="Q505" t="s">
        <v>4183</v>
      </c>
      <c r="R505" t="s">
        <v>4184</v>
      </c>
      <c r="S505" t="s">
        <v>4185</v>
      </c>
    </row>
    <row r="506" spans="1:19" x14ac:dyDescent="0.3">
      <c r="A506" t="s">
        <v>282</v>
      </c>
      <c r="B506" t="s">
        <v>283</v>
      </c>
      <c r="C506" t="s">
        <v>13102</v>
      </c>
      <c r="D506" s="8">
        <v>970</v>
      </c>
      <c r="E506" s="9">
        <v>1999</v>
      </c>
      <c r="F506" s="1">
        <v>0.51</v>
      </c>
      <c r="G506" s="12">
        <v>4.4000000000000004</v>
      </c>
      <c r="H506" s="13">
        <v>184</v>
      </c>
      <c r="I506" s="10">
        <f>PRODUCT(Table1[[#This Row],[actual_price]]*Table1[[#This Row],[rating_count]])</f>
        <v>367816</v>
      </c>
      <c r="J506" s="4" t="str">
        <f>IF(Table1[[#This Row],[actual_price]]&lt;200,"&lt;$200,",IF(Table1[[#This Row],[actual_price]]&lt;=500,"$200-$500", IF(Table1[[#This Row],[actual_price]]&gt;500,"&gt;$500")))</f>
        <v>&gt;$500</v>
      </c>
      <c r="K506" s="4">
        <f>PRODUCT(Table1[[#This Row],[rating_count]],Table1[[#This Row],[rating]])</f>
        <v>809.6</v>
      </c>
      <c r="L506" t="s">
        <v>284</v>
      </c>
      <c r="M506" t="s">
        <v>285</v>
      </c>
      <c r="N506" t="s">
        <v>286</v>
      </c>
      <c r="O506" t="s">
        <v>287</v>
      </c>
      <c r="P506" t="s">
        <v>288</v>
      </c>
      <c r="Q506" t="s">
        <v>289</v>
      </c>
      <c r="R506" t="s">
        <v>4186</v>
      </c>
      <c r="S506" t="s">
        <v>4187</v>
      </c>
    </row>
    <row r="507" spans="1:19" x14ac:dyDescent="0.3">
      <c r="A507" t="s">
        <v>4188</v>
      </c>
      <c r="B507" t="s">
        <v>4189</v>
      </c>
      <c r="C507" t="s">
        <v>13095</v>
      </c>
      <c r="D507" s="8">
        <v>329</v>
      </c>
      <c r="E507" s="9">
        <v>999</v>
      </c>
      <c r="F507" s="1">
        <v>0.67</v>
      </c>
      <c r="G507" s="12">
        <v>4.2</v>
      </c>
      <c r="H507" s="13">
        <v>3492</v>
      </c>
      <c r="I507" s="10">
        <f>PRODUCT(Table1[[#This Row],[actual_price]]*Table1[[#This Row],[rating_count]])</f>
        <v>3488508</v>
      </c>
      <c r="J507" s="4" t="str">
        <f>IF(Table1[[#This Row],[actual_price]]&lt;200,"&lt;$200,",IF(Table1[[#This Row],[actual_price]]&lt;=500,"$200-$500", IF(Table1[[#This Row],[actual_price]]&gt;500,"&gt;$500")))</f>
        <v>&gt;$500</v>
      </c>
      <c r="K507" s="4">
        <f>PRODUCT(Table1[[#This Row],[rating_count]],Table1[[#This Row],[rating]])</f>
        <v>14666.400000000001</v>
      </c>
      <c r="L507" t="s">
        <v>4190</v>
      </c>
      <c r="M507" t="s">
        <v>4191</v>
      </c>
      <c r="N507" t="s">
        <v>4192</v>
      </c>
      <c r="O507" t="s">
        <v>4193</v>
      </c>
      <c r="P507" t="s">
        <v>4194</v>
      </c>
      <c r="Q507" t="s">
        <v>4195</v>
      </c>
      <c r="R507" t="s">
        <v>4196</v>
      </c>
      <c r="S507" t="s">
        <v>4197</v>
      </c>
    </row>
    <row r="508" spans="1:19" x14ac:dyDescent="0.3">
      <c r="A508" t="s">
        <v>4198</v>
      </c>
      <c r="B508" t="s">
        <v>4199</v>
      </c>
      <c r="C508" t="s">
        <v>13095</v>
      </c>
      <c r="D508" s="8">
        <v>1299</v>
      </c>
      <c r="E508" s="9">
        <v>5999</v>
      </c>
      <c r="F508" s="1">
        <v>0.78</v>
      </c>
      <c r="G508" s="12">
        <v>3.3</v>
      </c>
      <c r="H508" s="13">
        <v>4415</v>
      </c>
      <c r="I508" s="10">
        <f>PRODUCT(Table1[[#This Row],[actual_price]]*Table1[[#This Row],[rating_count]])</f>
        <v>26485585</v>
      </c>
      <c r="J508" s="4" t="str">
        <f>IF(Table1[[#This Row],[actual_price]]&lt;200,"&lt;$200,",IF(Table1[[#This Row],[actual_price]]&lt;=500,"$200-$500", IF(Table1[[#This Row],[actual_price]]&gt;500,"&gt;$500")))</f>
        <v>&gt;$500</v>
      </c>
      <c r="K508" s="4">
        <f>PRODUCT(Table1[[#This Row],[rating_count]],Table1[[#This Row],[rating]])</f>
        <v>14569.5</v>
      </c>
      <c r="L508" t="s">
        <v>4200</v>
      </c>
      <c r="M508" t="s">
        <v>3898</v>
      </c>
      <c r="N508" t="s">
        <v>3899</v>
      </c>
      <c r="O508" t="s">
        <v>3900</v>
      </c>
      <c r="P508" t="s">
        <v>3901</v>
      </c>
      <c r="Q508" t="s">
        <v>3902</v>
      </c>
      <c r="R508" t="s">
        <v>4201</v>
      </c>
      <c r="S508" t="s">
        <v>4202</v>
      </c>
    </row>
    <row r="509" spans="1:19" x14ac:dyDescent="0.3">
      <c r="A509" t="s">
        <v>4203</v>
      </c>
      <c r="B509" t="s">
        <v>4204</v>
      </c>
      <c r="C509" t="s">
        <v>13095</v>
      </c>
      <c r="D509" s="8">
        <v>1989</v>
      </c>
      <c r="E509" s="9">
        <v>3500</v>
      </c>
      <c r="F509" s="1">
        <v>0.43</v>
      </c>
      <c r="G509" s="12">
        <v>4.4000000000000004</v>
      </c>
      <c r="H509" s="13">
        <v>67260</v>
      </c>
      <c r="I509" s="10">
        <f>PRODUCT(Table1[[#This Row],[actual_price]]*Table1[[#This Row],[rating_count]])</f>
        <v>235410000</v>
      </c>
      <c r="J509" s="4" t="str">
        <f>IF(Table1[[#This Row],[actual_price]]&lt;200,"&lt;$200,",IF(Table1[[#This Row],[actual_price]]&lt;=500,"$200-$500", IF(Table1[[#This Row],[actual_price]]&gt;500,"&gt;$500")))</f>
        <v>&gt;$500</v>
      </c>
      <c r="K509" s="4">
        <f>PRODUCT(Table1[[#This Row],[rating_count]],Table1[[#This Row],[rating]])</f>
        <v>295944</v>
      </c>
      <c r="L509" t="s">
        <v>4205</v>
      </c>
      <c r="M509" t="s">
        <v>3026</v>
      </c>
      <c r="N509" t="s">
        <v>3027</v>
      </c>
      <c r="O509" t="s">
        <v>3028</v>
      </c>
      <c r="P509" t="s">
        <v>3029</v>
      </c>
      <c r="Q509" t="s">
        <v>3030</v>
      </c>
      <c r="R509" t="s">
        <v>4206</v>
      </c>
      <c r="S509" t="s">
        <v>4207</v>
      </c>
    </row>
    <row r="510" spans="1:19" x14ac:dyDescent="0.3">
      <c r="A510" t="s">
        <v>4208</v>
      </c>
      <c r="B510" t="s">
        <v>2958</v>
      </c>
      <c r="C510" t="s">
        <v>13095</v>
      </c>
      <c r="D510" s="8">
        <v>1999</v>
      </c>
      <c r="E510" s="9">
        <v>9999</v>
      </c>
      <c r="F510" s="1">
        <v>0.8</v>
      </c>
      <c r="G510" s="12">
        <v>4.3</v>
      </c>
      <c r="H510" s="13">
        <v>27704</v>
      </c>
      <c r="I510" s="10">
        <f>PRODUCT(Table1[[#This Row],[actual_price]]*Table1[[#This Row],[rating_count]])</f>
        <v>277012296</v>
      </c>
      <c r="J510" s="4" t="str">
        <f>IF(Table1[[#This Row],[actual_price]]&lt;200,"&lt;$200,",IF(Table1[[#This Row],[actual_price]]&lt;=500,"$200-$500", IF(Table1[[#This Row],[actual_price]]&gt;500,"&gt;$500")))</f>
        <v>&gt;$500</v>
      </c>
      <c r="K510" s="4">
        <f>PRODUCT(Table1[[#This Row],[rating_count]],Table1[[#This Row],[rating]])</f>
        <v>119127.2</v>
      </c>
      <c r="L510" t="s">
        <v>3355</v>
      </c>
      <c r="M510" t="s">
        <v>2960</v>
      </c>
      <c r="N510" t="s">
        <v>2961</v>
      </c>
      <c r="O510" t="s">
        <v>2962</v>
      </c>
      <c r="P510" t="s">
        <v>2963</v>
      </c>
      <c r="Q510" t="s">
        <v>2964</v>
      </c>
      <c r="R510" t="s">
        <v>4209</v>
      </c>
      <c r="S510" t="s">
        <v>4210</v>
      </c>
    </row>
    <row r="511" spans="1:19" x14ac:dyDescent="0.3">
      <c r="A511" t="s">
        <v>4211</v>
      </c>
      <c r="B511" t="s">
        <v>4212</v>
      </c>
      <c r="C511" t="s">
        <v>13095</v>
      </c>
      <c r="D511" s="8">
        <v>12999</v>
      </c>
      <c r="E511" s="9">
        <v>18999</v>
      </c>
      <c r="F511" s="1">
        <v>0.32</v>
      </c>
      <c r="G511" s="12">
        <v>4.0999999999999996</v>
      </c>
      <c r="H511" s="13">
        <v>50772</v>
      </c>
      <c r="I511" s="10">
        <f>PRODUCT(Table1[[#This Row],[actual_price]]*Table1[[#This Row],[rating_count]])</f>
        <v>964617228</v>
      </c>
      <c r="J511" s="4" t="str">
        <f>IF(Table1[[#This Row],[actual_price]]&lt;200,"&lt;$200,",IF(Table1[[#This Row],[actual_price]]&lt;=500,"$200-$500", IF(Table1[[#This Row],[actual_price]]&gt;500,"&gt;$500")))</f>
        <v>&gt;$500</v>
      </c>
      <c r="K511" s="4">
        <f>PRODUCT(Table1[[#This Row],[rating_count]],Table1[[#This Row],[rating]])</f>
        <v>208165.19999999998</v>
      </c>
      <c r="L511" t="s">
        <v>4166</v>
      </c>
      <c r="M511" t="s">
        <v>3650</v>
      </c>
      <c r="N511" t="s">
        <v>3651</v>
      </c>
      <c r="O511" t="s">
        <v>3652</v>
      </c>
      <c r="P511" t="s">
        <v>3653</v>
      </c>
      <c r="Q511" t="s">
        <v>3654</v>
      </c>
      <c r="R511" t="s">
        <v>3655</v>
      </c>
      <c r="S511" t="s">
        <v>4213</v>
      </c>
    </row>
    <row r="512" spans="1:19" x14ac:dyDescent="0.3">
      <c r="A512" t="s">
        <v>4214</v>
      </c>
      <c r="B512" t="s">
        <v>4215</v>
      </c>
      <c r="C512" t="s">
        <v>13095</v>
      </c>
      <c r="D512" s="8">
        <v>1499</v>
      </c>
      <c r="E512" s="9">
        <v>4999</v>
      </c>
      <c r="F512" s="1">
        <v>0.7</v>
      </c>
      <c r="G512" s="12">
        <v>4</v>
      </c>
      <c r="H512" s="13">
        <v>92588</v>
      </c>
      <c r="I512" s="10">
        <f>PRODUCT(Table1[[#This Row],[actual_price]]*Table1[[#This Row],[rating_count]])</f>
        <v>462847412</v>
      </c>
      <c r="J512" s="4" t="str">
        <f>IF(Table1[[#This Row],[actual_price]]&lt;200,"&lt;$200,",IF(Table1[[#This Row],[actual_price]]&lt;=500,"$200-$500", IF(Table1[[#This Row],[actual_price]]&gt;500,"&gt;$500")))</f>
        <v>&gt;$500</v>
      </c>
      <c r="K512" s="4">
        <f>PRODUCT(Table1[[#This Row],[rating_count]],Table1[[#This Row],[rating]])</f>
        <v>370352</v>
      </c>
      <c r="L512" t="s">
        <v>4216</v>
      </c>
      <c r="M512" t="s">
        <v>4217</v>
      </c>
      <c r="N512" t="s">
        <v>4218</v>
      </c>
      <c r="O512" t="s">
        <v>4219</v>
      </c>
      <c r="P512" t="s">
        <v>4220</v>
      </c>
      <c r="Q512" t="s">
        <v>4221</v>
      </c>
      <c r="R512" t="s">
        <v>4222</v>
      </c>
      <c r="S512" t="s">
        <v>4223</v>
      </c>
    </row>
    <row r="513" spans="1:19" x14ac:dyDescent="0.3">
      <c r="A513" t="s">
        <v>4224</v>
      </c>
      <c r="B513" t="s">
        <v>4225</v>
      </c>
      <c r="C513" t="s">
        <v>13095</v>
      </c>
      <c r="D513" s="8">
        <v>16999</v>
      </c>
      <c r="E513" s="9">
        <v>20999</v>
      </c>
      <c r="F513" s="1">
        <v>0.19</v>
      </c>
      <c r="G513" s="12">
        <v>4.0999999999999996</v>
      </c>
      <c r="H513" s="13">
        <v>31822</v>
      </c>
      <c r="I513" s="10">
        <f>PRODUCT(Table1[[#This Row],[actual_price]]*Table1[[#This Row],[rating_count]])</f>
        <v>668230178</v>
      </c>
      <c r="J513" s="4" t="str">
        <f>IF(Table1[[#This Row],[actual_price]]&lt;200,"&lt;$200,",IF(Table1[[#This Row],[actual_price]]&lt;=500,"$200-$500", IF(Table1[[#This Row],[actual_price]]&gt;500,"&gt;$500")))</f>
        <v>&gt;$500</v>
      </c>
      <c r="K513" s="4">
        <f>PRODUCT(Table1[[#This Row],[rating_count]],Table1[[#This Row],[rating]])</f>
        <v>130470.19999999998</v>
      </c>
      <c r="L513" t="s">
        <v>4226</v>
      </c>
      <c r="M513" t="s">
        <v>4153</v>
      </c>
      <c r="N513" t="s">
        <v>4154</v>
      </c>
      <c r="O513" t="s">
        <v>4155</v>
      </c>
      <c r="P513" t="s">
        <v>4156</v>
      </c>
      <c r="Q513" t="s">
        <v>4157</v>
      </c>
      <c r="R513" t="s">
        <v>4227</v>
      </c>
      <c r="S513" t="s">
        <v>4228</v>
      </c>
    </row>
    <row r="514" spans="1:19" x14ac:dyDescent="0.3">
      <c r="A514" t="s">
        <v>4229</v>
      </c>
      <c r="B514" t="s">
        <v>4230</v>
      </c>
      <c r="C514" t="s">
        <v>13095</v>
      </c>
      <c r="D514" s="8">
        <v>1999</v>
      </c>
      <c r="E514" s="9">
        <v>8499</v>
      </c>
      <c r="F514" s="1">
        <v>0.76</v>
      </c>
      <c r="G514" s="12">
        <v>4.3</v>
      </c>
      <c r="H514" s="13">
        <v>240</v>
      </c>
      <c r="I514" s="10">
        <f>PRODUCT(Table1[[#This Row],[actual_price]]*Table1[[#This Row],[rating_count]])</f>
        <v>2039760</v>
      </c>
      <c r="J514" s="4" t="str">
        <f>IF(Table1[[#This Row],[actual_price]]&lt;200,"&lt;$200,",IF(Table1[[#This Row],[actual_price]]&lt;=500,"$200-$500", IF(Table1[[#This Row],[actual_price]]&gt;500,"&gt;$500")))</f>
        <v>&gt;$500</v>
      </c>
      <c r="K514" s="4">
        <f>PRODUCT(Table1[[#This Row],[rating_count]],Table1[[#This Row],[rating]])</f>
        <v>1032</v>
      </c>
      <c r="L514" t="s">
        <v>4231</v>
      </c>
      <c r="M514" t="s">
        <v>4232</v>
      </c>
      <c r="N514" t="s">
        <v>4233</v>
      </c>
      <c r="O514" t="s">
        <v>4234</v>
      </c>
      <c r="P514" t="s">
        <v>4235</v>
      </c>
      <c r="Q514" t="s">
        <v>4236</v>
      </c>
      <c r="R514" t="s">
        <v>4237</v>
      </c>
      <c r="S514" t="s">
        <v>4238</v>
      </c>
    </row>
    <row r="515" spans="1:19" x14ac:dyDescent="0.3">
      <c r="A515" t="s">
        <v>4239</v>
      </c>
      <c r="B515" t="s">
        <v>4240</v>
      </c>
      <c r="C515" t="s">
        <v>13095</v>
      </c>
      <c r="D515" s="8">
        <v>4999</v>
      </c>
      <c r="E515" s="9">
        <v>6999</v>
      </c>
      <c r="F515" s="1">
        <v>0.28999999999999998</v>
      </c>
      <c r="G515" s="12">
        <v>3.8</v>
      </c>
      <c r="H515" s="13">
        <v>758</v>
      </c>
      <c r="I515" s="10">
        <f>PRODUCT(Table1[[#This Row],[actual_price]]*Table1[[#This Row],[rating_count]])</f>
        <v>5305242</v>
      </c>
      <c r="J515" s="4" t="str">
        <f>IF(Table1[[#This Row],[actual_price]]&lt;200,"&lt;$200,",IF(Table1[[#This Row],[actual_price]]&lt;=500,"$200-$500", IF(Table1[[#This Row],[actual_price]]&gt;500,"&gt;$500")))</f>
        <v>&gt;$500</v>
      </c>
      <c r="K515" s="4">
        <f>PRODUCT(Table1[[#This Row],[rating_count]],Table1[[#This Row],[rating]])</f>
        <v>2880.4</v>
      </c>
      <c r="L515" t="s">
        <v>4241</v>
      </c>
      <c r="M515" t="s">
        <v>4242</v>
      </c>
      <c r="N515" t="s">
        <v>4243</v>
      </c>
      <c r="O515" t="s">
        <v>4244</v>
      </c>
      <c r="P515" t="s">
        <v>4245</v>
      </c>
      <c r="Q515" t="s">
        <v>4246</v>
      </c>
      <c r="R515" t="s">
        <v>4247</v>
      </c>
      <c r="S515" t="s">
        <v>4248</v>
      </c>
    </row>
    <row r="516" spans="1:19" x14ac:dyDescent="0.3">
      <c r="A516" t="s">
        <v>350</v>
      </c>
      <c r="B516" t="s">
        <v>351</v>
      </c>
      <c r="C516" t="s">
        <v>13102</v>
      </c>
      <c r="D516" s="8">
        <v>99</v>
      </c>
      <c r="E516" s="9">
        <v>666.66</v>
      </c>
      <c r="F516" s="1">
        <v>0.85</v>
      </c>
      <c r="G516" s="12">
        <v>3.9</v>
      </c>
      <c r="H516" s="13">
        <v>24870</v>
      </c>
      <c r="I516" s="10">
        <f>PRODUCT(Table1[[#This Row],[actual_price]]*Table1[[#This Row],[rating_count]])</f>
        <v>16579834.199999999</v>
      </c>
      <c r="J516" s="4" t="str">
        <f>IF(Table1[[#This Row],[actual_price]]&lt;200,"&lt;$200,",IF(Table1[[#This Row],[actual_price]]&lt;=500,"$200-$500", IF(Table1[[#This Row],[actual_price]]&gt;500,"&gt;$500")))</f>
        <v>&gt;$500</v>
      </c>
      <c r="K516" s="4">
        <f>PRODUCT(Table1[[#This Row],[rating_count]],Table1[[#This Row],[rating]])</f>
        <v>96993</v>
      </c>
      <c r="L516" t="s">
        <v>352</v>
      </c>
      <c r="M516" t="s">
        <v>3486</v>
      </c>
      <c r="N516" t="s">
        <v>3487</v>
      </c>
      <c r="O516" t="s">
        <v>3488</v>
      </c>
      <c r="P516" t="s">
        <v>3489</v>
      </c>
      <c r="Q516" t="s">
        <v>3490</v>
      </c>
      <c r="R516" t="s">
        <v>4249</v>
      </c>
      <c r="S516" t="s">
        <v>4250</v>
      </c>
    </row>
    <row r="517" spans="1:19" x14ac:dyDescent="0.3">
      <c r="A517" t="s">
        <v>4251</v>
      </c>
      <c r="B517" t="s">
        <v>4252</v>
      </c>
      <c r="C517" t="s">
        <v>13095</v>
      </c>
      <c r="D517" s="8">
        <v>2499</v>
      </c>
      <c r="E517" s="9">
        <v>5999</v>
      </c>
      <c r="F517" s="1">
        <v>0.57999999999999996</v>
      </c>
      <c r="G517" s="12">
        <v>3.7</v>
      </c>
      <c r="H517" s="13">
        <v>828</v>
      </c>
      <c r="I517" s="10">
        <f>PRODUCT(Table1[[#This Row],[actual_price]]*Table1[[#This Row],[rating_count]])</f>
        <v>4967172</v>
      </c>
      <c r="J517" s="4" t="str">
        <f>IF(Table1[[#This Row],[actual_price]]&lt;200,"&lt;$200,",IF(Table1[[#This Row],[actual_price]]&lt;=500,"$200-$500", IF(Table1[[#This Row],[actual_price]]&gt;500,"&gt;$500")))</f>
        <v>&gt;$500</v>
      </c>
      <c r="K517" s="4">
        <f>PRODUCT(Table1[[#This Row],[rating_count]],Table1[[#This Row],[rating]])</f>
        <v>3063.6000000000004</v>
      </c>
      <c r="L517" t="s">
        <v>4253</v>
      </c>
      <c r="M517" t="s">
        <v>4254</v>
      </c>
      <c r="N517" t="s">
        <v>4255</v>
      </c>
      <c r="O517" t="s">
        <v>4256</v>
      </c>
      <c r="P517" t="s">
        <v>4257</v>
      </c>
      <c r="Q517" t="s">
        <v>4258</v>
      </c>
      <c r="R517" t="s">
        <v>4259</v>
      </c>
      <c r="S517" t="s">
        <v>4260</v>
      </c>
    </row>
    <row r="518" spans="1:19" x14ac:dyDescent="0.3">
      <c r="A518" t="s">
        <v>4261</v>
      </c>
      <c r="B518" t="s">
        <v>4262</v>
      </c>
      <c r="C518" t="s">
        <v>13095</v>
      </c>
      <c r="D518" s="8">
        <v>1399</v>
      </c>
      <c r="E518" s="9">
        <v>1630</v>
      </c>
      <c r="F518" s="1">
        <v>0.14000000000000001</v>
      </c>
      <c r="G518" s="12">
        <v>4</v>
      </c>
      <c r="H518" s="13">
        <v>9378</v>
      </c>
      <c r="I518" s="10">
        <f>PRODUCT(Table1[[#This Row],[actual_price]]*Table1[[#This Row],[rating_count]])</f>
        <v>15286140</v>
      </c>
      <c r="J518" s="4" t="str">
        <f>IF(Table1[[#This Row],[actual_price]]&lt;200,"&lt;$200,",IF(Table1[[#This Row],[actual_price]]&lt;=500,"$200-$500", IF(Table1[[#This Row],[actual_price]]&gt;500,"&gt;$500")))</f>
        <v>&gt;$500</v>
      </c>
      <c r="K518" s="4">
        <f>PRODUCT(Table1[[#This Row],[rating_count]],Table1[[#This Row],[rating]])</f>
        <v>37512</v>
      </c>
      <c r="L518" t="s">
        <v>4263</v>
      </c>
      <c r="M518" t="s">
        <v>3838</v>
      </c>
      <c r="N518" t="s">
        <v>3839</v>
      </c>
      <c r="O518" t="s">
        <v>3840</v>
      </c>
      <c r="P518" t="s">
        <v>3841</v>
      </c>
      <c r="Q518" t="s">
        <v>3842</v>
      </c>
      <c r="R518" t="s">
        <v>4264</v>
      </c>
      <c r="S518" t="s">
        <v>4265</v>
      </c>
    </row>
    <row r="519" spans="1:19" x14ac:dyDescent="0.3">
      <c r="A519" t="s">
        <v>4266</v>
      </c>
      <c r="B519" t="s">
        <v>4267</v>
      </c>
      <c r="C519" t="s">
        <v>13095</v>
      </c>
      <c r="D519" s="8">
        <v>1499</v>
      </c>
      <c r="E519" s="9">
        <v>9999</v>
      </c>
      <c r="F519" s="1">
        <v>0.85</v>
      </c>
      <c r="G519" s="12">
        <v>4.2</v>
      </c>
      <c r="H519" s="13">
        <v>22638</v>
      </c>
      <c r="I519" s="10">
        <f>PRODUCT(Table1[[#This Row],[actual_price]]*Table1[[#This Row],[rating_count]])</f>
        <v>226357362</v>
      </c>
      <c r="J519" s="4" t="str">
        <f>IF(Table1[[#This Row],[actual_price]]&lt;200,"&lt;$200,",IF(Table1[[#This Row],[actual_price]]&lt;=500,"$200-$500", IF(Table1[[#This Row],[actual_price]]&gt;500,"&gt;$500")))</f>
        <v>&gt;$500</v>
      </c>
      <c r="K519" s="4">
        <f>PRODUCT(Table1[[#This Row],[rating_count]],Table1[[#This Row],[rating]])</f>
        <v>95079.6</v>
      </c>
      <c r="L519" t="s">
        <v>4268</v>
      </c>
      <c r="M519" t="s">
        <v>3184</v>
      </c>
      <c r="N519" t="s">
        <v>3185</v>
      </c>
      <c r="O519" t="s">
        <v>3186</v>
      </c>
      <c r="P519" t="s">
        <v>3187</v>
      </c>
      <c r="Q519" t="s">
        <v>3188</v>
      </c>
      <c r="R519" t="s">
        <v>4269</v>
      </c>
      <c r="S519" t="s">
        <v>4270</v>
      </c>
    </row>
    <row r="520" spans="1:19" x14ac:dyDescent="0.3">
      <c r="A520" t="s">
        <v>356</v>
      </c>
      <c r="B520" t="s">
        <v>357</v>
      </c>
      <c r="C520" t="s">
        <v>13102</v>
      </c>
      <c r="D520" s="8">
        <v>899</v>
      </c>
      <c r="E520" s="9">
        <v>1900</v>
      </c>
      <c r="F520" s="1">
        <v>0.53</v>
      </c>
      <c r="G520" s="12">
        <v>4.4000000000000004</v>
      </c>
      <c r="H520" s="13">
        <v>13552</v>
      </c>
      <c r="I520" s="10">
        <f>PRODUCT(Table1[[#This Row],[actual_price]]*Table1[[#This Row],[rating_count]])</f>
        <v>25748800</v>
      </c>
      <c r="J520" s="4" t="str">
        <f>IF(Table1[[#This Row],[actual_price]]&lt;200,"&lt;$200,",IF(Table1[[#This Row],[actual_price]]&lt;=500,"$200-$500", IF(Table1[[#This Row],[actual_price]]&gt;500,"&gt;$500")))</f>
        <v>&gt;$500</v>
      </c>
      <c r="K520" s="4">
        <f>PRODUCT(Table1[[#This Row],[rating_count]],Table1[[#This Row],[rating]])</f>
        <v>59628.800000000003</v>
      </c>
      <c r="L520" t="s">
        <v>358</v>
      </c>
      <c r="M520" t="s">
        <v>359</v>
      </c>
      <c r="N520" t="s">
        <v>360</v>
      </c>
      <c r="O520" t="s">
        <v>361</v>
      </c>
      <c r="P520" t="s">
        <v>362</v>
      </c>
      <c r="Q520" t="s">
        <v>363</v>
      </c>
      <c r="R520" t="s">
        <v>4271</v>
      </c>
      <c r="S520" t="s">
        <v>4272</v>
      </c>
    </row>
    <row r="521" spans="1:19" x14ac:dyDescent="0.3">
      <c r="A521" t="s">
        <v>4273</v>
      </c>
      <c r="B521" t="s">
        <v>4274</v>
      </c>
      <c r="C521" t="s">
        <v>13095</v>
      </c>
      <c r="D521" s="8">
        <v>249</v>
      </c>
      <c r="E521" s="9">
        <v>599</v>
      </c>
      <c r="F521" s="1">
        <v>0.57999999999999996</v>
      </c>
      <c r="G521" s="12">
        <v>3.9</v>
      </c>
      <c r="H521" s="13">
        <v>2147</v>
      </c>
      <c r="I521" s="10">
        <f>PRODUCT(Table1[[#This Row],[actual_price]]*Table1[[#This Row],[rating_count]])</f>
        <v>1286053</v>
      </c>
      <c r="J521" s="4" t="str">
        <f>IF(Table1[[#This Row],[actual_price]]&lt;200,"&lt;$200,",IF(Table1[[#This Row],[actual_price]]&lt;=500,"$200-$500", IF(Table1[[#This Row],[actual_price]]&gt;500,"&gt;$500")))</f>
        <v>&gt;$500</v>
      </c>
      <c r="K521" s="4">
        <f>PRODUCT(Table1[[#This Row],[rating_count]],Table1[[#This Row],[rating]])</f>
        <v>8373.2999999999993</v>
      </c>
      <c r="L521" t="s">
        <v>4275</v>
      </c>
      <c r="M521" t="s">
        <v>4276</v>
      </c>
      <c r="N521" t="s">
        <v>4277</v>
      </c>
      <c r="O521" t="s">
        <v>4278</v>
      </c>
      <c r="P521" t="s">
        <v>4279</v>
      </c>
      <c r="Q521" t="s">
        <v>4280</v>
      </c>
      <c r="R521" t="s">
        <v>4281</v>
      </c>
      <c r="S521" t="s">
        <v>4282</v>
      </c>
    </row>
    <row r="522" spans="1:19" x14ac:dyDescent="0.3">
      <c r="A522" t="s">
        <v>4283</v>
      </c>
      <c r="B522" t="s">
        <v>4284</v>
      </c>
      <c r="C522" t="s">
        <v>13095</v>
      </c>
      <c r="D522" s="8">
        <v>299</v>
      </c>
      <c r="E522" s="9">
        <v>1199</v>
      </c>
      <c r="F522" s="1">
        <v>0.75</v>
      </c>
      <c r="G522" s="12">
        <v>4.5</v>
      </c>
      <c r="H522" s="13">
        <v>596</v>
      </c>
      <c r="I522" s="10">
        <f>PRODUCT(Table1[[#This Row],[actual_price]]*Table1[[#This Row],[rating_count]])</f>
        <v>714604</v>
      </c>
      <c r="J522" s="4" t="str">
        <f>IF(Table1[[#This Row],[actual_price]]&lt;200,"&lt;$200,",IF(Table1[[#This Row],[actual_price]]&lt;=500,"$200-$500", IF(Table1[[#This Row],[actual_price]]&gt;500,"&gt;$500")))</f>
        <v>&gt;$500</v>
      </c>
      <c r="K522" s="4">
        <f>PRODUCT(Table1[[#This Row],[rating_count]],Table1[[#This Row],[rating]])</f>
        <v>2682</v>
      </c>
      <c r="L522" t="s">
        <v>4285</v>
      </c>
      <c r="M522" t="s">
        <v>4286</v>
      </c>
      <c r="N522" t="s">
        <v>4287</v>
      </c>
      <c r="O522" t="s">
        <v>4288</v>
      </c>
      <c r="P522" t="s">
        <v>4289</v>
      </c>
      <c r="Q522" t="s">
        <v>4290</v>
      </c>
      <c r="R522" t="s">
        <v>4291</v>
      </c>
      <c r="S522" t="s">
        <v>4292</v>
      </c>
    </row>
    <row r="523" spans="1:19" x14ac:dyDescent="0.3">
      <c r="A523" t="s">
        <v>4293</v>
      </c>
      <c r="B523" t="s">
        <v>4294</v>
      </c>
      <c r="C523" t="s">
        <v>13095</v>
      </c>
      <c r="D523" s="8">
        <v>79</v>
      </c>
      <c r="E523" s="9">
        <v>499</v>
      </c>
      <c r="F523" s="1">
        <v>0.84</v>
      </c>
      <c r="G523" s="12">
        <v>4.2</v>
      </c>
      <c r="H523" s="13">
        <v>1949</v>
      </c>
      <c r="I523" s="10">
        <f>PRODUCT(Table1[[#This Row],[actual_price]]*Table1[[#This Row],[rating_count]])</f>
        <v>972551</v>
      </c>
      <c r="J523" s="4" t="str">
        <f>IF(Table1[[#This Row],[actual_price]]&lt;200,"&lt;$200,",IF(Table1[[#This Row],[actual_price]]&lt;=500,"$200-$500", IF(Table1[[#This Row],[actual_price]]&gt;500,"&gt;$500")))</f>
        <v>$200-$500</v>
      </c>
      <c r="K523" s="4">
        <f>PRODUCT(Table1[[#This Row],[rating_count]],Table1[[#This Row],[rating]])</f>
        <v>8185.8</v>
      </c>
      <c r="L523" t="s">
        <v>4295</v>
      </c>
      <c r="M523" t="s">
        <v>4043</v>
      </c>
      <c r="N523" t="s">
        <v>4044</v>
      </c>
      <c r="O523" t="s">
        <v>4045</v>
      </c>
      <c r="P523" t="s">
        <v>4046</v>
      </c>
      <c r="Q523" t="s">
        <v>4047</v>
      </c>
      <c r="R523" t="s">
        <v>4296</v>
      </c>
      <c r="S523" t="s">
        <v>4297</v>
      </c>
    </row>
    <row r="524" spans="1:19" x14ac:dyDescent="0.3">
      <c r="A524" t="s">
        <v>4298</v>
      </c>
      <c r="B524" t="s">
        <v>4299</v>
      </c>
      <c r="C524" t="s">
        <v>13095</v>
      </c>
      <c r="D524" s="8">
        <v>13999</v>
      </c>
      <c r="E524" s="9">
        <v>15999</v>
      </c>
      <c r="F524" s="1">
        <v>0.13</v>
      </c>
      <c r="G524" s="12">
        <v>3.9</v>
      </c>
      <c r="H524" s="13">
        <v>2180</v>
      </c>
      <c r="I524" s="10">
        <f>PRODUCT(Table1[[#This Row],[actual_price]]*Table1[[#This Row],[rating_count]])</f>
        <v>34877820</v>
      </c>
      <c r="J524" s="4" t="str">
        <f>IF(Table1[[#This Row],[actual_price]]&lt;200,"&lt;$200,",IF(Table1[[#This Row],[actual_price]]&lt;=500,"$200-$500", IF(Table1[[#This Row],[actual_price]]&gt;500,"&gt;$500")))</f>
        <v>&gt;$500</v>
      </c>
      <c r="K524" s="4">
        <f>PRODUCT(Table1[[#This Row],[rating_count]],Table1[[#This Row],[rating]])</f>
        <v>8502</v>
      </c>
      <c r="L524" t="s">
        <v>4079</v>
      </c>
      <c r="M524" t="s">
        <v>4300</v>
      </c>
      <c r="N524" t="s">
        <v>4301</v>
      </c>
      <c r="O524" t="s">
        <v>4302</v>
      </c>
      <c r="P524" t="s">
        <v>4303</v>
      </c>
      <c r="Q524" t="s">
        <v>4304</v>
      </c>
      <c r="R524" t="s">
        <v>4305</v>
      </c>
      <c r="S524" t="s">
        <v>4306</v>
      </c>
    </row>
    <row r="525" spans="1:19" x14ac:dyDescent="0.3">
      <c r="A525" t="s">
        <v>4307</v>
      </c>
      <c r="B525" t="s">
        <v>4308</v>
      </c>
      <c r="C525" t="s">
        <v>13095</v>
      </c>
      <c r="D525" s="8">
        <v>949</v>
      </c>
      <c r="E525" s="9">
        <v>999</v>
      </c>
      <c r="F525" s="1">
        <v>0.05</v>
      </c>
      <c r="G525" s="12">
        <v>4.2</v>
      </c>
      <c r="H525" s="13">
        <v>31539</v>
      </c>
      <c r="I525" s="10">
        <f>PRODUCT(Table1[[#This Row],[actual_price]]*Table1[[#This Row],[rating_count]])</f>
        <v>31507461</v>
      </c>
      <c r="J525" s="4" t="str">
        <f>IF(Table1[[#This Row],[actual_price]]&lt;200,"&lt;$200,",IF(Table1[[#This Row],[actual_price]]&lt;=500,"$200-$500", IF(Table1[[#This Row],[actual_price]]&gt;500,"&gt;$500")))</f>
        <v>&gt;$500</v>
      </c>
      <c r="K525" s="4">
        <f>PRODUCT(Table1[[#This Row],[rating_count]],Table1[[#This Row],[rating]])</f>
        <v>132463.80000000002</v>
      </c>
      <c r="L525" t="s">
        <v>4309</v>
      </c>
      <c r="M525" t="s">
        <v>3915</v>
      </c>
      <c r="N525" t="s">
        <v>3916</v>
      </c>
      <c r="O525" t="s">
        <v>3917</v>
      </c>
      <c r="P525" t="s">
        <v>3918</v>
      </c>
      <c r="Q525" t="s">
        <v>3919</v>
      </c>
      <c r="R525" t="s">
        <v>4310</v>
      </c>
      <c r="S525" t="s">
        <v>4311</v>
      </c>
    </row>
    <row r="526" spans="1:19" x14ac:dyDescent="0.3">
      <c r="A526" t="s">
        <v>4312</v>
      </c>
      <c r="B526" t="s">
        <v>4313</v>
      </c>
      <c r="C526" t="s">
        <v>13095</v>
      </c>
      <c r="D526" s="8">
        <v>99</v>
      </c>
      <c r="E526" s="9">
        <v>499</v>
      </c>
      <c r="F526" s="1">
        <v>0.8</v>
      </c>
      <c r="G526" s="12">
        <v>4.0999999999999996</v>
      </c>
      <c r="H526" s="13">
        <v>2451</v>
      </c>
      <c r="I526" s="10">
        <f>PRODUCT(Table1[[#This Row],[actual_price]]*Table1[[#This Row],[rating_count]])</f>
        <v>1223049</v>
      </c>
      <c r="J526" s="4" t="str">
        <f>IF(Table1[[#This Row],[actual_price]]&lt;200,"&lt;$200,",IF(Table1[[#This Row],[actual_price]]&lt;=500,"$200-$500", IF(Table1[[#This Row],[actual_price]]&gt;500,"&gt;$500")))</f>
        <v>$200-$500</v>
      </c>
      <c r="K526" s="4">
        <f>PRODUCT(Table1[[#This Row],[rating_count]],Table1[[#This Row],[rating]])</f>
        <v>10049.099999999999</v>
      </c>
      <c r="L526" t="s">
        <v>4314</v>
      </c>
      <c r="M526" t="s">
        <v>4315</v>
      </c>
      <c r="N526" t="s">
        <v>4316</v>
      </c>
      <c r="O526" t="s">
        <v>4317</v>
      </c>
      <c r="P526" t="s">
        <v>4318</v>
      </c>
      <c r="Q526" t="s">
        <v>4319</v>
      </c>
      <c r="R526" t="s">
        <v>4320</v>
      </c>
      <c r="S526" t="s">
        <v>4321</v>
      </c>
    </row>
    <row r="527" spans="1:19" x14ac:dyDescent="0.3">
      <c r="A527" t="s">
        <v>4322</v>
      </c>
      <c r="B527" t="s">
        <v>4323</v>
      </c>
      <c r="C527" t="s">
        <v>13095</v>
      </c>
      <c r="D527" s="8">
        <v>2499</v>
      </c>
      <c r="E527" s="9">
        <v>7990</v>
      </c>
      <c r="F527" s="1">
        <v>0.69</v>
      </c>
      <c r="G527" s="12">
        <v>4.0999999999999996</v>
      </c>
      <c r="H527" s="13">
        <v>154</v>
      </c>
      <c r="I527" s="10">
        <f>PRODUCT(Table1[[#This Row],[actual_price]]*Table1[[#This Row],[rating_count]])</f>
        <v>1230460</v>
      </c>
      <c r="J527" s="4" t="str">
        <f>IF(Table1[[#This Row],[actual_price]]&lt;200,"&lt;$200,",IF(Table1[[#This Row],[actual_price]]&lt;=500,"$200-$500", IF(Table1[[#This Row],[actual_price]]&gt;500,"&gt;$500")))</f>
        <v>&gt;$500</v>
      </c>
      <c r="K527" s="4">
        <f>PRODUCT(Table1[[#This Row],[rating_count]],Table1[[#This Row],[rating]])</f>
        <v>631.4</v>
      </c>
      <c r="L527" t="s">
        <v>4324</v>
      </c>
      <c r="M527" t="s">
        <v>3889</v>
      </c>
      <c r="N527" t="s">
        <v>3890</v>
      </c>
      <c r="O527" t="s">
        <v>3891</v>
      </c>
      <c r="P527" t="s">
        <v>13039</v>
      </c>
      <c r="Q527" t="s">
        <v>3892</v>
      </c>
      <c r="R527" t="s">
        <v>4325</v>
      </c>
      <c r="S527" t="s">
        <v>4326</v>
      </c>
    </row>
    <row r="528" spans="1:19" x14ac:dyDescent="0.3">
      <c r="A528" t="s">
        <v>4327</v>
      </c>
      <c r="B528" t="s">
        <v>4328</v>
      </c>
      <c r="C528" t="s">
        <v>13095</v>
      </c>
      <c r="D528" s="8">
        <v>689</v>
      </c>
      <c r="E528" s="9">
        <v>1999</v>
      </c>
      <c r="F528" s="1">
        <v>0.66</v>
      </c>
      <c r="G528" s="12">
        <v>4.3</v>
      </c>
      <c r="H528" s="13">
        <v>1193</v>
      </c>
      <c r="I528" s="10">
        <f>PRODUCT(Table1[[#This Row],[actual_price]]*Table1[[#This Row],[rating_count]])</f>
        <v>2384807</v>
      </c>
      <c r="J528" s="4" t="str">
        <f>IF(Table1[[#This Row],[actual_price]]&lt;200,"&lt;$200,",IF(Table1[[#This Row],[actual_price]]&lt;=500,"$200-$500", IF(Table1[[#This Row],[actual_price]]&gt;500,"&gt;$500")))</f>
        <v>&gt;$500</v>
      </c>
      <c r="K528" s="4">
        <f>PRODUCT(Table1[[#This Row],[rating_count]],Table1[[#This Row],[rating]])</f>
        <v>5129.8999999999996</v>
      </c>
      <c r="L528" t="s">
        <v>4330</v>
      </c>
      <c r="M528" t="s">
        <v>4331</v>
      </c>
      <c r="N528" t="s">
        <v>4332</v>
      </c>
      <c r="O528" t="s">
        <v>4333</v>
      </c>
      <c r="P528" t="s">
        <v>4334</v>
      </c>
      <c r="Q528" t="s">
        <v>4335</v>
      </c>
      <c r="R528" t="s">
        <v>4336</v>
      </c>
      <c r="S528" t="s">
        <v>4337</v>
      </c>
    </row>
    <row r="529" spans="1:19" x14ac:dyDescent="0.3">
      <c r="A529" t="s">
        <v>4338</v>
      </c>
      <c r="B529" t="s">
        <v>4339</v>
      </c>
      <c r="C529" t="s">
        <v>13095</v>
      </c>
      <c r="D529" s="8">
        <v>499</v>
      </c>
      <c r="E529" s="9">
        <v>1899</v>
      </c>
      <c r="F529" s="1">
        <v>0.74</v>
      </c>
      <c r="G529" s="12">
        <v>4.0999999999999996</v>
      </c>
      <c r="H529" s="13">
        <v>1475</v>
      </c>
      <c r="I529" s="10">
        <f>PRODUCT(Table1[[#This Row],[actual_price]]*Table1[[#This Row],[rating_count]])</f>
        <v>2801025</v>
      </c>
      <c r="J529" s="4" t="str">
        <f>IF(Table1[[#This Row],[actual_price]]&lt;200,"&lt;$200,",IF(Table1[[#This Row],[actual_price]]&lt;=500,"$200-$500", IF(Table1[[#This Row],[actual_price]]&gt;500,"&gt;$500")))</f>
        <v>&gt;$500</v>
      </c>
      <c r="K529" s="4">
        <f>PRODUCT(Table1[[#This Row],[rating_count]],Table1[[#This Row],[rating]])</f>
        <v>6047.4999999999991</v>
      </c>
      <c r="L529" t="s">
        <v>4340</v>
      </c>
      <c r="M529" t="s">
        <v>4341</v>
      </c>
      <c r="N529" t="s">
        <v>4342</v>
      </c>
      <c r="O529" t="s">
        <v>4343</v>
      </c>
      <c r="P529" t="s">
        <v>4344</v>
      </c>
      <c r="Q529" t="s">
        <v>4345</v>
      </c>
      <c r="R529" t="s">
        <v>4346</v>
      </c>
      <c r="S529" t="s">
        <v>4347</v>
      </c>
    </row>
    <row r="530" spans="1:19" x14ac:dyDescent="0.3">
      <c r="A530" t="s">
        <v>4348</v>
      </c>
      <c r="B530" t="s">
        <v>4349</v>
      </c>
      <c r="C530" t="s">
        <v>13095</v>
      </c>
      <c r="D530" s="8">
        <v>299</v>
      </c>
      <c r="E530" s="9">
        <v>999</v>
      </c>
      <c r="F530" s="1">
        <v>0.7</v>
      </c>
      <c r="G530" s="12">
        <v>4.3</v>
      </c>
      <c r="H530" s="13">
        <v>8891</v>
      </c>
      <c r="I530" s="10">
        <f>PRODUCT(Table1[[#This Row],[actual_price]]*Table1[[#This Row],[rating_count]])</f>
        <v>8882109</v>
      </c>
      <c r="J530" s="4" t="str">
        <f>IF(Table1[[#This Row],[actual_price]]&lt;200,"&lt;$200,",IF(Table1[[#This Row],[actual_price]]&lt;=500,"$200-$500", IF(Table1[[#This Row],[actual_price]]&gt;500,"&gt;$500")))</f>
        <v>&gt;$500</v>
      </c>
      <c r="K530" s="4">
        <f>PRODUCT(Table1[[#This Row],[rating_count]],Table1[[#This Row],[rating]])</f>
        <v>38231.299999999996</v>
      </c>
      <c r="L530" t="s">
        <v>4350</v>
      </c>
      <c r="M530" t="s">
        <v>4351</v>
      </c>
      <c r="N530" t="s">
        <v>4352</v>
      </c>
      <c r="O530" t="s">
        <v>4353</v>
      </c>
      <c r="P530" t="s">
        <v>4354</v>
      </c>
      <c r="Q530" t="s">
        <v>4355</v>
      </c>
      <c r="R530" t="s">
        <v>4356</v>
      </c>
      <c r="S530" t="s">
        <v>4357</v>
      </c>
    </row>
    <row r="531" spans="1:19" x14ac:dyDescent="0.3">
      <c r="A531" t="s">
        <v>4358</v>
      </c>
      <c r="B531" t="s">
        <v>4359</v>
      </c>
      <c r="C531" t="s">
        <v>13095</v>
      </c>
      <c r="D531" s="8">
        <v>209</v>
      </c>
      <c r="E531" s="9">
        <v>499</v>
      </c>
      <c r="F531" s="1">
        <v>0.57999999999999996</v>
      </c>
      <c r="G531" s="12">
        <v>3.6</v>
      </c>
      <c r="H531" s="13">
        <v>104</v>
      </c>
      <c r="I531" s="10">
        <f>PRODUCT(Table1[[#This Row],[actual_price]]*Table1[[#This Row],[rating_count]])</f>
        <v>51896</v>
      </c>
      <c r="J531" s="4" t="str">
        <f>IF(Table1[[#This Row],[actual_price]]&lt;200,"&lt;$200,",IF(Table1[[#This Row],[actual_price]]&lt;=500,"$200-$500", IF(Table1[[#This Row],[actual_price]]&gt;500,"&gt;$500")))</f>
        <v>$200-$500</v>
      </c>
      <c r="K531" s="4">
        <f>PRODUCT(Table1[[#This Row],[rating_count]],Table1[[#This Row],[rating]])</f>
        <v>374.40000000000003</v>
      </c>
      <c r="L531" t="s">
        <v>4360</v>
      </c>
      <c r="M531" t="s">
        <v>4361</v>
      </c>
      <c r="N531" t="s">
        <v>4362</v>
      </c>
      <c r="O531" t="s">
        <v>4363</v>
      </c>
      <c r="P531" t="s">
        <v>4364</v>
      </c>
      <c r="Q531" t="s">
        <v>4365</v>
      </c>
      <c r="R531" t="s">
        <v>4366</v>
      </c>
      <c r="S531" t="s">
        <v>4367</v>
      </c>
    </row>
    <row r="532" spans="1:19" x14ac:dyDescent="0.3">
      <c r="A532" t="s">
        <v>4368</v>
      </c>
      <c r="B532" t="s">
        <v>4369</v>
      </c>
      <c r="C532" t="s">
        <v>13095</v>
      </c>
      <c r="D532" s="8">
        <v>8499</v>
      </c>
      <c r="E532" s="9">
        <v>12999</v>
      </c>
      <c r="F532" s="1">
        <v>0.35</v>
      </c>
      <c r="G532" s="12">
        <v>4.0999999999999996</v>
      </c>
      <c r="H532" s="13">
        <v>6662</v>
      </c>
      <c r="I532" s="10">
        <f>PRODUCT(Table1[[#This Row],[actual_price]]*Table1[[#This Row],[rating_count]])</f>
        <v>86599338</v>
      </c>
      <c r="J532" s="4" t="str">
        <f>IF(Table1[[#This Row],[actual_price]]&lt;200,"&lt;$200,",IF(Table1[[#This Row],[actual_price]]&lt;=500,"$200-$500", IF(Table1[[#This Row],[actual_price]]&gt;500,"&gt;$500")))</f>
        <v>&gt;$500</v>
      </c>
      <c r="K532" s="4">
        <f>PRODUCT(Table1[[#This Row],[rating_count]],Table1[[#This Row],[rating]])</f>
        <v>27314.199999999997</v>
      </c>
      <c r="L532" t="s">
        <v>4370</v>
      </c>
      <c r="M532" t="s">
        <v>4371</v>
      </c>
      <c r="N532" t="s">
        <v>4372</v>
      </c>
      <c r="O532" t="s">
        <v>4373</v>
      </c>
      <c r="P532" t="s">
        <v>4374</v>
      </c>
      <c r="Q532" t="s">
        <v>4375</v>
      </c>
      <c r="R532" t="s">
        <v>4376</v>
      </c>
      <c r="S532" t="s">
        <v>4377</v>
      </c>
    </row>
    <row r="533" spans="1:19" x14ac:dyDescent="0.3">
      <c r="A533" t="s">
        <v>4378</v>
      </c>
      <c r="B533" t="s">
        <v>4379</v>
      </c>
      <c r="C533" t="s">
        <v>13095</v>
      </c>
      <c r="D533" s="8">
        <v>2179</v>
      </c>
      <c r="E533" s="9">
        <v>3999</v>
      </c>
      <c r="F533" s="1">
        <v>0.46</v>
      </c>
      <c r="G533" s="12">
        <v>4</v>
      </c>
      <c r="H533" s="13">
        <v>8380</v>
      </c>
      <c r="I533" s="10">
        <f>PRODUCT(Table1[[#This Row],[actual_price]]*Table1[[#This Row],[rating_count]])</f>
        <v>33511620</v>
      </c>
      <c r="J533" s="4" t="str">
        <f>IF(Table1[[#This Row],[actual_price]]&lt;200,"&lt;$200,",IF(Table1[[#This Row],[actual_price]]&lt;=500,"$200-$500", IF(Table1[[#This Row],[actual_price]]&gt;500,"&gt;$500")))</f>
        <v>&gt;$500</v>
      </c>
      <c r="K533" s="4">
        <f>PRODUCT(Table1[[#This Row],[rating_count]],Table1[[#This Row],[rating]])</f>
        <v>33520</v>
      </c>
      <c r="L533" t="s">
        <v>4380</v>
      </c>
      <c r="M533" t="s">
        <v>4381</v>
      </c>
      <c r="N533" t="s">
        <v>4382</v>
      </c>
      <c r="O533" t="s">
        <v>4383</v>
      </c>
      <c r="P533" t="s">
        <v>4384</v>
      </c>
      <c r="Q533" t="s">
        <v>4385</v>
      </c>
      <c r="R533" t="s">
        <v>4386</v>
      </c>
      <c r="S533" t="s">
        <v>4387</v>
      </c>
    </row>
    <row r="534" spans="1:19" x14ac:dyDescent="0.3">
      <c r="A534" t="s">
        <v>4388</v>
      </c>
      <c r="B534" t="s">
        <v>4389</v>
      </c>
      <c r="C534" t="s">
        <v>13095</v>
      </c>
      <c r="D534" s="8">
        <v>16999</v>
      </c>
      <c r="E534" s="9">
        <v>20999</v>
      </c>
      <c r="F534" s="1">
        <v>0.19</v>
      </c>
      <c r="G534" s="12">
        <v>4.0999999999999996</v>
      </c>
      <c r="H534" s="13">
        <v>31822</v>
      </c>
      <c r="I534" s="10">
        <f>PRODUCT(Table1[[#This Row],[actual_price]]*Table1[[#This Row],[rating_count]])</f>
        <v>668230178</v>
      </c>
      <c r="J534" s="4" t="str">
        <f>IF(Table1[[#This Row],[actual_price]]&lt;200,"&lt;$200,",IF(Table1[[#This Row],[actual_price]]&lt;=500,"$200-$500", IF(Table1[[#This Row],[actual_price]]&gt;500,"&gt;$500")))</f>
        <v>&gt;$500</v>
      </c>
      <c r="K534" s="4">
        <f>PRODUCT(Table1[[#This Row],[rating_count]],Table1[[#This Row],[rating]])</f>
        <v>130470.19999999998</v>
      </c>
      <c r="L534" t="s">
        <v>4390</v>
      </c>
      <c r="M534" t="s">
        <v>4153</v>
      </c>
      <c r="N534" t="s">
        <v>4154</v>
      </c>
      <c r="O534" t="s">
        <v>4155</v>
      </c>
      <c r="P534" t="s">
        <v>4156</v>
      </c>
      <c r="Q534" t="s">
        <v>4157</v>
      </c>
      <c r="R534" t="s">
        <v>4391</v>
      </c>
      <c r="S534" t="s">
        <v>4392</v>
      </c>
    </row>
    <row r="535" spans="1:19" x14ac:dyDescent="0.3">
      <c r="A535" t="s">
        <v>4393</v>
      </c>
      <c r="B535" t="s">
        <v>4394</v>
      </c>
      <c r="C535" t="s">
        <v>13095</v>
      </c>
      <c r="D535" s="8">
        <v>44999</v>
      </c>
      <c r="E535" s="9">
        <v>49999</v>
      </c>
      <c r="F535" s="1">
        <v>0.1</v>
      </c>
      <c r="G535" s="12">
        <v>4.3</v>
      </c>
      <c r="H535" s="13">
        <v>3075</v>
      </c>
      <c r="I535" s="10">
        <f>PRODUCT(Table1[[#This Row],[actual_price]]*Table1[[#This Row],[rating_count]])</f>
        <v>153746925</v>
      </c>
      <c r="J535" s="4" t="str">
        <f>IF(Table1[[#This Row],[actual_price]]&lt;200,"&lt;$200,",IF(Table1[[#This Row],[actual_price]]&lt;=500,"$200-$500", IF(Table1[[#This Row],[actual_price]]&gt;500,"&gt;$500")))</f>
        <v>&gt;$500</v>
      </c>
      <c r="K535" s="4">
        <f>PRODUCT(Table1[[#This Row],[rating_count]],Table1[[#This Row],[rating]])</f>
        <v>13222.5</v>
      </c>
      <c r="L535" t="s">
        <v>4395</v>
      </c>
      <c r="M535" t="s">
        <v>4396</v>
      </c>
      <c r="N535" t="s">
        <v>4397</v>
      </c>
      <c r="O535" t="s">
        <v>4398</v>
      </c>
      <c r="P535" t="s">
        <v>4399</v>
      </c>
      <c r="Q535" t="s">
        <v>4400</v>
      </c>
      <c r="R535" t="s">
        <v>4401</v>
      </c>
      <c r="S535" t="s">
        <v>4402</v>
      </c>
    </row>
    <row r="536" spans="1:19" x14ac:dyDescent="0.3">
      <c r="A536" t="s">
        <v>4403</v>
      </c>
      <c r="B536" t="s">
        <v>4404</v>
      </c>
      <c r="C536" t="s">
        <v>13095</v>
      </c>
      <c r="D536" s="8">
        <v>2599</v>
      </c>
      <c r="E536" s="9">
        <v>2999</v>
      </c>
      <c r="F536" s="1">
        <v>0.13</v>
      </c>
      <c r="G536" s="12">
        <v>3.9</v>
      </c>
      <c r="H536" s="13">
        <v>14266</v>
      </c>
      <c r="I536" s="10">
        <f>PRODUCT(Table1[[#This Row],[actual_price]]*Table1[[#This Row],[rating_count]])</f>
        <v>42783734</v>
      </c>
      <c r="J536" s="4" t="str">
        <f>IF(Table1[[#This Row],[actual_price]]&lt;200,"&lt;$200,",IF(Table1[[#This Row],[actual_price]]&lt;=500,"$200-$500", IF(Table1[[#This Row],[actual_price]]&gt;500,"&gt;$500")))</f>
        <v>&gt;$500</v>
      </c>
      <c r="K536" s="4">
        <f>PRODUCT(Table1[[#This Row],[rating_count]],Table1[[#This Row],[rating]])</f>
        <v>55637.4</v>
      </c>
      <c r="L536" t="s">
        <v>4405</v>
      </c>
      <c r="M536" t="s">
        <v>4406</v>
      </c>
      <c r="N536" t="s">
        <v>4407</v>
      </c>
      <c r="O536" t="s">
        <v>4408</v>
      </c>
      <c r="P536" t="s">
        <v>4409</v>
      </c>
      <c r="Q536" t="s">
        <v>4410</v>
      </c>
      <c r="R536" t="s">
        <v>4411</v>
      </c>
      <c r="S536" t="s">
        <v>4412</v>
      </c>
    </row>
    <row r="537" spans="1:19" x14ac:dyDescent="0.3">
      <c r="A537" t="s">
        <v>4413</v>
      </c>
      <c r="B537" t="s">
        <v>4414</v>
      </c>
      <c r="C537" t="s">
        <v>13095</v>
      </c>
      <c r="D537" s="8">
        <v>2799</v>
      </c>
      <c r="E537" s="9">
        <v>6499</v>
      </c>
      <c r="F537" s="1">
        <v>0.56999999999999995</v>
      </c>
      <c r="G537" s="12">
        <v>4.0999999999999996</v>
      </c>
      <c r="H537" s="13">
        <v>38879</v>
      </c>
      <c r="I537" s="10">
        <f>PRODUCT(Table1[[#This Row],[actual_price]]*Table1[[#This Row],[rating_count]])</f>
        <v>252674621</v>
      </c>
      <c r="J537" s="4" t="str">
        <f>IF(Table1[[#This Row],[actual_price]]&lt;200,"&lt;$200,",IF(Table1[[#This Row],[actual_price]]&lt;=500,"$200-$500", IF(Table1[[#This Row],[actual_price]]&gt;500,"&gt;$500")))</f>
        <v>&gt;$500</v>
      </c>
      <c r="K537" s="4">
        <f>PRODUCT(Table1[[#This Row],[rating_count]],Table1[[#This Row],[rating]])</f>
        <v>159403.9</v>
      </c>
      <c r="L537" t="s">
        <v>4415</v>
      </c>
      <c r="M537" t="s">
        <v>4416</v>
      </c>
      <c r="N537" t="s">
        <v>4417</v>
      </c>
      <c r="O537" t="s">
        <v>4418</v>
      </c>
      <c r="P537" t="s">
        <v>4419</v>
      </c>
      <c r="Q537" t="s">
        <v>4420</v>
      </c>
      <c r="R537" t="s">
        <v>4421</v>
      </c>
      <c r="S537" t="s">
        <v>4422</v>
      </c>
    </row>
    <row r="538" spans="1:19" x14ac:dyDescent="0.3">
      <c r="A538" t="s">
        <v>4423</v>
      </c>
      <c r="B538" t="s">
        <v>4424</v>
      </c>
      <c r="C538" t="s">
        <v>13095</v>
      </c>
      <c r="D538" s="8">
        <v>1399</v>
      </c>
      <c r="E538" s="9">
        <v>2990</v>
      </c>
      <c r="F538" s="1">
        <v>0.53</v>
      </c>
      <c r="G538" s="12">
        <v>4.0999999999999996</v>
      </c>
      <c r="H538" s="13">
        <v>97175</v>
      </c>
      <c r="I538" s="10">
        <f>PRODUCT(Table1[[#This Row],[actual_price]]*Table1[[#This Row],[rating_count]])</f>
        <v>290553250</v>
      </c>
      <c r="J538" s="4" t="str">
        <f>IF(Table1[[#This Row],[actual_price]]&lt;200,"&lt;$200,",IF(Table1[[#This Row],[actual_price]]&lt;=500,"$200-$500", IF(Table1[[#This Row],[actual_price]]&gt;500,"&gt;$500")))</f>
        <v>&gt;$500</v>
      </c>
      <c r="K538" s="4">
        <f>PRODUCT(Table1[[#This Row],[rating_count]],Table1[[#This Row],[rating]])</f>
        <v>398417.49999999994</v>
      </c>
      <c r="L538" t="s">
        <v>4426</v>
      </c>
      <c r="M538" t="s">
        <v>4427</v>
      </c>
      <c r="N538" t="s">
        <v>4428</v>
      </c>
      <c r="O538" t="s">
        <v>4429</v>
      </c>
      <c r="P538" t="s">
        <v>4430</v>
      </c>
      <c r="Q538" t="s">
        <v>4431</v>
      </c>
      <c r="R538" t="s">
        <v>4432</v>
      </c>
      <c r="S538" t="s">
        <v>4433</v>
      </c>
    </row>
    <row r="539" spans="1:19" x14ac:dyDescent="0.3">
      <c r="A539" t="s">
        <v>4434</v>
      </c>
      <c r="B539" t="s">
        <v>4435</v>
      </c>
      <c r="C539" t="s">
        <v>13095</v>
      </c>
      <c r="D539" s="8">
        <v>649</v>
      </c>
      <c r="E539" s="9">
        <v>2400</v>
      </c>
      <c r="F539" s="1">
        <v>0.73</v>
      </c>
      <c r="G539" s="12">
        <v>4.4000000000000004</v>
      </c>
      <c r="H539" s="13">
        <v>67260</v>
      </c>
      <c r="I539" s="10">
        <f>PRODUCT(Table1[[#This Row],[actual_price]]*Table1[[#This Row],[rating_count]])</f>
        <v>161424000</v>
      </c>
      <c r="J539" s="4" t="str">
        <f>IF(Table1[[#This Row],[actual_price]]&lt;200,"&lt;$200,",IF(Table1[[#This Row],[actual_price]]&lt;=500,"$200-$500", IF(Table1[[#This Row],[actual_price]]&gt;500,"&gt;$500")))</f>
        <v>&gt;$500</v>
      </c>
      <c r="K539" s="4">
        <f>PRODUCT(Table1[[#This Row],[rating_count]],Table1[[#This Row],[rating]])</f>
        <v>295944</v>
      </c>
      <c r="L539" t="s">
        <v>4436</v>
      </c>
      <c r="M539" t="s">
        <v>3026</v>
      </c>
      <c r="N539" t="s">
        <v>3027</v>
      </c>
      <c r="O539" t="s">
        <v>3028</v>
      </c>
      <c r="P539" t="s">
        <v>3029</v>
      </c>
      <c r="Q539" t="s">
        <v>3030</v>
      </c>
      <c r="R539" t="s">
        <v>3031</v>
      </c>
      <c r="S539" t="s">
        <v>4437</v>
      </c>
    </row>
    <row r="540" spans="1:19" x14ac:dyDescent="0.3">
      <c r="A540" t="s">
        <v>4438</v>
      </c>
      <c r="B540" t="s">
        <v>4439</v>
      </c>
      <c r="C540" t="s">
        <v>13095</v>
      </c>
      <c r="D540" s="8">
        <v>799</v>
      </c>
      <c r="E540" s="9">
        <v>3990</v>
      </c>
      <c r="F540" s="1">
        <v>0.8</v>
      </c>
      <c r="G540" s="12">
        <v>3.8</v>
      </c>
      <c r="H540" s="13">
        <v>119</v>
      </c>
      <c r="I540" s="10">
        <f>PRODUCT(Table1[[#This Row],[actual_price]]*Table1[[#This Row],[rating_count]])</f>
        <v>474810</v>
      </c>
      <c r="J540" s="4" t="str">
        <f>IF(Table1[[#This Row],[actual_price]]&lt;200,"&lt;$200,",IF(Table1[[#This Row],[actual_price]]&lt;=500,"$200-$500", IF(Table1[[#This Row],[actual_price]]&gt;500,"&gt;$500")))</f>
        <v>&gt;$500</v>
      </c>
      <c r="K540" s="4">
        <f>PRODUCT(Table1[[#This Row],[rating_count]],Table1[[#This Row],[rating]])</f>
        <v>452.2</v>
      </c>
      <c r="L540" t="s">
        <v>4440</v>
      </c>
      <c r="M540" t="s">
        <v>4441</v>
      </c>
      <c r="N540" t="s">
        <v>4442</v>
      </c>
      <c r="O540" t="s">
        <v>4443</v>
      </c>
      <c r="P540" t="s">
        <v>4444</v>
      </c>
      <c r="Q540" t="s">
        <v>4445</v>
      </c>
      <c r="R540" t="s">
        <v>4446</v>
      </c>
      <c r="S540" t="s">
        <v>4447</v>
      </c>
    </row>
    <row r="541" spans="1:19" x14ac:dyDescent="0.3">
      <c r="A541" t="s">
        <v>4448</v>
      </c>
      <c r="B541" t="s">
        <v>4449</v>
      </c>
      <c r="C541" t="s">
        <v>13102</v>
      </c>
      <c r="D541" s="8">
        <v>149</v>
      </c>
      <c r="E541" s="9">
        <v>149</v>
      </c>
      <c r="F541" s="1">
        <v>0</v>
      </c>
      <c r="G541" s="12">
        <v>4.3</v>
      </c>
      <c r="H541" s="13">
        <v>10833</v>
      </c>
      <c r="I541" s="10">
        <f>PRODUCT(Table1[[#This Row],[actual_price]]*Table1[[#This Row],[rating_count]])</f>
        <v>1614117</v>
      </c>
      <c r="J541" s="4" t="str">
        <f>IF(Table1[[#This Row],[actual_price]]&lt;200,"&lt;$200,",IF(Table1[[#This Row],[actual_price]]&lt;=500,"$200-$500", IF(Table1[[#This Row],[actual_price]]&gt;500,"&gt;$500")))</f>
        <v>&lt;$200,</v>
      </c>
      <c r="K541" s="4">
        <f>PRODUCT(Table1[[#This Row],[rating_count]],Table1[[#This Row],[rating]])</f>
        <v>46581.9</v>
      </c>
      <c r="L541" t="s">
        <v>4451</v>
      </c>
      <c r="M541" t="s">
        <v>4452</v>
      </c>
      <c r="N541" t="s">
        <v>4453</v>
      </c>
      <c r="O541" t="s">
        <v>4454</v>
      </c>
      <c r="P541" t="s">
        <v>4455</v>
      </c>
      <c r="Q541" t="s">
        <v>4456</v>
      </c>
      <c r="R541" t="s">
        <v>4457</v>
      </c>
      <c r="S541" t="s">
        <v>4458</v>
      </c>
    </row>
    <row r="542" spans="1:19" x14ac:dyDescent="0.3">
      <c r="A542" t="s">
        <v>496</v>
      </c>
      <c r="B542" t="s">
        <v>497</v>
      </c>
      <c r="C542" t="s">
        <v>13102</v>
      </c>
      <c r="D542" s="8">
        <v>799</v>
      </c>
      <c r="E542" s="9">
        <v>2100</v>
      </c>
      <c r="F542" s="1">
        <v>0.62</v>
      </c>
      <c r="G542" s="12">
        <v>4.3</v>
      </c>
      <c r="H542" s="13">
        <v>8188</v>
      </c>
      <c r="I542" s="10">
        <f>PRODUCT(Table1[[#This Row],[actual_price]]*Table1[[#This Row],[rating_count]])</f>
        <v>17194800</v>
      </c>
      <c r="J542" s="4" t="str">
        <f>IF(Table1[[#This Row],[actual_price]]&lt;200,"&lt;$200,",IF(Table1[[#This Row],[actual_price]]&lt;=500,"$200-$500", IF(Table1[[#This Row],[actual_price]]&gt;500,"&gt;$500")))</f>
        <v>&gt;$500</v>
      </c>
      <c r="K542" s="4">
        <f>PRODUCT(Table1[[#This Row],[rating_count]],Table1[[#This Row],[rating]])</f>
        <v>35208.400000000001</v>
      </c>
      <c r="L542" t="s">
        <v>498</v>
      </c>
      <c r="M542" t="s">
        <v>499</v>
      </c>
      <c r="N542" t="s">
        <v>500</v>
      </c>
      <c r="O542" t="s">
        <v>501</v>
      </c>
      <c r="P542" t="s">
        <v>502</v>
      </c>
      <c r="Q542" t="s">
        <v>503</v>
      </c>
      <c r="R542" t="s">
        <v>4459</v>
      </c>
      <c r="S542" t="s">
        <v>4460</v>
      </c>
    </row>
    <row r="543" spans="1:19" x14ac:dyDescent="0.3">
      <c r="A543" t="s">
        <v>4461</v>
      </c>
      <c r="B543" t="s">
        <v>4462</v>
      </c>
      <c r="C543" t="s">
        <v>13095</v>
      </c>
      <c r="D543" s="8">
        <v>3799</v>
      </c>
      <c r="E543" s="9">
        <v>5299</v>
      </c>
      <c r="F543" s="1">
        <v>0.28000000000000003</v>
      </c>
      <c r="G543" s="12">
        <v>3.5</v>
      </c>
      <c r="H543" s="13">
        <v>1641</v>
      </c>
      <c r="I543" s="10">
        <f>PRODUCT(Table1[[#This Row],[actual_price]]*Table1[[#This Row],[rating_count]])</f>
        <v>8695659</v>
      </c>
      <c r="J543" s="4" t="str">
        <f>IF(Table1[[#This Row],[actual_price]]&lt;200,"&lt;$200,",IF(Table1[[#This Row],[actual_price]]&lt;=500,"$200-$500", IF(Table1[[#This Row],[actual_price]]&gt;500,"&gt;$500")))</f>
        <v>&gt;$500</v>
      </c>
      <c r="K543" s="4">
        <f>PRODUCT(Table1[[#This Row],[rating_count]],Table1[[#This Row],[rating]])</f>
        <v>5743.5</v>
      </c>
      <c r="L543" t="s">
        <v>4463</v>
      </c>
      <c r="M543" t="s">
        <v>4464</v>
      </c>
      <c r="N543" t="s">
        <v>4465</v>
      </c>
      <c r="O543" t="s">
        <v>4466</v>
      </c>
      <c r="P543" t="s">
        <v>4467</v>
      </c>
      <c r="Q543" t="s">
        <v>4468</v>
      </c>
      <c r="R543" t="s">
        <v>4469</v>
      </c>
      <c r="S543" t="s">
        <v>4470</v>
      </c>
    </row>
    <row r="544" spans="1:19" x14ac:dyDescent="0.3">
      <c r="A544" t="s">
        <v>4471</v>
      </c>
      <c r="B544" t="s">
        <v>4472</v>
      </c>
      <c r="C544" t="s">
        <v>13095</v>
      </c>
      <c r="D544" s="8">
        <v>199</v>
      </c>
      <c r="E544" s="9">
        <v>1899</v>
      </c>
      <c r="F544" s="1">
        <v>0.9</v>
      </c>
      <c r="G544" s="12">
        <v>4</v>
      </c>
      <c r="H544" s="13">
        <v>4740</v>
      </c>
      <c r="I544" s="10">
        <f>PRODUCT(Table1[[#This Row],[actual_price]]*Table1[[#This Row],[rating_count]])</f>
        <v>9001260</v>
      </c>
      <c r="J544" s="4" t="str">
        <f>IF(Table1[[#This Row],[actual_price]]&lt;200,"&lt;$200,",IF(Table1[[#This Row],[actual_price]]&lt;=500,"$200-$500", IF(Table1[[#This Row],[actual_price]]&gt;500,"&gt;$500")))</f>
        <v>&gt;$500</v>
      </c>
      <c r="K544" s="4">
        <f>PRODUCT(Table1[[#This Row],[rating_count]],Table1[[#This Row],[rating]])</f>
        <v>18960</v>
      </c>
      <c r="L544" t="s">
        <v>4473</v>
      </c>
      <c r="M544" t="s">
        <v>4474</v>
      </c>
      <c r="N544" t="s">
        <v>4475</v>
      </c>
      <c r="O544" t="s">
        <v>4476</v>
      </c>
      <c r="P544" t="s">
        <v>4477</v>
      </c>
      <c r="Q544" t="s">
        <v>4478</v>
      </c>
      <c r="R544" t="s">
        <v>4479</v>
      </c>
      <c r="S544" t="s">
        <v>4480</v>
      </c>
    </row>
    <row r="545" spans="1:19" x14ac:dyDescent="0.3">
      <c r="A545" t="s">
        <v>4481</v>
      </c>
      <c r="B545" t="s">
        <v>4482</v>
      </c>
      <c r="C545" t="s">
        <v>13095</v>
      </c>
      <c r="D545" s="8">
        <v>23999</v>
      </c>
      <c r="E545" s="9">
        <v>32999</v>
      </c>
      <c r="F545" s="1">
        <v>0.27</v>
      </c>
      <c r="G545" s="12">
        <v>3.9</v>
      </c>
      <c r="H545" s="13">
        <v>8866</v>
      </c>
      <c r="I545" s="10">
        <f>PRODUCT(Table1[[#This Row],[actual_price]]*Table1[[#This Row],[rating_count]])</f>
        <v>292569134</v>
      </c>
      <c r="J545" s="4" t="str">
        <f>IF(Table1[[#This Row],[actual_price]]&lt;200,"&lt;$200,",IF(Table1[[#This Row],[actual_price]]&lt;=500,"$200-$500", IF(Table1[[#This Row],[actual_price]]&gt;500,"&gt;$500")))</f>
        <v>&gt;$500</v>
      </c>
      <c r="K545" s="4">
        <f>PRODUCT(Table1[[#This Row],[rating_count]],Table1[[#This Row],[rating]])</f>
        <v>34577.4</v>
      </c>
      <c r="L545" t="s">
        <v>4483</v>
      </c>
      <c r="M545" t="s">
        <v>4484</v>
      </c>
      <c r="N545" t="s">
        <v>4485</v>
      </c>
      <c r="O545" t="s">
        <v>4486</v>
      </c>
      <c r="P545" t="s">
        <v>4487</v>
      </c>
      <c r="Q545" t="s">
        <v>4488</v>
      </c>
      <c r="R545" t="s">
        <v>4489</v>
      </c>
      <c r="S545" t="s">
        <v>4490</v>
      </c>
    </row>
    <row r="546" spans="1:19" x14ac:dyDescent="0.3">
      <c r="A546" t="s">
        <v>4491</v>
      </c>
      <c r="B546" t="s">
        <v>4492</v>
      </c>
      <c r="C546" t="s">
        <v>13095</v>
      </c>
      <c r="D546" s="8">
        <v>29990</v>
      </c>
      <c r="E546" s="9">
        <v>39990</v>
      </c>
      <c r="F546" s="1">
        <v>0.25</v>
      </c>
      <c r="G546" s="12">
        <v>4.3</v>
      </c>
      <c r="H546" s="13">
        <v>8399</v>
      </c>
      <c r="I546" s="10">
        <f>PRODUCT(Table1[[#This Row],[actual_price]]*Table1[[#This Row],[rating_count]])</f>
        <v>335876010</v>
      </c>
      <c r="J546" s="4" t="str">
        <f>IF(Table1[[#This Row],[actual_price]]&lt;200,"&lt;$200,",IF(Table1[[#This Row],[actual_price]]&lt;=500,"$200-$500", IF(Table1[[#This Row],[actual_price]]&gt;500,"&gt;$500")))</f>
        <v>&gt;$500</v>
      </c>
      <c r="K546" s="4">
        <f>PRODUCT(Table1[[#This Row],[rating_count]],Table1[[#This Row],[rating]])</f>
        <v>36115.699999999997</v>
      </c>
      <c r="L546" t="s">
        <v>4493</v>
      </c>
      <c r="M546" t="s">
        <v>4494</v>
      </c>
      <c r="N546" t="s">
        <v>4495</v>
      </c>
      <c r="O546" t="s">
        <v>4496</v>
      </c>
      <c r="P546" t="s">
        <v>4497</v>
      </c>
      <c r="Q546" t="s">
        <v>4498</v>
      </c>
      <c r="R546" t="s">
        <v>4499</v>
      </c>
      <c r="S546" t="s">
        <v>4500</v>
      </c>
    </row>
    <row r="547" spans="1:19" x14ac:dyDescent="0.3">
      <c r="A547" t="s">
        <v>4501</v>
      </c>
      <c r="B547" t="s">
        <v>4502</v>
      </c>
      <c r="C547" t="s">
        <v>13095</v>
      </c>
      <c r="D547" s="8">
        <v>281</v>
      </c>
      <c r="E547" s="9">
        <v>1999</v>
      </c>
      <c r="F547" s="1">
        <v>0.86</v>
      </c>
      <c r="G547" s="12">
        <v>2.8</v>
      </c>
      <c r="H547" s="13">
        <v>87</v>
      </c>
      <c r="I547" s="10">
        <f>PRODUCT(Table1[[#This Row],[actual_price]]*Table1[[#This Row],[rating_count]])</f>
        <v>173913</v>
      </c>
      <c r="J547" s="4" t="str">
        <f>IF(Table1[[#This Row],[actual_price]]&lt;200,"&lt;$200,",IF(Table1[[#This Row],[actual_price]]&lt;=500,"$200-$500", IF(Table1[[#This Row],[actual_price]]&gt;500,"&gt;$500")))</f>
        <v>&gt;$500</v>
      </c>
      <c r="K547" s="4">
        <f>PRODUCT(Table1[[#This Row],[rating_count]],Table1[[#This Row],[rating]])</f>
        <v>243.6</v>
      </c>
      <c r="L547" t="s">
        <v>4503</v>
      </c>
      <c r="M547" t="s">
        <v>4504</v>
      </c>
      <c r="N547" t="s">
        <v>4505</v>
      </c>
      <c r="O547" t="s">
        <v>4506</v>
      </c>
      <c r="P547" t="s">
        <v>4507</v>
      </c>
      <c r="Q547" t="s">
        <v>4508</v>
      </c>
      <c r="R547" t="s">
        <v>4509</v>
      </c>
      <c r="S547" t="s">
        <v>4510</v>
      </c>
    </row>
    <row r="548" spans="1:19" x14ac:dyDescent="0.3">
      <c r="A548" t="s">
        <v>4511</v>
      </c>
      <c r="B548" t="s">
        <v>4512</v>
      </c>
      <c r="C548" t="s">
        <v>13095</v>
      </c>
      <c r="D548" s="8">
        <v>7998</v>
      </c>
      <c r="E548" s="9">
        <v>11999</v>
      </c>
      <c r="F548" s="1">
        <v>0.33</v>
      </c>
      <c r="G548" s="12">
        <v>3.8</v>
      </c>
      <c r="H548" s="13">
        <v>125</v>
      </c>
      <c r="I548" s="10">
        <f>PRODUCT(Table1[[#This Row],[actual_price]]*Table1[[#This Row],[rating_count]])</f>
        <v>1499875</v>
      </c>
      <c r="J548" s="4" t="str">
        <f>IF(Table1[[#This Row],[actual_price]]&lt;200,"&lt;$200,",IF(Table1[[#This Row],[actual_price]]&lt;=500,"$200-$500", IF(Table1[[#This Row],[actual_price]]&gt;500,"&gt;$500")))</f>
        <v>&gt;$500</v>
      </c>
      <c r="K548" s="4">
        <f>PRODUCT(Table1[[#This Row],[rating_count]],Table1[[#This Row],[rating]])</f>
        <v>475</v>
      </c>
      <c r="L548" t="s">
        <v>4513</v>
      </c>
      <c r="M548" t="s">
        <v>4514</v>
      </c>
      <c r="N548" t="s">
        <v>4515</v>
      </c>
      <c r="O548" t="s">
        <v>4516</v>
      </c>
      <c r="P548" t="s">
        <v>4517</v>
      </c>
      <c r="Q548" t="s">
        <v>4518</v>
      </c>
      <c r="R548" t="s">
        <v>4519</v>
      </c>
      <c r="S548" t="s">
        <v>4520</v>
      </c>
    </row>
    <row r="549" spans="1:19" x14ac:dyDescent="0.3">
      <c r="A549" t="s">
        <v>4521</v>
      </c>
      <c r="B549" t="s">
        <v>4522</v>
      </c>
      <c r="C549" t="s">
        <v>13095</v>
      </c>
      <c r="D549" s="8">
        <v>249</v>
      </c>
      <c r="E549" s="9">
        <v>999</v>
      </c>
      <c r="F549" s="1">
        <v>0.75</v>
      </c>
      <c r="G549" s="12">
        <v>4.5</v>
      </c>
      <c r="H549" s="13">
        <v>38</v>
      </c>
      <c r="I549" s="10">
        <f>PRODUCT(Table1[[#This Row],[actual_price]]*Table1[[#This Row],[rating_count]])</f>
        <v>37962</v>
      </c>
      <c r="J549" s="4" t="str">
        <f>IF(Table1[[#This Row],[actual_price]]&lt;200,"&lt;$200,",IF(Table1[[#This Row],[actual_price]]&lt;=500,"$200-$500", IF(Table1[[#This Row],[actual_price]]&gt;500,"&gt;$500")))</f>
        <v>&gt;$500</v>
      </c>
      <c r="K549" s="4">
        <f>PRODUCT(Table1[[#This Row],[rating_count]],Table1[[#This Row],[rating]])</f>
        <v>171</v>
      </c>
      <c r="L549" t="s">
        <v>4523</v>
      </c>
      <c r="M549" t="s">
        <v>4524</v>
      </c>
      <c r="N549" t="s">
        <v>4525</v>
      </c>
      <c r="O549" t="s">
        <v>4526</v>
      </c>
      <c r="P549" t="s">
        <v>4527</v>
      </c>
      <c r="Q549" t="s">
        <v>4528</v>
      </c>
      <c r="R549" t="s">
        <v>4529</v>
      </c>
      <c r="S549" t="s">
        <v>4530</v>
      </c>
    </row>
    <row r="550" spans="1:19" x14ac:dyDescent="0.3">
      <c r="A550" t="s">
        <v>4531</v>
      </c>
      <c r="B550" t="s">
        <v>4532</v>
      </c>
      <c r="C550" t="s">
        <v>13095</v>
      </c>
      <c r="D550" s="8">
        <v>299</v>
      </c>
      <c r="E550" s="9">
        <v>599</v>
      </c>
      <c r="F550" s="1">
        <v>0.5</v>
      </c>
      <c r="G550" s="12">
        <v>4.3</v>
      </c>
      <c r="H550" s="13">
        <v>4674</v>
      </c>
      <c r="I550" s="10">
        <f>PRODUCT(Table1[[#This Row],[actual_price]]*Table1[[#This Row],[rating_count]])</f>
        <v>2799726</v>
      </c>
      <c r="J550" s="4" t="str">
        <f>IF(Table1[[#This Row],[actual_price]]&lt;200,"&lt;$200,",IF(Table1[[#This Row],[actual_price]]&lt;=500,"$200-$500", IF(Table1[[#This Row],[actual_price]]&gt;500,"&gt;$500")))</f>
        <v>&gt;$500</v>
      </c>
      <c r="K550" s="4">
        <f>PRODUCT(Table1[[#This Row],[rating_count]],Table1[[#This Row],[rating]])</f>
        <v>20098.2</v>
      </c>
      <c r="L550" t="s">
        <v>4533</v>
      </c>
      <c r="M550" t="s">
        <v>4534</v>
      </c>
      <c r="N550" t="s">
        <v>4535</v>
      </c>
      <c r="O550" t="s">
        <v>4536</v>
      </c>
      <c r="P550" t="s">
        <v>4537</v>
      </c>
      <c r="Q550" t="s">
        <v>4538</v>
      </c>
      <c r="R550" t="s">
        <v>4539</v>
      </c>
      <c r="S550" t="s">
        <v>4540</v>
      </c>
    </row>
    <row r="551" spans="1:19" x14ac:dyDescent="0.3">
      <c r="A551" t="s">
        <v>4541</v>
      </c>
      <c r="B551" t="s">
        <v>4542</v>
      </c>
      <c r="C551" t="s">
        <v>13095</v>
      </c>
      <c r="D551" s="8">
        <v>499</v>
      </c>
      <c r="E551" s="9">
        <v>1899</v>
      </c>
      <c r="F551" s="1">
        <v>0.74</v>
      </c>
      <c r="G551" s="12">
        <v>4.0999999999999996</v>
      </c>
      <c r="H551" s="13">
        <v>412</v>
      </c>
      <c r="I551" s="10">
        <f>PRODUCT(Table1[[#This Row],[actual_price]]*Table1[[#This Row],[rating_count]])</f>
        <v>782388</v>
      </c>
      <c r="J551" s="4" t="str">
        <f>IF(Table1[[#This Row],[actual_price]]&lt;200,"&lt;$200,",IF(Table1[[#This Row],[actual_price]]&lt;=500,"$200-$500", IF(Table1[[#This Row],[actual_price]]&gt;500,"&gt;$500")))</f>
        <v>&gt;$500</v>
      </c>
      <c r="K551" s="4">
        <f>PRODUCT(Table1[[#This Row],[rating_count]],Table1[[#This Row],[rating]])</f>
        <v>1689.1999999999998</v>
      </c>
      <c r="L551" t="s">
        <v>4543</v>
      </c>
      <c r="M551" t="s">
        <v>4544</v>
      </c>
      <c r="N551" t="s">
        <v>4545</v>
      </c>
      <c r="O551" t="s">
        <v>4546</v>
      </c>
      <c r="P551" t="s">
        <v>4547</v>
      </c>
      <c r="Q551" t="s">
        <v>4548</v>
      </c>
      <c r="R551" t="s">
        <v>4549</v>
      </c>
      <c r="S551" t="s">
        <v>4550</v>
      </c>
    </row>
    <row r="552" spans="1:19" x14ac:dyDescent="0.3">
      <c r="A552" t="s">
        <v>4551</v>
      </c>
      <c r="B552" t="s">
        <v>4552</v>
      </c>
      <c r="C552" t="s">
        <v>13095</v>
      </c>
      <c r="D552" s="8">
        <v>899</v>
      </c>
      <c r="E552" s="9">
        <v>3499</v>
      </c>
      <c r="F552" s="1">
        <v>0.74</v>
      </c>
      <c r="G552" s="12">
        <v>3</v>
      </c>
      <c r="H552" s="13">
        <v>681</v>
      </c>
      <c r="I552" s="10">
        <f>PRODUCT(Table1[[#This Row],[actual_price]]*Table1[[#This Row],[rating_count]])</f>
        <v>2382819</v>
      </c>
      <c r="J552" s="4" t="str">
        <f>IF(Table1[[#This Row],[actual_price]]&lt;200,"&lt;$200,",IF(Table1[[#This Row],[actual_price]]&lt;=500,"$200-$500", IF(Table1[[#This Row],[actual_price]]&gt;500,"&gt;$500")))</f>
        <v>&gt;$500</v>
      </c>
      <c r="K552" s="4">
        <f>PRODUCT(Table1[[#This Row],[rating_count]],Table1[[#This Row],[rating]])</f>
        <v>2043</v>
      </c>
      <c r="L552" t="s">
        <v>4553</v>
      </c>
      <c r="M552" t="s">
        <v>4554</v>
      </c>
      <c r="N552" t="s">
        <v>4555</v>
      </c>
      <c r="O552" t="s">
        <v>4556</v>
      </c>
      <c r="P552" t="s">
        <v>4557</v>
      </c>
      <c r="Q552" t="s">
        <v>4558</v>
      </c>
      <c r="R552" t="s">
        <v>4559</v>
      </c>
      <c r="S552" t="s">
        <v>4560</v>
      </c>
    </row>
    <row r="553" spans="1:19" x14ac:dyDescent="0.3">
      <c r="A553" t="s">
        <v>4561</v>
      </c>
      <c r="B553" t="s">
        <v>4562</v>
      </c>
      <c r="C553" t="s">
        <v>13095</v>
      </c>
      <c r="D553" s="8">
        <v>1599</v>
      </c>
      <c r="E553" s="9">
        <v>3499</v>
      </c>
      <c r="F553" s="1">
        <v>0.54</v>
      </c>
      <c r="G553" s="12">
        <v>4</v>
      </c>
      <c r="H553" s="13">
        <v>36384</v>
      </c>
      <c r="I553" s="10">
        <f>PRODUCT(Table1[[#This Row],[actual_price]]*Table1[[#This Row],[rating_count]])</f>
        <v>127307616</v>
      </c>
      <c r="J553" s="4" t="str">
        <f>IF(Table1[[#This Row],[actual_price]]&lt;200,"&lt;$200,",IF(Table1[[#This Row],[actual_price]]&lt;=500,"$200-$500", IF(Table1[[#This Row],[actual_price]]&gt;500,"&gt;$500")))</f>
        <v>&gt;$500</v>
      </c>
      <c r="K553" s="4">
        <f>PRODUCT(Table1[[#This Row],[rating_count]],Table1[[#This Row],[rating]])</f>
        <v>145536</v>
      </c>
      <c r="L553" t="s">
        <v>4563</v>
      </c>
      <c r="M553" t="s">
        <v>4564</v>
      </c>
      <c r="N553" t="s">
        <v>4565</v>
      </c>
      <c r="O553" t="s">
        <v>4566</v>
      </c>
      <c r="P553" t="s">
        <v>4567</v>
      </c>
      <c r="Q553" t="s">
        <v>4568</v>
      </c>
      <c r="R553" t="s">
        <v>4569</v>
      </c>
      <c r="S553" t="s">
        <v>4570</v>
      </c>
    </row>
    <row r="554" spans="1:19" x14ac:dyDescent="0.3">
      <c r="A554" t="s">
        <v>4571</v>
      </c>
      <c r="B554" t="s">
        <v>4572</v>
      </c>
      <c r="C554" t="s">
        <v>13095</v>
      </c>
      <c r="D554" s="8">
        <v>120</v>
      </c>
      <c r="E554" s="9">
        <v>999</v>
      </c>
      <c r="F554" s="1">
        <v>0.88</v>
      </c>
      <c r="G554" s="12">
        <v>3.9</v>
      </c>
      <c r="H554" s="13">
        <v>6491</v>
      </c>
      <c r="I554" s="10">
        <f>PRODUCT(Table1[[#This Row],[actual_price]]*Table1[[#This Row],[rating_count]])</f>
        <v>6484509</v>
      </c>
      <c r="J554" s="4" t="str">
        <f>IF(Table1[[#This Row],[actual_price]]&lt;200,"&lt;$200,",IF(Table1[[#This Row],[actual_price]]&lt;=500,"$200-$500", IF(Table1[[#This Row],[actual_price]]&gt;500,"&gt;$500")))</f>
        <v>&gt;$500</v>
      </c>
      <c r="K554" s="4">
        <f>PRODUCT(Table1[[#This Row],[rating_count]],Table1[[#This Row],[rating]])</f>
        <v>25314.899999999998</v>
      </c>
      <c r="L554" t="s">
        <v>4574</v>
      </c>
      <c r="M554" t="s">
        <v>4575</v>
      </c>
      <c r="N554" t="s">
        <v>4576</v>
      </c>
      <c r="O554" t="s">
        <v>4577</v>
      </c>
      <c r="P554" t="s">
        <v>4578</v>
      </c>
      <c r="Q554" t="s">
        <v>4579</v>
      </c>
      <c r="R554" t="s">
        <v>4580</v>
      </c>
      <c r="S554" t="s">
        <v>4581</v>
      </c>
    </row>
    <row r="555" spans="1:19" x14ac:dyDescent="0.3">
      <c r="A555" t="s">
        <v>4582</v>
      </c>
      <c r="B555" t="s">
        <v>4583</v>
      </c>
      <c r="C555" t="s">
        <v>13095</v>
      </c>
      <c r="D555" s="8">
        <v>3999</v>
      </c>
      <c r="E555" s="9">
        <v>6999</v>
      </c>
      <c r="F555" s="1">
        <v>0.43</v>
      </c>
      <c r="G555" s="12">
        <v>4.0999999999999996</v>
      </c>
      <c r="H555" s="13">
        <v>10229</v>
      </c>
      <c r="I555" s="10">
        <f>PRODUCT(Table1[[#This Row],[actual_price]]*Table1[[#This Row],[rating_count]])</f>
        <v>71592771</v>
      </c>
      <c r="J555" s="4" t="str">
        <f>IF(Table1[[#This Row],[actual_price]]&lt;200,"&lt;$200,",IF(Table1[[#This Row],[actual_price]]&lt;=500,"$200-$500", IF(Table1[[#This Row],[actual_price]]&gt;500,"&gt;$500")))</f>
        <v>&gt;$500</v>
      </c>
      <c r="K555" s="4">
        <f>PRODUCT(Table1[[#This Row],[rating_count]],Table1[[#This Row],[rating]])</f>
        <v>41938.899999999994</v>
      </c>
      <c r="L555" t="s">
        <v>4584</v>
      </c>
      <c r="M555" t="s">
        <v>4585</v>
      </c>
      <c r="N555" t="s">
        <v>4586</v>
      </c>
      <c r="O555" t="s">
        <v>4587</v>
      </c>
      <c r="P555" t="s">
        <v>4588</v>
      </c>
      <c r="Q555" t="s">
        <v>4589</v>
      </c>
      <c r="R555" t="s">
        <v>4590</v>
      </c>
      <c r="S555" t="s">
        <v>4591</v>
      </c>
    </row>
    <row r="556" spans="1:19" x14ac:dyDescent="0.3">
      <c r="A556" t="s">
        <v>4592</v>
      </c>
      <c r="B556" t="s">
        <v>4165</v>
      </c>
      <c r="C556" t="s">
        <v>13095</v>
      </c>
      <c r="D556" s="8">
        <v>12999</v>
      </c>
      <c r="E556" s="9">
        <v>18999</v>
      </c>
      <c r="F556" s="1">
        <v>0.32</v>
      </c>
      <c r="G556" s="12">
        <v>4.0999999999999996</v>
      </c>
      <c r="H556" s="13">
        <v>50772</v>
      </c>
      <c r="I556" s="10">
        <f>PRODUCT(Table1[[#This Row],[actual_price]]*Table1[[#This Row],[rating_count]])</f>
        <v>964617228</v>
      </c>
      <c r="J556" s="4" t="str">
        <f>IF(Table1[[#This Row],[actual_price]]&lt;200,"&lt;$200,",IF(Table1[[#This Row],[actual_price]]&lt;=500,"$200-$500", IF(Table1[[#This Row],[actual_price]]&gt;500,"&gt;$500")))</f>
        <v>&gt;$500</v>
      </c>
      <c r="K556" s="4">
        <f>PRODUCT(Table1[[#This Row],[rating_count]],Table1[[#This Row],[rating]])</f>
        <v>208165.19999999998</v>
      </c>
      <c r="L556" t="s">
        <v>4166</v>
      </c>
      <c r="M556" t="s">
        <v>3650</v>
      </c>
      <c r="N556" t="s">
        <v>3651</v>
      </c>
      <c r="O556" t="s">
        <v>3652</v>
      </c>
      <c r="P556" t="s">
        <v>3653</v>
      </c>
      <c r="Q556" t="s">
        <v>3654</v>
      </c>
      <c r="R556" t="s">
        <v>4167</v>
      </c>
      <c r="S556" t="s">
        <v>4593</v>
      </c>
    </row>
    <row r="557" spans="1:19" x14ac:dyDescent="0.3">
      <c r="A557" t="s">
        <v>4594</v>
      </c>
      <c r="B557" t="s">
        <v>4595</v>
      </c>
      <c r="C557" t="s">
        <v>13095</v>
      </c>
      <c r="D557" s="8">
        <v>1599</v>
      </c>
      <c r="E557" s="9">
        <v>2599</v>
      </c>
      <c r="F557" s="1">
        <v>0.38</v>
      </c>
      <c r="G557" s="12">
        <v>4.3</v>
      </c>
      <c r="H557" s="13">
        <v>1801</v>
      </c>
      <c r="I557" s="10">
        <f>PRODUCT(Table1[[#This Row],[actual_price]]*Table1[[#This Row],[rating_count]])</f>
        <v>4680799</v>
      </c>
      <c r="J557" s="4" t="str">
        <f>IF(Table1[[#This Row],[actual_price]]&lt;200,"&lt;$200,",IF(Table1[[#This Row],[actual_price]]&lt;=500,"$200-$500", IF(Table1[[#This Row],[actual_price]]&gt;500,"&gt;$500")))</f>
        <v>&gt;$500</v>
      </c>
      <c r="K557" s="4">
        <f>PRODUCT(Table1[[#This Row],[rating_count]],Table1[[#This Row],[rating]])</f>
        <v>7744.2999999999993</v>
      </c>
      <c r="L557" t="s">
        <v>4596</v>
      </c>
      <c r="M557" t="s">
        <v>4597</v>
      </c>
      <c r="N557" t="s">
        <v>4598</v>
      </c>
      <c r="O557" t="s">
        <v>4599</v>
      </c>
      <c r="P557" t="s">
        <v>4600</v>
      </c>
      <c r="Q557" t="s">
        <v>4601</v>
      </c>
      <c r="R557" t="s">
        <v>4602</v>
      </c>
      <c r="S557" t="s">
        <v>4603</v>
      </c>
    </row>
    <row r="558" spans="1:19" x14ac:dyDescent="0.3">
      <c r="A558" t="s">
        <v>4604</v>
      </c>
      <c r="B558" t="s">
        <v>4605</v>
      </c>
      <c r="C558" t="s">
        <v>13095</v>
      </c>
      <c r="D558" s="8">
        <v>699</v>
      </c>
      <c r="E558" s="9">
        <v>1199</v>
      </c>
      <c r="F558" s="1">
        <v>0.42</v>
      </c>
      <c r="G558" s="12">
        <v>4</v>
      </c>
      <c r="H558" s="13">
        <v>14404</v>
      </c>
      <c r="I558" s="10">
        <f>PRODUCT(Table1[[#This Row],[actual_price]]*Table1[[#This Row],[rating_count]])</f>
        <v>17270396</v>
      </c>
      <c r="J558" s="4" t="str">
        <f>IF(Table1[[#This Row],[actual_price]]&lt;200,"&lt;$200,",IF(Table1[[#This Row],[actual_price]]&lt;=500,"$200-$500", IF(Table1[[#This Row],[actual_price]]&gt;500,"&gt;$500")))</f>
        <v>&gt;$500</v>
      </c>
      <c r="K558" s="4">
        <f>PRODUCT(Table1[[#This Row],[rating_count]],Table1[[#This Row],[rating]])</f>
        <v>57616</v>
      </c>
      <c r="L558" t="s">
        <v>4606</v>
      </c>
      <c r="M558" t="s">
        <v>3666</v>
      </c>
      <c r="N558" t="s">
        <v>3667</v>
      </c>
      <c r="O558" t="s">
        <v>3668</v>
      </c>
      <c r="P558" t="s">
        <v>3669</v>
      </c>
      <c r="Q558" t="s">
        <v>3670</v>
      </c>
      <c r="R558" t="s">
        <v>4607</v>
      </c>
      <c r="S558" t="s">
        <v>4608</v>
      </c>
    </row>
    <row r="559" spans="1:19" x14ac:dyDescent="0.3">
      <c r="A559" t="s">
        <v>4609</v>
      </c>
      <c r="B559" t="s">
        <v>4610</v>
      </c>
      <c r="C559" t="s">
        <v>13095</v>
      </c>
      <c r="D559" s="8">
        <v>99</v>
      </c>
      <c r="E559" s="9">
        <v>999</v>
      </c>
      <c r="F559" s="1">
        <v>0.9</v>
      </c>
      <c r="G559" s="12">
        <v>4.4000000000000004</v>
      </c>
      <c r="H559" s="13">
        <v>305</v>
      </c>
      <c r="I559" s="10">
        <f>PRODUCT(Table1[[#This Row],[actual_price]]*Table1[[#This Row],[rating_count]])</f>
        <v>304695</v>
      </c>
      <c r="J559" s="4" t="str">
        <f>IF(Table1[[#This Row],[actual_price]]&lt;200,"&lt;$200,",IF(Table1[[#This Row],[actual_price]]&lt;=500,"$200-$500", IF(Table1[[#This Row],[actual_price]]&gt;500,"&gt;$500")))</f>
        <v>&gt;$500</v>
      </c>
      <c r="K559" s="4">
        <f>PRODUCT(Table1[[#This Row],[rating_count]],Table1[[#This Row],[rating]])</f>
        <v>1342</v>
      </c>
      <c r="L559" t="s">
        <v>4612</v>
      </c>
      <c r="M559" t="s">
        <v>4613</v>
      </c>
      <c r="N559" t="s">
        <v>4614</v>
      </c>
      <c r="O559" t="s">
        <v>4615</v>
      </c>
      <c r="P559" t="s">
        <v>4616</v>
      </c>
      <c r="Q559" t="s">
        <v>4617</v>
      </c>
      <c r="R559" t="s">
        <v>4618</v>
      </c>
      <c r="S559" t="s">
        <v>4619</v>
      </c>
    </row>
    <row r="560" spans="1:19" x14ac:dyDescent="0.3">
      <c r="A560" t="s">
        <v>4620</v>
      </c>
      <c r="B560" t="s">
        <v>4621</v>
      </c>
      <c r="C560" t="s">
        <v>13095</v>
      </c>
      <c r="D560" s="8">
        <v>7915</v>
      </c>
      <c r="E560" s="9">
        <v>9999</v>
      </c>
      <c r="F560" s="1">
        <v>0.21</v>
      </c>
      <c r="G560" s="12">
        <v>4.3</v>
      </c>
      <c r="H560" s="13">
        <v>1376</v>
      </c>
      <c r="I560" s="10">
        <f>PRODUCT(Table1[[#This Row],[actual_price]]*Table1[[#This Row],[rating_count]])</f>
        <v>13758624</v>
      </c>
      <c r="J560" s="4" t="str">
        <f>IF(Table1[[#This Row],[actual_price]]&lt;200,"&lt;$200,",IF(Table1[[#This Row],[actual_price]]&lt;=500,"$200-$500", IF(Table1[[#This Row],[actual_price]]&gt;500,"&gt;$500")))</f>
        <v>&gt;$500</v>
      </c>
      <c r="K560" s="4">
        <f>PRODUCT(Table1[[#This Row],[rating_count]],Table1[[#This Row],[rating]])</f>
        <v>5916.8</v>
      </c>
      <c r="L560" t="s">
        <v>4622</v>
      </c>
      <c r="M560" t="s">
        <v>4623</v>
      </c>
      <c r="N560" t="s">
        <v>4624</v>
      </c>
      <c r="O560" t="s">
        <v>4625</v>
      </c>
      <c r="P560" t="s">
        <v>4626</v>
      </c>
      <c r="Q560" t="s">
        <v>4627</v>
      </c>
      <c r="R560" t="s">
        <v>4628</v>
      </c>
      <c r="S560" t="s">
        <v>4629</v>
      </c>
    </row>
    <row r="561" spans="1:19" x14ac:dyDescent="0.3">
      <c r="A561" t="s">
        <v>4630</v>
      </c>
      <c r="B561" t="s">
        <v>4631</v>
      </c>
      <c r="C561" t="s">
        <v>13095</v>
      </c>
      <c r="D561" s="8">
        <v>1499</v>
      </c>
      <c r="E561" s="9">
        <v>7999</v>
      </c>
      <c r="F561" s="1">
        <v>0.81</v>
      </c>
      <c r="G561" s="12">
        <v>4.2</v>
      </c>
      <c r="H561" s="13">
        <v>22638</v>
      </c>
      <c r="I561" s="10">
        <f>PRODUCT(Table1[[#This Row],[actual_price]]*Table1[[#This Row],[rating_count]])</f>
        <v>181081362</v>
      </c>
      <c r="J561" s="4" t="str">
        <f>IF(Table1[[#This Row],[actual_price]]&lt;200,"&lt;$200,",IF(Table1[[#This Row],[actual_price]]&lt;=500,"$200-$500", IF(Table1[[#This Row],[actual_price]]&gt;500,"&gt;$500")))</f>
        <v>&gt;$500</v>
      </c>
      <c r="K561" s="4">
        <f>PRODUCT(Table1[[#This Row],[rating_count]],Table1[[#This Row],[rating]])</f>
        <v>95079.6</v>
      </c>
      <c r="L561" t="s">
        <v>4632</v>
      </c>
      <c r="M561" t="s">
        <v>3184</v>
      </c>
      <c r="N561" t="s">
        <v>3185</v>
      </c>
      <c r="O561" t="s">
        <v>3186</v>
      </c>
      <c r="P561" t="s">
        <v>3187</v>
      </c>
      <c r="Q561" t="s">
        <v>3188</v>
      </c>
      <c r="R561" t="s">
        <v>4633</v>
      </c>
      <c r="S561" t="s">
        <v>4634</v>
      </c>
    </row>
    <row r="562" spans="1:19" x14ac:dyDescent="0.3">
      <c r="A562" t="s">
        <v>4635</v>
      </c>
      <c r="B562" t="s">
        <v>4636</v>
      </c>
      <c r="C562" t="s">
        <v>13095</v>
      </c>
      <c r="D562" s="8">
        <v>1055</v>
      </c>
      <c r="E562" s="9">
        <v>1249</v>
      </c>
      <c r="F562" s="1">
        <v>0.16</v>
      </c>
      <c r="G562" s="12">
        <v>3.8</v>
      </c>
      <c r="H562" s="13">
        <v>2352</v>
      </c>
      <c r="I562" s="10">
        <f>PRODUCT(Table1[[#This Row],[actual_price]]*Table1[[#This Row],[rating_count]])</f>
        <v>2937648</v>
      </c>
      <c r="J562" s="4" t="str">
        <f>IF(Table1[[#This Row],[actual_price]]&lt;200,"&lt;$200,",IF(Table1[[#This Row],[actual_price]]&lt;=500,"$200-$500", IF(Table1[[#This Row],[actual_price]]&gt;500,"&gt;$500")))</f>
        <v>&gt;$500</v>
      </c>
      <c r="K562" s="4">
        <f>PRODUCT(Table1[[#This Row],[rating_count]],Table1[[#This Row],[rating]])</f>
        <v>8937.6</v>
      </c>
      <c r="L562" t="s">
        <v>4637</v>
      </c>
      <c r="M562" t="s">
        <v>4638</v>
      </c>
      <c r="N562" t="s">
        <v>4639</v>
      </c>
      <c r="O562" t="s">
        <v>4640</v>
      </c>
      <c r="P562" t="s">
        <v>4641</v>
      </c>
      <c r="Q562" t="s">
        <v>4642</v>
      </c>
      <c r="R562" t="s">
        <v>4643</v>
      </c>
      <c r="S562" t="s">
        <v>4644</v>
      </c>
    </row>
    <row r="563" spans="1:19" x14ac:dyDescent="0.3">
      <c r="A563" t="s">
        <v>4645</v>
      </c>
      <c r="B563" t="s">
        <v>4646</v>
      </c>
      <c r="C563" t="s">
        <v>13095</v>
      </c>
      <c r="D563" s="8">
        <v>150</v>
      </c>
      <c r="E563" s="9">
        <v>599</v>
      </c>
      <c r="F563" s="1">
        <v>0.75</v>
      </c>
      <c r="G563" s="12">
        <v>4.3</v>
      </c>
      <c r="H563" s="13">
        <v>714</v>
      </c>
      <c r="I563" s="10">
        <f>PRODUCT(Table1[[#This Row],[actual_price]]*Table1[[#This Row],[rating_count]])</f>
        <v>427686</v>
      </c>
      <c r="J563" s="4" t="str">
        <f>IF(Table1[[#This Row],[actual_price]]&lt;200,"&lt;$200,",IF(Table1[[#This Row],[actual_price]]&lt;=500,"$200-$500", IF(Table1[[#This Row],[actual_price]]&gt;500,"&gt;$500")))</f>
        <v>&gt;$500</v>
      </c>
      <c r="K563" s="4">
        <f>PRODUCT(Table1[[#This Row],[rating_count]],Table1[[#This Row],[rating]])</f>
        <v>3070.2</v>
      </c>
      <c r="L563" t="s">
        <v>4647</v>
      </c>
      <c r="M563" t="s">
        <v>4648</v>
      </c>
      <c r="N563" t="s">
        <v>4649</v>
      </c>
      <c r="O563" t="s">
        <v>4650</v>
      </c>
      <c r="P563" t="s">
        <v>4651</v>
      </c>
      <c r="Q563" t="s">
        <v>4652</v>
      </c>
      <c r="R563" t="s">
        <v>4653</v>
      </c>
      <c r="S563" t="s">
        <v>4654</v>
      </c>
    </row>
    <row r="564" spans="1:19" x14ac:dyDescent="0.3">
      <c r="A564" t="s">
        <v>652</v>
      </c>
      <c r="B564" t="s">
        <v>653</v>
      </c>
      <c r="C564" t="s">
        <v>13102</v>
      </c>
      <c r="D564" s="8">
        <v>219</v>
      </c>
      <c r="E564" s="9">
        <v>700</v>
      </c>
      <c r="F564" s="1">
        <v>0.69</v>
      </c>
      <c r="G564" s="12">
        <v>4.3</v>
      </c>
      <c r="H564" s="13">
        <v>20052</v>
      </c>
      <c r="I564" s="10">
        <f>PRODUCT(Table1[[#This Row],[actual_price]]*Table1[[#This Row],[rating_count]])</f>
        <v>14036400</v>
      </c>
      <c r="J564" s="4" t="str">
        <f>IF(Table1[[#This Row],[actual_price]]&lt;200,"&lt;$200,",IF(Table1[[#This Row],[actual_price]]&lt;=500,"$200-$500", IF(Table1[[#This Row],[actual_price]]&gt;500,"&gt;$500")))</f>
        <v>&gt;$500</v>
      </c>
      <c r="K564" s="4">
        <f>PRODUCT(Table1[[#This Row],[rating_count]],Table1[[#This Row],[rating]])</f>
        <v>86223.599999999991</v>
      </c>
      <c r="L564" t="s">
        <v>654</v>
      </c>
      <c r="M564" t="s">
        <v>655</v>
      </c>
      <c r="N564" t="s">
        <v>656</v>
      </c>
      <c r="O564" t="s">
        <v>657</v>
      </c>
      <c r="P564" t="s">
        <v>658</v>
      </c>
      <c r="Q564" t="s">
        <v>659</v>
      </c>
      <c r="R564" t="s">
        <v>4655</v>
      </c>
      <c r="S564" t="s">
        <v>4656</v>
      </c>
    </row>
    <row r="565" spans="1:19" x14ac:dyDescent="0.3">
      <c r="A565" t="s">
        <v>4657</v>
      </c>
      <c r="B565" t="s">
        <v>4658</v>
      </c>
      <c r="C565" t="s">
        <v>13095</v>
      </c>
      <c r="D565" s="8">
        <v>474</v>
      </c>
      <c r="E565" s="9">
        <v>1799</v>
      </c>
      <c r="F565" s="1">
        <v>0.74</v>
      </c>
      <c r="G565" s="12">
        <v>4.3</v>
      </c>
      <c r="H565" s="13">
        <v>1454</v>
      </c>
      <c r="I565" s="10">
        <f>PRODUCT(Table1[[#This Row],[actual_price]]*Table1[[#This Row],[rating_count]])</f>
        <v>2615746</v>
      </c>
      <c r="J565" s="4" t="str">
        <f>IF(Table1[[#This Row],[actual_price]]&lt;200,"&lt;$200,",IF(Table1[[#This Row],[actual_price]]&lt;=500,"$200-$500", IF(Table1[[#This Row],[actual_price]]&gt;500,"&gt;$500")))</f>
        <v>&gt;$500</v>
      </c>
      <c r="K565" s="4">
        <f>PRODUCT(Table1[[#This Row],[rating_count]],Table1[[#This Row],[rating]])</f>
        <v>6252.2</v>
      </c>
      <c r="L565" t="s">
        <v>4659</v>
      </c>
      <c r="M565" t="s">
        <v>4660</v>
      </c>
      <c r="N565" t="s">
        <v>4661</v>
      </c>
      <c r="O565" t="s">
        <v>4662</v>
      </c>
      <c r="P565" t="s">
        <v>4663</v>
      </c>
      <c r="Q565" t="s">
        <v>13041</v>
      </c>
      <c r="R565" t="s">
        <v>4664</v>
      </c>
      <c r="S565" t="s">
        <v>4665</v>
      </c>
    </row>
    <row r="566" spans="1:19" x14ac:dyDescent="0.3">
      <c r="A566" t="s">
        <v>687</v>
      </c>
      <c r="B566" t="s">
        <v>688</v>
      </c>
      <c r="C566" t="s">
        <v>13102</v>
      </c>
      <c r="D566" s="8">
        <v>115</v>
      </c>
      <c r="E566" s="9">
        <v>499</v>
      </c>
      <c r="F566" s="1">
        <v>0.77</v>
      </c>
      <c r="G566" s="12">
        <v>4</v>
      </c>
      <c r="H566" s="13">
        <v>7732</v>
      </c>
      <c r="I566" s="10">
        <f>PRODUCT(Table1[[#This Row],[actual_price]]*Table1[[#This Row],[rating_count]])</f>
        <v>3858268</v>
      </c>
      <c r="J566" s="4" t="str">
        <f>IF(Table1[[#This Row],[actual_price]]&lt;200,"&lt;$200,",IF(Table1[[#This Row],[actual_price]]&lt;=500,"$200-$500", IF(Table1[[#This Row],[actual_price]]&gt;500,"&gt;$500")))</f>
        <v>$200-$500</v>
      </c>
      <c r="K566" s="4">
        <f>PRODUCT(Table1[[#This Row],[rating_count]],Table1[[#This Row],[rating]])</f>
        <v>30928</v>
      </c>
      <c r="L566" t="s">
        <v>689</v>
      </c>
      <c r="M566" t="s">
        <v>690</v>
      </c>
      <c r="N566" t="s">
        <v>691</v>
      </c>
      <c r="O566" t="s">
        <v>692</v>
      </c>
      <c r="P566" t="s">
        <v>693</v>
      </c>
      <c r="Q566" t="s">
        <v>694</v>
      </c>
      <c r="R566" t="s">
        <v>4666</v>
      </c>
      <c r="S566" t="s">
        <v>4667</v>
      </c>
    </row>
    <row r="567" spans="1:19" x14ac:dyDescent="0.3">
      <c r="A567" t="s">
        <v>4668</v>
      </c>
      <c r="B567" t="s">
        <v>4669</v>
      </c>
      <c r="C567" t="s">
        <v>13095</v>
      </c>
      <c r="D567" s="8">
        <v>239</v>
      </c>
      <c r="E567" s="9">
        <v>599</v>
      </c>
      <c r="F567" s="1">
        <v>0.6</v>
      </c>
      <c r="G567" s="12">
        <v>3.9</v>
      </c>
      <c r="H567" s="13">
        <v>2147</v>
      </c>
      <c r="I567" s="10">
        <f>PRODUCT(Table1[[#This Row],[actual_price]]*Table1[[#This Row],[rating_count]])</f>
        <v>1286053</v>
      </c>
      <c r="J567" s="4" t="str">
        <f>IF(Table1[[#This Row],[actual_price]]&lt;200,"&lt;$200,",IF(Table1[[#This Row],[actual_price]]&lt;=500,"$200-$500", IF(Table1[[#This Row],[actual_price]]&gt;500,"&gt;$500")))</f>
        <v>&gt;$500</v>
      </c>
      <c r="K567" s="4">
        <f>PRODUCT(Table1[[#This Row],[rating_count]],Table1[[#This Row],[rating]])</f>
        <v>8373.2999999999993</v>
      </c>
      <c r="L567" t="s">
        <v>4670</v>
      </c>
      <c r="M567" t="s">
        <v>4276</v>
      </c>
      <c r="N567" t="s">
        <v>4277</v>
      </c>
      <c r="O567" t="s">
        <v>4278</v>
      </c>
      <c r="P567" t="s">
        <v>4279</v>
      </c>
      <c r="Q567" t="s">
        <v>4280</v>
      </c>
      <c r="R567" t="s">
        <v>4671</v>
      </c>
      <c r="S567" t="s">
        <v>4672</v>
      </c>
    </row>
    <row r="568" spans="1:19" x14ac:dyDescent="0.3">
      <c r="A568" t="s">
        <v>4673</v>
      </c>
      <c r="B568" t="s">
        <v>4674</v>
      </c>
      <c r="C568" t="s">
        <v>13095</v>
      </c>
      <c r="D568" s="8">
        <v>7499</v>
      </c>
      <c r="E568" s="9">
        <v>9499</v>
      </c>
      <c r="F568" s="1">
        <v>0.21</v>
      </c>
      <c r="G568" s="12">
        <v>4.0999999999999996</v>
      </c>
      <c r="H568" s="13">
        <v>313832</v>
      </c>
      <c r="I568" s="10">
        <f>PRODUCT(Table1[[#This Row],[actual_price]]*Table1[[#This Row],[rating_count]])</f>
        <v>2981090168</v>
      </c>
      <c r="J568" s="4" t="str">
        <f>IF(Table1[[#This Row],[actual_price]]&lt;200,"&lt;$200,",IF(Table1[[#This Row],[actual_price]]&lt;=500,"$200-$500", IF(Table1[[#This Row],[actual_price]]&gt;500,"&gt;$500")))</f>
        <v>&gt;$500</v>
      </c>
      <c r="K568" s="4">
        <f>PRODUCT(Table1[[#This Row],[rating_count]],Table1[[#This Row],[rating]])</f>
        <v>1286711.2</v>
      </c>
      <c r="L568" t="s">
        <v>4675</v>
      </c>
      <c r="M568" t="s">
        <v>3253</v>
      </c>
      <c r="N568" t="s">
        <v>3254</v>
      </c>
      <c r="O568" t="s">
        <v>3255</v>
      </c>
      <c r="P568" t="s">
        <v>3256</v>
      </c>
      <c r="Q568" t="s">
        <v>3257</v>
      </c>
      <c r="R568" t="s">
        <v>3263</v>
      </c>
      <c r="S568" t="s">
        <v>4676</v>
      </c>
    </row>
    <row r="569" spans="1:19" x14ac:dyDescent="0.3">
      <c r="A569" t="s">
        <v>4677</v>
      </c>
      <c r="B569" t="s">
        <v>4678</v>
      </c>
      <c r="C569" t="s">
        <v>13095</v>
      </c>
      <c r="D569" s="8">
        <v>265</v>
      </c>
      <c r="E569" s="9">
        <v>999</v>
      </c>
      <c r="F569" s="1">
        <v>0.73</v>
      </c>
      <c r="G569" s="12">
        <v>3.7</v>
      </c>
      <c r="H569" s="13">
        <v>465</v>
      </c>
      <c r="I569" s="10">
        <f>PRODUCT(Table1[[#This Row],[actual_price]]*Table1[[#This Row],[rating_count]])</f>
        <v>464535</v>
      </c>
      <c r="J569" s="4" t="str">
        <f>IF(Table1[[#This Row],[actual_price]]&lt;200,"&lt;$200,",IF(Table1[[#This Row],[actual_price]]&lt;=500,"$200-$500", IF(Table1[[#This Row],[actual_price]]&gt;500,"&gt;$500")))</f>
        <v>&gt;$500</v>
      </c>
      <c r="K569" s="4">
        <f>PRODUCT(Table1[[#This Row],[rating_count]],Table1[[#This Row],[rating]])</f>
        <v>1720.5</v>
      </c>
      <c r="L569" t="s">
        <v>4679</v>
      </c>
      <c r="M569" t="s">
        <v>4680</v>
      </c>
      <c r="N569" t="s">
        <v>4681</v>
      </c>
      <c r="O569" t="s">
        <v>4682</v>
      </c>
      <c r="P569" t="s">
        <v>4683</v>
      </c>
      <c r="Q569" t="s">
        <v>4684</v>
      </c>
      <c r="R569" t="s">
        <v>4685</v>
      </c>
      <c r="S569" t="s">
        <v>4686</v>
      </c>
    </row>
    <row r="570" spans="1:19" x14ac:dyDescent="0.3">
      <c r="A570" t="s">
        <v>4687</v>
      </c>
      <c r="B570" t="s">
        <v>4688</v>
      </c>
      <c r="C570" t="s">
        <v>13095</v>
      </c>
      <c r="D570" s="8">
        <v>37990</v>
      </c>
      <c r="E570" s="9">
        <v>74999</v>
      </c>
      <c r="F570" s="1">
        <v>0.49</v>
      </c>
      <c r="G570" s="12">
        <v>4.2</v>
      </c>
      <c r="H570" s="13">
        <v>27790</v>
      </c>
      <c r="I570" s="10">
        <f>PRODUCT(Table1[[#This Row],[actual_price]]*Table1[[#This Row],[rating_count]])</f>
        <v>2084222210</v>
      </c>
      <c r="J570" s="4" t="str">
        <f>IF(Table1[[#This Row],[actual_price]]&lt;200,"&lt;$200,",IF(Table1[[#This Row],[actual_price]]&lt;=500,"$200-$500", IF(Table1[[#This Row],[actual_price]]&gt;500,"&gt;$500")))</f>
        <v>&gt;$500</v>
      </c>
      <c r="K570" s="4">
        <f>PRODUCT(Table1[[#This Row],[rating_count]],Table1[[#This Row],[rating]])</f>
        <v>116718</v>
      </c>
      <c r="L570" t="s">
        <v>4689</v>
      </c>
      <c r="M570" t="s">
        <v>4690</v>
      </c>
      <c r="N570" t="s">
        <v>4691</v>
      </c>
      <c r="O570" t="s">
        <v>4692</v>
      </c>
      <c r="P570" t="s">
        <v>4693</v>
      </c>
      <c r="Q570" t="s">
        <v>4694</v>
      </c>
      <c r="R570" t="s">
        <v>4695</v>
      </c>
      <c r="S570" t="s">
        <v>4696</v>
      </c>
    </row>
    <row r="571" spans="1:19" x14ac:dyDescent="0.3">
      <c r="A571" t="s">
        <v>707</v>
      </c>
      <c r="B571" t="s">
        <v>708</v>
      </c>
      <c r="C571" t="s">
        <v>13102</v>
      </c>
      <c r="D571" s="8">
        <v>199</v>
      </c>
      <c r="E571" s="9">
        <v>499</v>
      </c>
      <c r="F571" s="1">
        <v>0.6</v>
      </c>
      <c r="G571" s="12">
        <v>4.0999999999999996</v>
      </c>
      <c r="H571" s="13">
        <v>602</v>
      </c>
      <c r="I571" s="10">
        <f>PRODUCT(Table1[[#This Row],[actual_price]]*Table1[[#This Row],[rating_count]])</f>
        <v>300398</v>
      </c>
      <c r="J571" s="4" t="str">
        <f>IF(Table1[[#This Row],[actual_price]]&lt;200,"&lt;$200,",IF(Table1[[#This Row],[actual_price]]&lt;=500,"$200-$500", IF(Table1[[#This Row],[actual_price]]&gt;500,"&gt;$500")))</f>
        <v>$200-$500</v>
      </c>
      <c r="K571" s="4">
        <f>PRODUCT(Table1[[#This Row],[rating_count]],Table1[[#This Row],[rating]])</f>
        <v>2468.1999999999998</v>
      </c>
      <c r="L571" t="s">
        <v>709</v>
      </c>
      <c r="M571" t="s">
        <v>710</v>
      </c>
      <c r="N571" t="s">
        <v>711</v>
      </c>
      <c r="O571" t="s">
        <v>712</v>
      </c>
      <c r="P571" t="s">
        <v>713</v>
      </c>
      <c r="Q571" t="s">
        <v>714</v>
      </c>
      <c r="R571" t="s">
        <v>4697</v>
      </c>
      <c r="S571" t="s">
        <v>4698</v>
      </c>
    </row>
    <row r="572" spans="1:19" x14ac:dyDescent="0.3">
      <c r="A572" t="s">
        <v>717</v>
      </c>
      <c r="B572" t="s">
        <v>718</v>
      </c>
      <c r="C572" t="s">
        <v>13102</v>
      </c>
      <c r="D572" s="8">
        <v>179</v>
      </c>
      <c r="E572" s="9">
        <v>399</v>
      </c>
      <c r="F572" s="1">
        <v>0.55000000000000004</v>
      </c>
      <c r="G572" s="12">
        <v>4</v>
      </c>
      <c r="H572" s="13">
        <v>1423</v>
      </c>
      <c r="I572" s="10">
        <f>PRODUCT(Table1[[#This Row],[actual_price]]*Table1[[#This Row],[rating_count]])</f>
        <v>567777</v>
      </c>
      <c r="J572" s="4" t="str">
        <f>IF(Table1[[#This Row],[actual_price]]&lt;200,"&lt;$200,",IF(Table1[[#This Row],[actual_price]]&lt;=500,"$200-$500", IF(Table1[[#This Row],[actual_price]]&gt;500,"&gt;$500")))</f>
        <v>$200-$500</v>
      </c>
      <c r="K572" s="4">
        <f>PRODUCT(Table1[[#This Row],[rating_count]],Table1[[#This Row],[rating]])</f>
        <v>5692</v>
      </c>
      <c r="L572" t="s">
        <v>719</v>
      </c>
      <c r="M572" t="s">
        <v>720</v>
      </c>
      <c r="N572" t="s">
        <v>721</v>
      </c>
      <c r="O572" t="s">
        <v>722</v>
      </c>
      <c r="P572" t="s">
        <v>723</v>
      </c>
      <c r="Q572" t="s">
        <v>13029</v>
      </c>
      <c r="R572" t="s">
        <v>4699</v>
      </c>
      <c r="S572" t="s">
        <v>4700</v>
      </c>
    </row>
    <row r="573" spans="1:19" x14ac:dyDescent="0.3">
      <c r="A573" t="s">
        <v>4701</v>
      </c>
      <c r="B573" t="s">
        <v>4702</v>
      </c>
      <c r="C573" t="s">
        <v>13095</v>
      </c>
      <c r="D573" s="8">
        <v>1799</v>
      </c>
      <c r="E573" s="9">
        <v>3999</v>
      </c>
      <c r="F573" s="1">
        <v>0.55000000000000004</v>
      </c>
      <c r="G573" s="12">
        <v>4.5999999999999996</v>
      </c>
      <c r="H573" s="13">
        <v>245</v>
      </c>
      <c r="I573" s="10">
        <f>PRODUCT(Table1[[#This Row],[actual_price]]*Table1[[#This Row],[rating_count]])</f>
        <v>979755</v>
      </c>
      <c r="J573" s="4" t="str">
        <f>IF(Table1[[#This Row],[actual_price]]&lt;200,"&lt;$200,",IF(Table1[[#This Row],[actual_price]]&lt;=500,"$200-$500", IF(Table1[[#This Row],[actual_price]]&gt;500,"&gt;$500")))</f>
        <v>&gt;$500</v>
      </c>
      <c r="K573" s="4">
        <f>PRODUCT(Table1[[#This Row],[rating_count]],Table1[[#This Row],[rating]])</f>
        <v>1127</v>
      </c>
      <c r="L573" t="s">
        <v>4703</v>
      </c>
      <c r="M573" t="s">
        <v>4704</v>
      </c>
      <c r="N573" t="s">
        <v>4705</v>
      </c>
      <c r="O573" t="s">
        <v>4706</v>
      </c>
      <c r="P573" t="s">
        <v>4707</v>
      </c>
      <c r="Q573" t="s">
        <v>4708</v>
      </c>
      <c r="R573" t="s">
        <v>4709</v>
      </c>
      <c r="S573" t="s">
        <v>4710</v>
      </c>
    </row>
    <row r="574" spans="1:19" x14ac:dyDescent="0.3">
      <c r="A574" t="s">
        <v>4711</v>
      </c>
      <c r="B574" t="s">
        <v>4712</v>
      </c>
      <c r="C574" t="s">
        <v>13095</v>
      </c>
      <c r="D574" s="8">
        <v>8499</v>
      </c>
      <c r="E574" s="9">
        <v>11999</v>
      </c>
      <c r="F574" s="1">
        <v>0.28999999999999998</v>
      </c>
      <c r="G574" s="12">
        <v>3.9</v>
      </c>
      <c r="H574" s="13">
        <v>276</v>
      </c>
      <c r="I574" s="10">
        <f>PRODUCT(Table1[[#This Row],[actual_price]]*Table1[[#This Row],[rating_count]])</f>
        <v>3311724</v>
      </c>
      <c r="J574" s="4" t="str">
        <f>IF(Table1[[#This Row],[actual_price]]&lt;200,"&lt;$200,",IF(Table1[[#This Row],[actual_price]]&lt;=500,"$200-$500", IF(Table1[[#This Row],[actual_price]]&gt;500,"&gt;$500")))</f>
        <v>&gt;$500</v>
      </c>
      <c r="K574" s="4">
        <f>PRODUCT(Table1[[#This Row],[rating_count]],Table1[[#This Row],[rating]])</f>
        <v>1076.3999999999999</v>
      </c>
      <c r="L574" t="s">
        <v>4713</v>
      </c>
      <c r="M574" t="s">
        <v>4714</v>
      </c>
      <c r="N574" t="s">
        <v>4715</v>
      </c>
      <c r="O574" t="s">
        <v>4716</v>
      </c>
      <c r="P574" t="s">
        <v>4717</v>
      </c>
      <c r="Q574" t="s">
        <v>4718</v>
      </c>
      <c r="R574" t="s">
        <v>4719</v>
      </c>
      <c r="S574" t="s">
        <v>4720</v>
      </c>
    </row>
    <row r="575" spans="1:19" x14ac:dyDescent="0.3">
      <c r="A575" t="s">
        <v>4721</v>
      </c>
      <c r="B575" t="s">
        <v>4722</v>
      </c>
      <c r="C575" t="s">
        <v>13095</v>
      </c>
      <c r="D575" s="8">
        <v>1999</v>
      </c>
      <c r="E575" s="9">
        <v>3999</v>
      </c>
      <c r="F575" s="1">
        <v>0.5</v>
      </c>
      <c r="G575" s="12">
        <v>4</v>
      </c>
      <c r="H575" s="13">
        <v>30254</v>
      </c>
      <c r="I575" s="10">
        <f>PRODUCT(Table1[[#This Row],[actual_price]]*Table1[[#This Row],[rating_count]])</f>
        <v>120985746</v>
      </c>
      <c r="J575" s="4" t="str">
        <f>IF(Table1[[#This Row],[actual_price]]&lt;200,"&lt;$200,",IF(Table1[[#This Row],[actual_price]]&lt;=500,"$200-$500", IF(Table1[[#This Row],[actual_price]]&gt;500,"&gt;$500")))</f>
        <v>&gt;$500</v>
      </c>
      <c r="K575" s="4">
        <f>PRODUCT(Table1[[#This Row],[rating_count]],Table1[[#This Row],[rating]])</f>
        <v>121016</v>
      </c>
      <c r="L575" t="s">
        <v>4723</v>
      </c>
      <c r="M575" t="s">
        <v>4724</v>
      </c>
      <c r="N575" t="s">
        <v>4725</v>
      </c>
      <c r="O575" t="s">
        <v>4726</v>
      </c>
      <c r="P575" t="s">
        <v>4727</v>
      </c>
      <c r="Q575" t="s">
        <v>4728</v>
      </c>
      <c r="R575" t="s">
        <v>4729</v>
      </c>
      <c r="S575" t="s">
        <v>4730</v>
      </c>
    </row>
    <row r="576" spans="1:19" x14ac:dyDescent="0.3">
      <c r="A576" t="s">
        <v>4731</v>
      </c>
      <c r="B576" t="s">
        <v>3281</v>
      </c>
      <c r="C576" t="s">
        <v>13095</v>
      </c>
      <c r="D576" s="8">
        <v>3999</v>
      </c>
      <c r="E576" s="9">
        <v>17999</v>
      </c>
      <c r="F576" s="1">
        <v>0.78</v>
      </c>
      <c r="G576" s="12">
        <v>4.3</v>
      </c>
      <c r="H576" s="13">
        <v>17161</v>
      </c>
      <c r="I576" s="10">
        <f>PRODUCT(Table1[[#This Row],[actual_price]]*Table1[[#This Row],[rating_count]])</f>
        <v>308880839</v>
      </c>
      <c r="J576" s="4" t="str">
        <f>IF(Table1[[#This Row],[actual_price]]&lt;200,"&lt;$200,",IF(Table1[[#This Row],[actual_price]]&lt;=500,"$200-$500", IF(Table1[[#This Row],[actual_price]]&gt;500,"&gt;$500")))</f>
        <v>&gt;$500</v>
      </c>
      <c r="K576" s="4">
        <f>PRODUCT(Table1[[#This Row],[rating_count]],Table1[[#This Row],[rating]])</f>
        <v>73792.3</v>
      </c>
      <c r="L576" t="s">
        <v>4732</v>
      </c>
      <c r="M576" t="s">
        <v>3283</v>
      </c>
      <c r="N576" t="s">
        <v>3284</v>
      </c>
      <c r="O576" t="s">
        <v>3285</v>
      </c>
      <c r="P576" t="s">
        <v>3286</v>
      </c>
      <c r="Q576" t="s">
        <v>3287</v>
      </c>
      <c r="R576" t="s">
        <v>4733</v>
      </c>
      <c r="S576" t="s">
        <v>4734</v>
      </c>
    </row>
    <row r="577" spans="1:19" x14ac:dyDescent="0.3">
      <c r="A577" t="s">
        <v>4735</v>
      </c>
      <c r="B577" t="s">
        <v>4736</v>
      </c>
      <c r="C577" t="s">
        <v>13095</v>
      </c>
      <c r="D577" s="8">
        <v>219</v>
      </c>
      <c r="E577" s="9">
        <v>499</v>
      </c>
      <c r="F577" s="1">
        <v>0.56000000000000005</v>
      </c>
      <c r="G577" s="12">
        <v>4.4000000000000004</v>
      </c>
      <c r="H577" s="13">
        <v>14</v>
      </c>
      <c r="I577" s="10">
        <f>PRODUCT(Table1[[#This Row],[actual_price]]*Table1[[#This Row],[rating_count]])</f>
        <v>6986</v>
      </c>
      <c r="J577" s="4" t="str">
        <f>IF(Table1[[#This Row],[actual_price]]&lt;200,"&lt;$200,",IF(Table1[[#This Row],[actual_price]]&lt;=500,"$200-$500", IF(Table1[[#This Row],[actual_price]]&gt;500,"&gt;$500")))</f>
        <v>$200-$500</v>
      </c>
      <c r="K577" s="4">
        <f>PRODUCT(Table1[[#This Row],[rating_count]],Table1[[#This Row],[rating]])</f>
        <v>61.600000000000009</v>
      </c>
      <c r="L577" t="s">
        <v>4737</v>
      </c>
      <c r="M577" t="s">
        <v>4738</v>
      </c>
      <c r="N577" t="s">
        <v>4739</v>
      </c>
      <c r="O577" t="s">
        <v>4740</v>
      </c>
      <c r="P577" t="s">
        <v>4741</v>
      </c>
      <c r="Q577" t="s">
        <v>4742</v>
      </c>
      <c r="R577" t="s">
        <v>4743</v>
      </c>
      <c r="S577" t="s">
        <v>4744</v>
      </c>
    </row>
    <row r="578" spans="1:19" x14ac:dyDescent="0.3">
      <c r="A578" t="s">
        <v>4745</v>
      </c>
      <c r="B578" t="s">
        <v>4746</v>
      </c>
      <c r="C578" t="s">
        <v>13095</v>
      </c>
      <c r="D578" s="8">
        <v>599</v>
      </c>
      <c r="E578" s="9">
        <v>1399</v>
      </c>
      <c r="F578" s="1">
        <v>0.56999999999999995</v>
      </c>
      <c r="G578" s="12">
        <v>4.0999999999999996</v>
      </c>
      <c r="H578" s="13">
        <v>14560</v>
      </c>
      <c r="I578" s="10">
        <f>PRODUCT(Table1[[#This Row],[actual_price]]*Table1[[#This Row],[rating_count]])</f>
        <v>20369440</v>
      </c>
      <c r="J578" s="4" t="str">
        <f>IF(Table1[[#This Row],[actual_price]]&lt;200,"&lt;$200,",IF(Table1[[#This Row],[actual_price]]&lt;=500,"$200-$500", IF(Table1[[#This Row],[actual_price]]&gt;500,"&gt;$500")))</f>
        <v>&gt;$500</v>
      </c>
      <c r="K578" s="4">
        <f>PRODUCT(Table1[[#This Row],[rating_count]],Table1[[#This Row],[rating]])</f>
        <v>59695.999999999993</v>
      </c>
      <c r="L578" t="s">
        <v>4747</v>
      </c>
      <c r="M578" t="s">
        <v>4748</v>
      </c>
      <c r="N578" t="s">
        <v>4749</v>
      </c>
      <c r="O578" t="s">
        <v>4750</v>
      </c>
      <c r="P578" t="s">
        <v>4751</v>
      </c>
      <c r="Q578" t="s">
        <v>4752</v>
      </c>
      <c r="R578" t="s">
        <v>4753</v>
      </c>
      <c r="S578" t="s">
        <v>4754</v>
      </c>
    </row>
    <row r="579" spans="1:19" x14ac:dyDescent="0.3">
      <c r="A579" t="s">
        <v>4755</v>
      </c>
      <c r="B579" t="s">
        <v>4756</v>
      </c>
      <c r="C579" t="s">
        <v>13095</v>
      </c>
      <c r="D579" s="8">
        <v>2499</v>
      </c>
      <c r="E579" s="9">
        <v>2999</v>
      </c>
      <c r="F579" s="1">
        <v>0.17</v>
      </c>
      <c r="G579" s="12">
        <v>4.0999999999999996</v>
      </c>
      <c r="H579" s="13">
        <v>3156</v>
      </c>
      <c r="I579" s="10">
        <f>PRODUCT(Table1[[#This Row],[actual_price]]*Table1[[#This Row],[rating_count]])</f>
        <v>9464844</v>
      </c>
      <c r="J579" s="4" t="str">
        <f>IF(Table1[[#This Row],[actual_price]]&lt;200,"&lt;$200,",IF(Table1[[#This Row],[actual_price]]&lt;=500,"$200-$500", IF(Table1[[#This Row],[actual_price]]&gt;500,"&gt;$500")))</f>
        <v>&gt;$500</v>
      </c>
      <c r="K579" s="4">
        <f>PRODUCT(Table1[[#This Row],[rating_count]],Table1[[#This Row],[rating]])</f>
        <v>12939.599999999999</v>
      </c>
      <c r="L579" t="s">
        <v>4757</v>
      </c>
      <c r="M579" t="s">
        <v>4758</v>
      </c>
      <c r="N579" t="s">
        <v>4759</v>
      </c>
      <c r="O579" t="s">
        <v>4760</v>
      </c>
      <c r="P579" t="s">
        <v>4761</v>
      </c>
      <c r="Q579" t="s">
        <v>4762</v>
      </c>
      <c r="R579" t="s">
        <v>4763</v>
      </c>
      <c r="S579" t="s">
        <v>4764</v>
      </c>
    </row>
    <row r="580" spans="1:19" x14ac:dyDescent="0.3">
      <c r="A580" t="s">
        <v>4765</v>
      </c>
      <c r="B580" t="s">
        <v>4766</v>
      </c>
      <c r="C580" t="s">
        <v>13095</v>
      </c>
      <c r="D580" s="8">
        <v>89</v>
      </c>
      <c r="E580" s="9">
        <v>499</v>
      </c>
      <c r="F580" s="1">
        <v>0.82</v>
      </c>
      <c r="G580" s="12">
        <v>4.0999999999999996</v>
      </c>
      <c r="H580" s="13">
        <v>9340</v>
      </c>
      <c r="I580" s="10">
        <f>PRODUCT(Table1[[#This Row],[actual_price]]*Table1[[#This Row],[rating_count]])</f>
        <v>4660660</v>
      </c>
      <c r="J580" s="4" t="str">
        <f>IF(Table1[[#This Row],[actual_price]]&lt;200,"&lt;$200,",IF(Table1[[#This Row],[actual_price]]&lt;=500,"$200-$500", IF(Table1[[#This Row],[actual_price]]&gt;500,"&gt;$500")))</f>
        <v>$200-$500</v>
      </c>
      <c r="K580" s="4">
        <f>PRODUCT(Table1[[#This Row],[rating_count]],Table1[[#This Row],[rating]])</f>
        <v>38294</v>
      </c>
      <c r="L580" t="s">
        <v>4768</v>
      </c>
      <c r="M580" t="s">
        <v>4769</v>
      </c>
      <c r="N580" t="s">
        <v>4770</v>
      </c>
      <c r="O580" t="s">
        <v>4771</v>
      </c>
      <c r="P580" t="s">
        <v>4772</v>
      </c>
      <c r="Q580" t="s">
        <v>4773</v>
      </c>
      <c r="R580" t="s">
        <v>4774</v>
      </c>
      <c r="S580" t="s">
        <v>4775</v>
      </c>
    </row>
    <row r="581" spans="1:19" x14ac:dyDescent="0.3">
      <c r="A581" t="s">
        <v>4776</v>
      </c>
      <c r="B581" t="s">
        <v>4777</v>
      </c>
      <c r="C581" t="s">
        <v>13095</v>
      </c>
      <c r="D581" s="8">
        <v>2999</v>
      </c>
      <c r="E581" s="9">
        <v>11999</v>
      </c>
      <c r="F581" s="1">
        <v>0.75</v>
      </c>
      <c r="G581" s="12">
        <v>4.4000000000000004</v>
      </c>
      <c r="H581" s="13">
        <v>768</v>
      </c>
      <c r="I581" s="10">
        <f>PRODUCT(Table1[[#This Row],[actual_price]]*Table1[[#This Row],[rating_count]])</f>
        <v>9215232</v>
      </c>
      <c r="J581" s="4" t="str">
        <f>IF(Table1[[#This Row],[actual_price]]&lt;200,"&lt;$200,",IF(Table1[[#This Row],[actual_price]]&lt;=500,"$200-$500", IF(Table1[[#This Row],[actual_price]]&gt;500,"&gt;$500")))</f>
        <v>&gt;$500</v>
      </c>
      <c r="K581" s="4">
        <f>PRODUCT(Table1[[#This Row],[rating_count]],Table1[[#This Row],[rating]])</f>
        <v>3379.2000000000003</v>
      </c>
      <c r="L581" t="s">
        <v>4778</v>
      </c>
      <c r="M581" t="s">
        <v>4779</v>
      </c>
      <c r="N581" t="s">
        <v>4780</v>
      </c>
      <c r="O581" t="s">
        <v>4781</v>
      </c>
      <c r="P581" t="s">
        <v>4782</v>
      </c>
      <c r="Q581" t="s">
        <v>13042</v>
      </c>
      <c r="R581" t="s">
        <v>4783</v>
      </c>
      <c r="S581" t="s">
        <v>4784</v>
      </c>
    </row>
    <row r="582" spans="1:19" x14ac:dyDescent="0.3">
      <c r="A582" t="s">
        <v>4785</v>
      </c>
      <c r="B582" t="s">
        <v>4786</v>
      </c>
      <c r="C582" t="s">
        <v>13095</v>
      </c>
      <c r="D582" s="8">
        <v>314</v>
      </c>
      <c r="E582" s="9">
        <v>1499</v>
      </c>
      <c r="F582" s="1">
        <v>0.79</v>
      </c>
      <c r="G582" s="12">
        <v>4.5</v>
      </c>
      <c r="H582" s="13">
        <v>28978</v>
      </c>
      <c r="I582" s="10">
        <f>PRODUCT(Table1[[#This Row],[actual_price]]*Table1[[#This Row],[rating_count]])</f>
        <v>43438022</v>
      </c>
      <c r="J582" s="4" t="str">
        <f>IF(Table1[[#This Row],[actual_price]]&lt;200,"&lt;$200,",IF(Table1[[#This Row],[actual_price]]&lt;=500,"$200-$500", IF(Table1[[#This Row],[actual_price]]&gt;500,"&gt;$500")))</f>
        <v>&gt;$500</v>
      </c>
      <c r="K582" s="4">
        <f>PRODUCT(Table1[[#This Row],[rating_count]],Table1[[#This Row],[rating]])</f>
        <v>130401</v>
      </c>
      <c r="L582" t="s">
        <v>4787</v>
      </c>
      <c r="M582" t="s">
        <v>3985</v>
      </c>
      <c r="N582" t="s">
        <v>3986</v>
      </c>
      <c r="O582" t="s">
        <v>3987</v>
      </c>
      <c r="P582" t="s">
        <v>3988</v>
      </c>
      <c r="Q582" t="s">
        <v>3989</v>
      </c>
      <c r="R582" t="s">
        <v>4788</v>
      </c>
      <c r="S582" t="s">
        <v>4789</v>
      </c>
    </row>
    <row r="583" spans="1:19" x14ac:dyDescent="0.3">
      <c r="A583" t="s">
        <v>4790</v>
      </c>
      <c r="B583" t="s">
        <v>4791</v>
      </c>
      <c r="C583" t="s">
        <v>13095</v>
      </c>
      <c r="D583" s="8">
        <v>13999</v>
      </c>
      <c r="E583" s="9">
        <v>19499</v>
      </c>
      <c r="F583" s="1">
        <v>0.28000000000000003</v>
      </c>
      <c r="G583" s="12">
        <v>4.0999999999999996</v>
      </c>
      <c r="H583" s="13">
        <v>18998</v>
      </c>
      <c r="I583" s="10">
        <f>PRODUCT(Table1[[#This Row],[actual_price]]*Table1[[#This Row],[rating_count]])</f>
        <v>370442002</v>
      </c>
      <c r="J583" s="4" t="str">
        <f>IF(Table1[[#This Row],[actual_price]]&lt;200,"&lt;$200,",IF(Table1[[#This Row],[actual_price]]&lt;=500,"$200-$500", IF(Table1[[#This Row],[actual_price]]&gt;500,"&gt;$500")))</f>
        <v>&gt;$500</v>
      </c>
      <c r="K583" s="4">
        <f>PRODUCT(Table1[[#This Row],[rating_count]],Table1[[#This Row],[rating]])</f>
        <v>77891.799999999988</v>
      </c>
      <c r="L583" t="s">
        <v>3463</v>
      </c>
      <c r="M583" t="s">
        <v>3209</v>
      </c>
      <c r="N583" t="s">
        <v>3210</v>
      </c>
      <c r="O583" t="s">
        <v>3211</v>
      </c>
      <c r="P583" t="s">
        <v>3212</v>
      </c>
      <c r="Q583" t="s">
        <v>3213</v>
      </c>
      <c r="R583" t="s">
        <v>4792</v>
      </c>
      <c r="S583" t="s">
        <v>4793</v>
      </c>
    </row>
    <row r="584" spans="1:19" x14ac:dyDescent="0.3">
      <c r="A584" t="s">
        <v>4794</v>
      </c>
      <c r="B584" t="s">
        <v>4795</v>
      </c>
      <c r="C584" t="s">
        <v>13095</v>
      </c>
      <c r="D584" s="8">
        <v>139</v>
      </c>
      <c r="E584" s="9">
        <v>499</v>
      </c>
      <c r="F584" s="1">
        <v>0.72</v>
      </c>
      <c r="G584" s="12">
        <v>4.2</v>
      </c>
      <c r="H584" s="13">
        <v>4971</v>
      </c>
      <c r="I584" s="10">
        <f>PRODUCT(Table1[[#This Row],[actual_price]]*Table1[[#This Row],[rating_count]])</f>
        <v>2480529</v>
      </c>
      <c r="J584" s="4" t="str">
        <f>IF(Table1[[#This Row],[actual_price]]&lt;200,"&lt;$200,",IF(Table1[[#This Row],[actual_price]]&lt;=500,"$200-$500", IF(Table1[[#This Row],[actual_price]]&gt;500,"&gt;$500")))</f>
        <v>$200-$500</v>
      </c>
      <c r="K584" s="4">
        <f>PRODUCT(Table1[[#This Row],[rating_count]],Table1[[#This Row],[rating]])</f>
        <v>20878.2</v>
      </c>
      <c r="L584" t="s">
        <v>4796</v>
      </c>
      <c r="M584" t="s">
        <v>4797</v>
      </c>
      <c r="N584" t="s">
        <v>4798</v>
      </c>
      <c r="O584" t="s">
        <v>4799</v>
      </c>
      <c r="P584" t="s">
        <v>4800</v>
      </c>
      <c r="Q584" t="s">
        <v>4801</v>
      </c>
      <c r="R584" t="s">
        <v>4802</v>
      </c>
      <c r="S584" t="s">
        <v>4803</v>
      </c>
    </row>
    <row r="585" spans="1:19" x14ac:dyDescent="0.3">
      <c r="A585" t="s">
        <v>4804</v>
      </c>
      <c r="B585" t="s">
        <v>4805</v>
      </c>
      <c r="C585" t="s">
        <v>13095</v>
      </c>
      <c r="D585" s="8">
        <v>2599</v>
      </c>
      <c r="E585" s="9">
        <v>6999</v>
      </c>
      <c r="F585" s="1">
        <v>0.63</v>
      </c>
      <c r="G585" s="12">
        <v>4.5</v>
      </c>
      <c r="H585" s="13">
        <v>1526</v>
      </c>
      <c r="I585" s="10">
        <f>PRODUCT(Table1[[#This Row],[actual_price]]*Table1[[#This Row],[rating_count]])</f>
        <v>10680474</v>
      </c>
      <c r="J585" s="4" t="str">
        <f>IF(Table1[[#This Row],[actual_price]]&lt;200,"&lt;$200,",IF(Table1[[#This Row],[actual_price]]&lt;=500,"$200-$500", IF(Table1[[#This Row],[actual_price]]&gt;500,"&gt;$500")))</f>
        <v>&gt;$500</v>
      </c>
      <c r="K585" s="4">
        <f>PRODUCT(Table1[[#This Row],[rating_count]],Table1[[#This Row],[rating]])</f>
        <v>6867</v>
      </c>
      <c r="L585" t="s">
        <v>4806</v>
      </c>
      <c r="M585" t="s">
        <v>4807</v>
      </c>
      <c r="N585" t="s">
        <v>4808</v>
      </c>
      <c r="O585" t="s">
        <v>4809</v>
      </c>
      <c r="P585" t="s">
        <v>4810</v>
      </c>
      <c r="Q585" t="s">
        <v>4811</v>
      </c>
      <c r="R585" t="s">
        <v>4812</v>
      </c>
      <c r="S585" t="s">
        <v>4813</v>
      </c>
    </row>
    <row r="586" spans="1:19" x14ac:dyDescent="0.3">
      <c r="A586" t="s">
        <v>4814</v>
      </c>
      <c r="B586" t="s">
        <v>4815</v>
      </c>
      <c r="C586" t="s">
        <v>13095</v>
      </c>
      <c r="D586" s="8">
        <v>365</v>
      </c>
      <c r="E586" s="9">
        <v>999</v>
      </c>
      <c r="F586" s="1">
        <v>0.63</v>
      </c>
      <c r="G586" s="12">
        <v>4.0999999999999996</v>
      </c>
      <c r="H586" s="13">
        <v>363711</v>
      </c>
      <c r="I586" s="10">
        <f>PRODUCT(Table1[[#This Row],[actual_price]]*Table1[[#This Row],[rating_count]])</f>
        <v>363347289</v>
      </c>
      <c r="J586" s="4" t="str">
        <f>IF(Table1[[#This Row],[actual_price]]&lt;200,"&lt;$200,",IF(Table1[[#This Row],[actual_price]]&lt;=500,"$200-$500", IF(Table1[[#This Row],[actual_price]]&gt;500,"&gt;$500")))</f>
        <v>&gt;$500</v>
      </c>
      <c r="K586" s="4">
        <f>PRODUCT(Table1[[#This Row],[rating_count]],Table1[[#This Row],[rating]])</f>
        <v>1491215.0999999999</v>
      </c>
      <c r="L586" t="s">
        <v>3468</v>
      </c>
      <c r="M586" t="s">
        <v>3119</v>
      </c>
      <c r="N586" t="s">
        <v>3120</v>
      </c>
      <c r="O586" t="s">
        <v>3121</v>
      </c>
      <c r="P586" t="s">
        <v>3122</v>
      </c>
      <c r="Q586" t="s">
        <v>3123</v>
      </c>
      <c r="R586" t="s">
        <v>4816</v>
      </c>
      <c r="S586" t="s">
        <v>4817</v>
      </c>
    </row>
    <row r="587" spans="1:19" x14ac:dyDescent="0.3">
      <c r="A587" t="s">
        <v>4818</v>
      </c>
      <c r="B587" t="s">
        <v>4819</v>
      </c>
      <c r="C587" t="s">
        <v>13095</v>
      </c>
      <c r="D587" s="8">
        <v>1499</v>
      </c>
      <c r="E587" s="9">
        <v>4490</v>
      </c>
      <c r="F587" s="1">
        <v>0.67</v>
      </c>
      <c r="G587" s="12">
        <v>3.9</v>
      </c>
      <c r="H587" s="13">
        <v>136954</v>
      </c>
      <c r="I587" s="10">
        <f>PRODUCT(Table1[[#This Row],[actual_price]]*Table1[[#This Row],[rating_count]])</f>
        <v>614923460</v>
      </c>
      <c r="J587" s="4" t="str">
        <f>IF(Table1[[#This Row],[actual_price]]&lt;200,"&lt;$200,",IF(Table1[[#This Row],[actual_price]]&lt;=500,"$200-$500", IF(Table1[[#This Row],[actual_price]]&gt;500,"&gt;$500")))</f>
        <v>&gt;$500</v>
      </c>
      <c r="K587" s="4">
        <f>PRODUCT(Table1[[#This Row],[rating_count]],Table1[[#This Row],[rating]])</f>
        <v>534120.6</v>
      </c>
      <c r="L587" t="s">
        <v>4820</v>
      </c>
      <c r="M587" t="s">
        <v>4821</v>
      </c>
      <c r="N587" t="s">
        <v>4822</v>
      </c>
      <c r="O587" t="s">
        <v>4823</v>
      </c>
      <c r="P587" t="s">
        <v>4824</v>
      </c>
      <c r="Q587" t="s">
        <v>4825</v>
      </c>
      <c r="R587" t="s">
        <v>4826</v>
      </c>
      <c r="S587" t="s">
        <v>4827</v>
      </c>
    </row>
    <row r="588" spans="1:19" x14ac:dyDescent="0.3">
      <c r="A588" t="s">
        <v>2957</v>
      </c>
      <c r="B588" t="s">
        <v>2958</v>
      </c>
      <c r="C588" t="s">
        <v>13095</v>
      </c>
      <c r="D588" s="8">
        <v>1998</v>
      </c>
      <c r="E588" s="9">
        <v>9999</v>
      </c>
      <c r="F588" s="1">
        <v>0.8</v>
      </c>
      <c r="G588" s="12">
        <v>4.3</v>
      </c>
      <c r="H588" s="13">
        <v>27709</v>
      </c>
      <c r="I588" s="10">
        <f>PRODUCT(Table1[[#This Row],[actual_price]]*Table1[[#This Row],[rating_count]])</f>
        <v>277062291</v>
      </c>
      <c r="J588" s="4" t="str">
        <f>IF(Table1[[#This Row],[actual_price]]&lt;200,"&lt;$200,",IF(Table1[[#This Row],[actual_price]]&lt;=500,"$200-$500", IF(Table1[[#This Row],[actual_price]]&gt;500,"&gt;$500")))</f>
        <v>&gt;$500</v>
      </c>
      <c r="K588" s="4">
        <f>PRODUCT(Table1[[#This Row],[rating_count]],Table1[[#This Row],[rating]])</f>
        <v>119148.7</v>
      </c>
      <c r="L588" t="s">
        <v>2959</v>
      </c>
      <c r="M588" t="s">
        <v>2960</v>
      </c>
      <c r="N588" t="s">
        <v>2961</v>
      </c>
      <c r="O588" t="s">
        <v>2962</v>
      </c>
      <c r="P588" t="s">
        <v>2963</v>
      </c>
      <c r="Q588" t="s">
        <v>2964</v>
      </c>
      <c r="R588" t="s">
        <v>4828</v>
      </c>
      <c r="S588" t="s">
        <v>4829</v>
      </c>
    </row>
    <row r="589" spans="1:19" x14ac:dyDescent="0.3">
      <c r="A589" t="s">
        <v>2967</v>
      </c>
      <c r="B589" t="s">
        <v>2968</v>
      </c>
      <c r="C589" t="s">
        <v>13095</v>
      </c>
      <c r="D589" s="8">
        <v>1799</v>
      </c>
      <c r="E589" s="9">
        <v>7990</v>
      </c>
      <c r="F589" s="1">
        <v>0.77</v>
      </c>
      <c r="G589" s="12">
        <v>3.8</v>
      </c>
      <c r="H589" s="13">
        <v>17833</v>
      </c>
      <c r="I589" s="10">
        <f>PRODUCT(Table1[[#This Row],[actual_price]]*Table1[[#This Row],[rating_count]])</f>
        <v>142485670</v>
      </c>
      <c r="J589" s="4" t="str">
        <f>IF(Table1[[#This Row],[actual_price]]&lt;200,"&lt;$200,",IF(Table1[[#This Row],[actual_price]]&lt;=500,"$200-$500", IF(Table1[[#This Row],[actual_price]]&gt;500,"&gt;$500")))</f>
        <v>&gt;$500</v>
      </c>
      <c r="K589" s="4">
        <f>PRODUCT(Table1[[#This Row],[rating_count]],Table1[[#This Row],[rating]])</f>
        <v>67765.399999999994</v>
      </c>
      <c r="L589" t="s">
        <v>2969</v>
      </c>
      <c r="M589" t="s">
        <v>2970</v>
      </c>
      <c r="N589" t="s">
        <v>2971</v>
      </c>
      <c r="O589" t="s">
        <v>2972</v>
      </c>
      <c r="P589" t="s">
        <v>2973</v>
      </c>
      <c r="Q589" t="s">
        <v>2974</v>
      </c>
      <c r="R589" t="s">
        <v>4830</v>
      </c>
      <c r="S589" t="s">
        <v>4831</v>
      </c>
    </row>
    <row r="590" spans="1:19" x14ac:dyDescent="0.3">
      <c r="A590" t="s">
        <v>4832</v>
      </c>
      <c r="B590" t="s">
        <v>4833</v>
      </c>
      <c r="C590" t="s">
        <v>13102</v>
      </c>
      <c r="D590" s="8">
        <v>289</v>
      </c>
      <c r="E590" s="9">
        <v>650</v>
      </c>
      <c r="F590" s="1">
        <v>0.56000000000000005</v>
      </c>
      <c r="G590" s="12">
        <v>4.3</v>
      </c>
      <c r="H590" s="13">
        <v>253105</v>
      </c>
      <c r="I590" s="10">
        <f>PRODUCT(Table1[[#This Row],[actual_price]]*Table1[[#This Row],[rating_count]])</f>
        <v>164518250</v>
      </c>
      <c r="J590" s="4" t="str">
        <f>IF(Table1[[#This Row],[actual_price]]&lt;200,"&lt;$200,",IF(Table1[[#This Row],[actual_price]]&lt;=500,"$200-$500", IF(Table1[[#This Row],[actual_price]]&gt;500,"&gt;$500")))</f>
        <v>&gt;$500</v>
      </c>
      <c r="K590" s="4">
        <f>PRODUCT(Table1[[#This Row],[rating_count]],Table1[[#This Row],[rating]])</f>
        <v>1088351.5</v>
      </c>
      <c r="L590" t="s">
        <v>4835</v>
      </c>
      <c r="M590" t="s">
        <v>4836</v>
      </c>
      <c r="N590" t="s">
        <v>4837</v>
      </c>
      <c r="O590" t="s">
        <v>4838</v>
      </c>
      <c r="P590" t="s">
        <v>4839</v>
      </c>
      <c r="Q590" t="s">
        <v>4840</v>
      </c>
      <c r="R590" t="s">
        <v>4841</v>
      </c>
      <c r="S590" t="s">
        <v>4842</v>
      </c>
    </row>
    <row r="591" spans="1:19" x14ac:dyDescent="0.3">
      <c r="A591" t="s">
        <v>4843</v>
      </c>
      <c r="B591" t="s">
        <v>4844</v>
      </c>
      <c r="C591" t="s">
        <v>13102</v>
      </c>
      <c r="D591" s="8">
        <v>599</v>
      </c>
      <c r="E591" s="9">
        <v>895</v>
      </c>
      <c r="F591" s="1">
        <v>0.33</v>
      </c>
      <c r="G591" s="12">
        <v>4.4000000000000004</v>
      </c>
      <c r="H591" s="13">
        <v>61314</v>
      </c>
      <c r="I591" s="10">
        <f>PRODUCT(Table1[[#This Row],[actual_price]]*Table1[[#This Row],[rating_count]])</f>
        <v>54876030</v>
      </c>
      <c r="J591" s="4" t="str">
        <f>IF(Table1[[#This Row],[actual_price]]&lt;200,"&lt;$200,",IF(Table1[[#This Row],[actual_price]]&lt;=500,"$200-$500", IF(Table1[[#This Row],[actual_price]]&gt;500,"&gt;$500")))</f>
        <v>&gt;$500</v>
      </c>
      <c r="K591" s="4">
        <f>PRODUCT(Table1[[#This Row],[rating_count]],Table1[[#This Row],[rating]])</f>
        <v>269781.60000000003</v>
      </c>
      <c r="L591" t="s">
        <v>4846</v>
      </c>
      <c r="M591" t="s">
        <v>4847</v>
      </c>
      <c r="N591" t="s">
        <v>4848</v>
      </c>
      <c r="O591" t="s">
        <v>4849</v>
      </c>
      <c r="P591" t="s">
        <v>4850</v>
      </c>
      <c r="Q591" t="s">
        <v>4851</v>
      </c>
      <c r="R591" t="s">
        <v>4852</v>
      </c>
      <c r="S591" t="s">
        <v>4853</v>
      </c>
    </row>
    <row r="592" spans="1:19" x14ac:dyDescent="0.3">
      <c r="A592" t="s">
        <v>4854</v>
      </c>
      <c r="B592" t="s">
        <v>4855</v>
      </c>
      <c r="C592" t="s">
        <v>13102</v>
      </c>
      <c r="D592" s="8">
        <v>217</v>
      </c>
      <c r="E592" s="9">
        <v>237</v>
      </c>
      <c r="F592" s="1">
        <v>0.08</v>
      </c>
      <c r="G592" s="12">
        <v>3.8</v>
      </c>
      <c r="H592" s="13">
        <v>7354</v>
      </c>
      <c r="I592" s="10">
        <f>PRODUCT(Table1[[#This Row],[actual_price]]*Table1[[#This Row],[rating_count]])</f>
        <v>1742898</v>
      </c>
      <c r="J592" s="4" t="str">
        <f>IF(Table1[[#This Row],[actual_price]]&lt;200,"&lt;$200,",IF(Table1[[#This Row],[actual_price]]&lt;=500,"$200-$500", IF(Table1[[#This Row],[actual_price]]&gt;500,"&gt;$500")))</f>
        <v>$200-$500</v>
      </c>
      <c r="K592" s="4">
        <f>PRODUCT(Table1[[#This Row],[rating_count]],Table1[[#This Row],[rating]])</f>
        <v>27945.199999999997</v>
      </c>
      <c r="L592" t="s">
        <v>4857</v>
      </c>
      <c r="M592" t="s">
        <v>4858</v>
      </c>
      <c r="N592" t="s">
        <v>4859</v>
      </c>
      <c r="O592" t="s">
        <v>4860</v>
      </c>
      <c r="P592" t="s">
        <v>4861</v>
      </c>
      <c r="Q592" t="s">
        <v>4862</v>
      </c>
      <c r="R592" t="s">
        <v>4863</v>
      </c>
      <c r="S592" t="s">
        <v>4864</v>
      </c>
    </row>
    <row r="593" spans="1:19" x14ac:dyDescent="0.3">
      <c r="A593" t="s">
        <v>4865</v>
      </c>
      <c r="B593" t="s">
        <v>4866</v>
      </c>
      <c r="C593" t="s">
        <v>13095</v>
      </c>
      <c r="D593" s="8">
        <v>1299</v>
      </c>
      <c r="E593" s="9">
        <v>2990</v>
      </c>
      <c r="F593" s="1">
        <v>0.56999999999999995</v>
      </c>
      <c r="G593" s="12">
        <v>3.8</v>
      </c>
      <c r="H593" s="13">
        <v>180998</v>
      </c>
      <c r="I593" s="10">
        <f>PRODUCT(Table1[[#This Row],[actual_price]]*Table1[[#This Row],[rating_count]])</f>
        <v>541184020</v>
      </c>
      <c r="J593" s="4" t="str">
        <f>IF(Table1[[#This Row],[actual_price]]&lt;200,"&lt;$200,",IF(Table1[[#This Row],[actual_price]]&lt;=500,"$200-$500", IF(Table1[[#This Row],[actual_price]]&gt;500,"&gt;$500")))</f>
        <v>&gt;$500</v>
      </c>
      <c r="K593" s="4">
        <f>PRODUCT(Table1[[#This Row],[rating_count]],Table1[[#This Row],[rating]])</f>
        <v>687792.4</v>
      </c>
      <c r="L593" t="s">
        <v>4867</v>
      </c>
      <c r="M593" t="s">
        <v>4868</v>
      </c>
      <c r="N593" t="s">
        <v>4869</v>
      </c>
      <c r="O593" t="s">
        <v>4870</v>
      </c>
      <c r="P593" t="s">
        <v>4871</v>
      </c>
      <c r="Q593" t="s">
        <v>13043</v>
      </c>
      <c r="R593" t="s">
        <v>4872</v>
      </c>
      <c r="S593" t="s">
        <v>4873</v>
      </c>
    </row>
    <row r="594" spans="1:19" x14ac:dyDescent="0.3">
      <c r="A594" t="s">
        <v>4874</v>
      </c>
      <c r="B594" t="s">
        <v>4875</v>
      </c>
      <c r="C594" t="s">
        <v>13102</v>
      </c>
      <c r="D594" s="8">
        <v>263</v>
      </c>
      <c r="E594" s="9">
        <v>699</v>
      </c>
      <c r="F594" s="1">
        <v>0.62</v>
      </c>
      <c r="G594" s="12">
        <v>3.5</v>
      </c>
      <c r="H594" s="13">
        <v>690</v>
      </c>
      <c r="I594" s="10">
        <f>PRODUCT(Table1[[#This Row],[actual_price]]*Table1[[#This Row],[rating_count]])</f>
        <v>482310</v>
      </c>
      <c r="J594" s="4" t="str">
        <f>IF(Table1[[#This Row],[actual_price]]&lt;200,"&lt;$200,",IF(Table1[[#This Row],[actual_price]]&lt;=500,"$200-$500", IF(Table1[[#This Row],[actual_price]]&gt;500,"&gt;$500")))</f>
        <v>&gt;$500</v>
      </c>
      <c r="K594" s="4">
        <f>PRODUCT(Table1[[#This Row],[rating_count]],Table1[[#This Row],[rating]])</f>
        <v>2415</v>
      </c>
      <c r="L594" t="s">
        <v>4877</v>
      </c>
      <c r="M594" t="s">
        <v>4878</v>
      </c>
      <c r="N594" t="s">
        <v>4879</v>
      </c>
      <c r="O594" t="s">
        <v>4880</v>
      </c>
      <c r="P594" t="s">
        <v>4881</v>
      </c>
      <c r="Q594" t="s">
        <v>4882</v>
      </c>
      <c r="R594" t="s">
        <v>4883</v>
      </c>
      <c r="S594" t="s">
        <v>4884</v>
      </c>
    </row>
    <row r="595" spans="1:19" x14ac:dyDescent="0.3">
      <c r="A595" t="s">
        <v>3022</v>
      </c>
      <c r="B595" t="s">
        <v>3023</v>
      </c>
      <c r="C595" t="s">
        <v>13095</v>
      </c>
      <c r="D595" s="8">
        <v>569</v>
      </c>
      <c r="E595" s="9">
        <v>1000</v>
      </c>
      <c r="F595" s="1">
        <v>0.43</v>
      </c>
      <c r="G595" s="12">
        <v>4.4000000000000004</v>
      </c>
      <c r="H595" s="13">
        <v>67262</v>
      </c>
      <c r="I595" s="10">
        <f>PRODUCT(Table1[[#This Row],[actual_price]]*Table1[[#This Row],[rating_count]])</f>
        <v>67262000</v>
      </c>
      <c r="J595" s="4" t="str">
        <f>IF(Table1[[#This Row],[actual_price]]&lt;200,"&lt;$200,",IF(Table1[[#This Row],[actual_price]]&lt;=500,"$200-$500", IF(Table1[[#This Row],[actual_price]]&gt;500,"&gt;$500")))</f>
        <v>&gt;$500</v>
      </c>
      <c r="K595" s="4">
        <f>PRODUCT(Table1[[#This Row],[rating_count]],Table1[[#This Row],[rating]])</f>
        <v>295952.80000000005</v>
      </c>
      <c r="L595" t="s">
        <v>3025</v>
      </c>
      <c r="M595" t="s">
        <v>3026</v>
      </c>
      <c r="N595" t="s">
        <v>3027</v>
      </c>
      <c r="O595" t="s">
        <v>3028</v>
      </c>
      <c r="P595" t="s">
        <v>3029</v>
      </c>
      <c r="Q595" t="s">
        <v>3030</v>
      </c>
      <c r="R595" t="s">
        <v>4885</v>
      </c>
      <c r="S595" t="s">
        <v>4886</v>
      </c>
    </row>
    <row r="596" spans="1:19" x14ac:dyDescent="0.3">
      <c r="A596" t="s">
        <v>3033</v>
      </c>
      <c r="B596" t="s">
        <v>3034</v>
      </c>
      <c r="C596" t="s">
        <v>13095</v>
      </c>
      <c r="D596" s="8">
        <v>1999</v>
      </c>
      <c r="E596" s="9">
        <v>4999</v>
      </c>
      <c r="F596" s="1">
        <v>0.6</v>
      </c>
      <c r="G596" s="12">
        <v>4.0999999999999996</v>
      </c>
      <c r="H596" s="13">
        <v>10689</v>
      </c>
      <c r="I596" s="10">
        <f>PRODUCT(Table1[[#This Row],[actual_price]]*Table1[[#This Row],[rating_count]])</f>
        <v>53434311</v>
      </c>
      <c r="J596" s="4" t="str">
        <f>IF(Table1[[#This Row],[actual_price]]&lt;200,"&lt;$200,",IF(Table1[[#This Row],[actual_price]]&lt;=500,"$200-$500", IF(Table1[[#This Row],[actual_price]]&gt;500,"&gt;$500")))</f>
        <v>&gt;$500</v>
      </c>
      <c r="K596" s="4">
        <f>PRODUCT(Table1[[#This Row],[rating_count]],Table1[[#This Row],[rating]])</f>
        <v>43824.899999999994</v>
      </c>
      <c r="L596" t="s">
        <v>3035</v>
      </c>
      <c r="M596" t="s">
        <v>3036</v>
      </c>
      <c r="N596" t="s">
        <v>3037</v>
      </c>
      <c r="O596" t="s">
        <v>3038</v>
      </c>
      <c r="P596" t="s">
        <v>3039</v>
      </c>
      <c r="Q596" t="s">
        <v>3040</v>
      </c>
      <c r="R596" t="s">
        <v>4887</v>
      </c>
      <c r="S596" t="s">
        <v>4888</v>
      </c>
    </row>
    <row r="597" spans="1:19" x14ac:dyDescent="0.3">
      <c r="A597" t="s">
        <v>4889</v>
      </c>
      <c r="B597" t="s">
        <v>4890</v>
      </c>
      <c r="C597" t="s">
        <v>13095</v>
      </c>
      <c r="D597" s="8">
        <v>1399</v>
      </c>
      <c r="E597" s="9">
        <v>3990</v>
      </c>
      <c r="F597" s="1">
        <v>0.65</v>
      </c>
      <c r="G597" s="12">
        <v>4.0999999999999996</v>
      </c>
      <c r="H597" s="13">
        <v>141841</v>
      </c>
      <c r="I597" s="10">
        <f>PRODUCT(Table1[[#This Row],[actual_price]]*Table1[[#This Row],[rating_count]])</f>
        <v>565945590</v>
      </c>
      <c r="J597" s="4" t="str">
        <f>IF(Table1[[#This Row],[actual_price]]&lt;200,"&lt;$200,",IF(Table1[[#This Row],[actual_price]]&lt;=500,"$200-$500", IF(Table1[[#This Row],[actual_price]]&gt;500,"&gt;$500")))</f>
        <v>&gt;$500</v>
      </c>
      <c r="K597" s="4">
        <f>PRODUCT(Table1[[#This Row],[rating_count]],Table1[[#This Row],[rating]])</f>
        <v>581548.1</v>
      </c>
      <c r="L597" t="s">
        <v>4891</v>
      </c>
      <c r="M597" t="s">
        <v>4892</v>
      </c>
      <c r="N597" t="s">
        <v>4893</v>
      </c>
      <c r="O597" t="s">
        <v>4894</v>
      </c>
      <c r="P597" t="s">
        <v>4895</v>
      </c>
      <c r="Q597" t="s">
        <v>4896</v>
      </c>
      <c r="R597" t="s">
        <v>4897</v>
      </c>
      <c r="S597" t="s">
        <v>4898</v>
      </c>
    </row>
    <row r="598" spans="1:19" x14ac:dyDescent="0.3">
      <c r="A598" t="s">
        <v>4899</v>
      </c>
      <c r="B598" t="s">
        <v>4900</v>
      </c>
      <c r="C598" t="s">
        <v>13102</v>
      </c>
      <c r="D598" s="8">
        <v>349</v>
      </c>
      <c r="E598" s="9">
        <v>1499</v>
      </c>
      <c r="F598" s="1">
        <v>0.77</v>
      </c>
      <c r="G598" s="12">
        <v>4.3</v>
      </c>
      <c r="H598" s="13">
        <v>24791</v>
      </c>
      <c r="I598" s="10">
        <f>PRODUCT(Table1[[#This Row],[actual_price]]*Table1[[#This Row],[rating_count]])</f>
        <v>37161709</v>
      </c>
      <c r="J598" s="4" t="str">
        <f>IF(Table1[[#This Row],[actual_price]]&lt;200,"&lt;$200,",IF(Table1[[#This Row],[actual_price]]&lt;=500,"$200-$500", IF(Table1[[#This Row],[actual_price]]&gt;500,"&gt;$500")))</f>
        <v>&gt;$500</v>
      </c>
      <c r="K598" s="4">
        <f>PRODUCT(Table1[[#This Row],[rating_count]],Table1[[#This Row],[rating]])</f>
        <v>106601.29999999999</v>
      </c>
      <c r="L598" t="s">
        <v>4902</v>
      </c>
      <c r="M598" t="s">
        <v>4903</v>
      </c>
      <c r="N598" t="s">
        <v>4904</v>
      </c>
      <c r="O598" t="s">
        <v>4905</v>
      </c>
      <c r="P598" t="s">
        <v>4906</v>
      </c>
      <c r="Q598" t="s">
        <v>4907</v>
      </c>
      <c r="R598" t="s">
        <v>4908</v>
      </c>
      <c r="S598" t="s">
        <v>4909</v>
      </c>
    </row>
    <row r="599" spans="1:19" x14ac:dyDescent="0.3">
      <c r="A599" t="s">
        <v>4910</v>
      </c>
      <c r="B599" t="s">
        <v>4911</v>
      </c>
      <c r="C599" t="s">
        <v>13095</v>
      </c>
      <c r="D599" s="8">
        <v>149</v>
      </c>
      <c r="E599" s="9">
        <v>399</v>
      </c>
      <c r="F599" s="1">
        <v>0.63</v>
      </c>
      <c r="G599" s="12">
        <v>3.5</v>
      </c>
      <c r="H599" s="13">
        <v>21764</v>
      </c>
      <c r="I599" s="10">
        <f>PRODUCT(Table1[[#This Row],[actual_price]]*Table1[[#This Row],[rating_count]])</f>
        <v>8683836</v>
      </c>
      <c r="J599" s="4" t="str">
        <f>IF(Table1[[#This Row],[actual_price]]&lt;200,"&lt;$200,",IF(Table1[[#This Row],[actual_price]]&lt;=500,"$200-$500", IF(Table1[[#This Row],[actual_price]]&gt;500,"&gt;$500")))</f>
        <v>$200-$500</v>
      </c>
      <c r="K599" s="4">
        <f>PRODUCT(Table1[[#This Row],[rating_count]],Table1[[#This Row],[rating]])</f>
        <v>76174</v>
      </c>
      <c r="L599" t="s">
        <v>4912</v>
      </c>
      <c r="M599" t="s">
        <v>4913</v>
      </c>
      <c r="N599" t="s">
        <v>4914</v>
      </c>
      <c r="O599" t="s">
        <v>4915</v>
      </c>
      <c r="P599" t="s">
        <v>4916</v>
      </c>
      <c r="Q599" t="s">
        <v>4917</v>
      </c>
      <c r="R599" t="s">
        <v>4918</v>
      </c>
      <c r="S599" t="s">
        <v>4919</v>
      </c>
    </row>
    <row r="600" spans="1:19" x14ac:dyDescent="0.3">
      <c r="A600" t="s">
        <v>3064</v>
      </c>
      <c r="B600" t="s">
        <v>3065</v>
      </c>
      <c r="C600" t="s">
        <v>13095</v>
      </c>
      <c r="D600" s="8">
        <v>599</v>
      </c>
      <c r="E600" s="9">
        <v>999</v>
      </c>
      <c r="F600" s="1">
        <v>0.4</v>
      </c>
      <c r="G600" s="12">
        <v>4.0999999999999996</v>
      </c>
      <c r="H600" s="13">
        <v>192587</v>
      </c>
      <c r="I600" s="10">
        <f>PRODUCT(Table1[[#This Row],[actual_price]]*Table1[[#This Row],[rating_count]])</f>
        <v>192394413</v>
      </c>
      <c r="J600" s="4" t="str">
        <f>IF(Table1[[#This Row],[actual_price]]&lt;200,"&lt;$200,",IF(Table1[[#This Row],[actual_price]]&lt;=500,"$200-$500", IF(Table1[[#This Row],[actual_price]]&gt;500,"&gt;$500")))</f>
        <v>&gt;$500</v>
      </c>
      <c r="K600" s="4">
        <f>PRODUCT(Table1[[#This Row],[rating_count]],Table1[[#This Row],[rating]])</f>
        <v>789606.7</v>
      </c>
      <c r="L600" t="s">
        <v>3067</v>
      </c>
      <c r="M600" t="s">
        <v>3068</v>
      </c>
      <c r="N600" t="s">
        <v>3069</v>
      </c>
      <c r="O600" t="s">
        <v>3070</v>
      </c>
      <c r="P600" t="s">
        <v>3071</v>
      </c>
      <c r="Q600" t="s">
        <v>3072</v>
      </c>
      <c r="R600" t="s">
        <v>4920</v>
      </c>
      <c r="S600" t="s">
        <v>4921</v>
      </c>
    </row>
    <row r="601" spans="1:19" x14ac:dyDescent="0.3">
      <c r="A601" t="s">
        <v>4922</v>
      </c>
      <c r="B601" t="s">
        <v>4923</v>
      </c>
      <c r="C601" t="s">
        <v>13095</v>
      </c>
      <c r="D601" s="8">
        <v>1220</v>
      </c>
      <c r="E601" s="9">
        <v>3990</v>
      </c>
      <c r="F601" s="1">
        <v>0.69</v>
      </c>
      <c r="G601" s="12">
        <v>4.0999999999999996</v>
      </c>
      <c r="H601" s="13">
        <v>107151</v>
      </c>
      <c r="I601" s="10">
        <f>PRODUCT(Table1[[#This Row],[actual_price]]*Table1[[#This Row],[rating_count]])</f>
        <v>427532490</v>
      </c>
      <c r="J601" s="4" t="str">
        <f>IF(Table1[[#This Row],[actual_price]]&lt;200,"&lt;$200,",IF(Table1[[#This Row],[actual_price]]&lt;=500,"$200-$500", IF(Table1[[#This Row],[actual_price]]&gt;500,"&gt;$500")))</f>
        <v>&gt;$500</v>
      </c>
      <c r="K601" s="4">
        <f>PRODUCT(Table1[[#This Row],[rating_count]],Table1[[#This Row],[rating]])</f>
        <v>439319.1</v>
      </c>
      <c r="L601" t="s">
        <v>4924</v>
      </c>
      <c r="M601" t="s">
        <v>4925</v>
      </c>
      <c r="N601" t="s">
        <v>4926</v>
      </c>
      <c r="O601" t="s">
        <v>4927</v>
      </c>
      <c r="P601" t="s">
        <v>4928</v>
      </c>
      <c r="Q601" t="s">
        <v>4929</v>
      </c>
      <c r="R601" t="s">
        <v>4930</v>
      </c>
      <c r="S601" t="s">
        <v>4931</v>
      </c>
    </row>
    <row r="602" spans="1:19" x14ac:dyDescent="0.3">
      <c r="A602" t="s">
        <v>3054</v>
      </c>
      <c r="B602" t="s">
        <v>3055</v>
      </c>
      <c r="C602" t="s">
        <v>13095</v>
      </c>
      <c r="D602" s="8">
        <v>1499</v>
      </c>
      <c r="E602" s="9">
        <v>6990</v>
      </c>
      <c r="F602" s="1">
        <v>0.79</v>
      </c>
      <c r="G602" s="12">
        <v>3.9</v>
      </c>
      <c r="H602" s="13">
        <v>21797</v>
      </c>
      <c r="I602" s="10">
        <f>PRODUCT(Table1[[#This Row],[actual_price]]*Table1[[#This Row],[rating_count]])</f>
        <v>152361030</v>
      </c>
      <c r="J602" s="4" t="str">
        <f>IF(Table1[[#This Row],[actual_price]]&lt;200,"&lt;$200,",IF(Table1[[#This Row],[actual_price]]&lt;=500,"$200-$500", IF(Table1[[#This Row],[actual_price]]&gt;500,"&gt;$500")))</f>
        <v>&gt;$500</v>
      </c>
      <c r="K602" s="4">
        <f>PRODUCT(Table1[[#This Row],[rating_count]],Table1[[#This Row],[rating]])</f>
        <v>85008.3</v>
      </c>
      <c r="L602" t="s">
        <v>3056</v>
      </c>
      <c r="M602" t="s">
        <v>4932</v>
      </c>
      <c r="N602" t="s">
        <v>4933</v>
      </c>
      <c r="O602" t="s">
        <v>4934</v>
      </c>
      <c r="P602" t="s">
        <v>4935</v>
      </c>
      <c r="Q602" t="s">
        <v>4936</v>
      </c>
      <c r="R602" t="s">
        <v>4937</v>
      </c>
      <c r="S602" t="s">
        <v>4938</v>
      </c>
    </row>
    <row r="603" spans="1:19" x14ac:dyDescent="0.3">
      <c r="A603" t="s">
        <v>4939</v>
      </c>
      <c r="B603" t="s">
        <v>4940</v>
      </c>
      <c r="C603" t="s">
        <v>13095</v>
      </c>
      <c r="D603" s="8">
        <v>499</v>
      </c>
      <c r="E603" s="9">
        <v>999</v>
      </c>
      <c r="F603" s="1">
        <v>0.5</v>
      </c>
      <c r="G603" s="12">
        <v>3.9</v>
      </c>
      <c r="H603" s="13">
        <v>92995</v>
      </c>
      <c r="I603" s="10">
        <f>PRODUCT(Table1[[#This Row],[actual_price]]*Table1[[#This Row],[rating_count]])</f>
        <v>92902005</v>
      </c>
      <c r="J603" s="4" t="str">
        <f>IF(Table1[[#This Row],[actual_price]]&lt;200,"&lt;$200,",IF(Table1[[#This Row],[actual_price]]&lt;=500,"$200-$500", IF(Table1[[#This Row],[actual_price]]&gt;500,"&gt;$500")))</f>
        <v>&gt;$500</v>
      </c>
      <c r="K603" s="4">
        <f>PRODUCT(Table1[[#This Row],[rating_count]],Table1[[#This Row],[rating]])</f>
        <v>362680.5</v>
      </c>
      <c r="L603" t="s">
        <v>4941</v>
      </c>
      <c r="M603" t="s">
        <v>4942</v>
      </c>
      <c r="N603" t="s">
        <v>4943</v>
      </c>
      <c r="O603" t="s">
        <v>4944</v>
      </c>
      <c r="P603" t="s">
        <v>4945</v>
      </c>
      <c r="Q603" t="s">
        <v>4946</v>
      </c>
      <c r="R603" t="s">
        <v>4947</v>
      </c>
      <c r="S603" t="s">
        <v>4948</v>
      </c>
    </row>
    <row r="604" spans="1:19" x14ac:dyDescent="0.3">
      <c r="A604" t="s">
        <v>4949</v>
      </c>
      <c r="B604" t="s">
        <v>4950</v>
      </c>
      <c r="C604" t="s">
        <v>13102</v>
      </c>
      <c r="D604" s="8">
        <v>99</v>
      </c>
      <c r="E604" s="9">
        <v>999</v>
      </c>
      <c r="F604" s="1">
        <v>0.9</v>
      </c>
      <c r="G604" s="12">
        <v>4.0999999999999996</v>
      </c>
      <c r="H604" s="13">
        <v>8751</v>
      </c>
      <c r="I604" s="10">
        <f>PRODUCT(Table1[[#This Row],[actual_price]]*Table1[[#This Row],[rating_count]])</f>
        <v>8742249</v>
      </c>
      <c r="J604" s="4" t="str">
        <f>IF(Table1[[#This Row],[actual_price]]&lt;200,"&lt;$200,",IF(Table1[[#This Row],[actual_price]]&lt;=500,"$200-$500", IF(Table1[[#This Row],[actual_price]]&gt;500,"&gt;$500")))</f>
        <v>&gt;$500</v>
      </c>
      <c r="K604" s="4">
        <f>PRODUCT(Table1[[#This Row],[rating_count]],Table1[[#This Row],[rating]])</f>
        <v>35879.1</v>
      </c>
      <c r="L604" t="s">
        <v>4612</v>
      </c>
      <c r="M604" t="s">
        <v>4951</v>
      </c>
      <c r="N604" t="s">
        <v>4952</v>
      </c>
      <c r="O604" t="s">
        <v>4953</v>
      </c>
      <c r="P604" t="s">
        <v>4954</v>
      </c>
      <c r="Q604" t="s">
        <v>4955</v>
      </c>
      <c r="R604" t="s">
        <v>4956</v>
      </c>
      <c r="S604" t="s">
        <v>4957</v>
      </c>
    </row>
    <row r="605" spans="1:19" x14ac:dyDescent="0.3">
      <c r="A605" t="s">
        <v>3105</v>
      </c>
      <c r="B605" t="s">
        <v>3106</v>
      </c>
      <c r="C605" t="s">
        <v>13095</v>
      </c>
      <c r="D605" s="8">
        <v>349</v>
      </c>
      <c r="E605" s="9">
        <v>1299</v>
      </c>
      <c r="F605" s="1">
        <v>0.73</v>
      </c>
      <c r="G605" s="12">
        <v>4</v>
      </c>
      <c r="H605" s="13">
        <v>14283</v>
      </c>
      <c r="I605" s="10">
        <f>PRODUCT(Table1[[#This Row],[actual_price]]*Table1[[#This Row],[rating_count]])</f>
        <v>18553617</v>
      </c>
      <c r="J605" s="4" t="str">
        <f>IF(Table1[[#This Row],[actual_price]]&lt;200,"&lt;$200,",IF(Table1[[#This Row],[actual_price]]&lt;=500,"$200-$500", IF(Table1[[#This Row],[actual_price]]&gt;500,"&gt;$500")))</f>
        <v>&gt;$500</v>
      </c>
      <c r="K605" s="4">
        <f>PRODUCT(Table1[[#This Row],[rating_count]],Table1[[#This Row],[rating]])</f>
        <v>57132</v>
      </c>
      <c r="L605" t="s">
        <v>3108</v>
      </c>
      <c r="M605" t="s">
        <v>3109</v>
      </c>
      <c r="N605" t="s">
        <v>3110</v>
      </c>
      <c r="O605" t="s">
        <v>3111</v>
      </c>
      <c r="P605" t="s">
        <v>3112</v>
      </c>
      <c r="Q605" t="s">
        <v>3113</v>
      </c>
      <c r="R605" t="s">
        <v>4958</v>
      </c>
      <c r="S605" t="s">
        <v>4959</v>
      </c>
    </row>
    <row r="606" spans="1:19" x14ac:dyDescent="0.3">
      <c r="A606" t="s">
        <v>4960</v>
      </c>
      <c r="B606" t="s">
        <v>4961</v>
      </c>
      <c r="C606" t="s">
        <v>13102</v>
      </c>
      <c r="D606" s="8">
        <v>475</v>
      </c>
      <c r="E606" s="9">
        <v>1500</v>
      </c>
      <c r="F606" s="1">
        <v>0.68</v>
      </c>
      <c r="G606" s="12">
        <v>4.2</v>
      </c>
      <c r="H606" s="13">
        <v>64273</v>
      </c>
      <c r="I606" s="10">
        <f>PRODUCT(Table1[[#This Row],[actual_price]]*Table1[[#This Row],[rating_count]])</f>
        <v>96409500</v>
      </c>
      <c r="J606" s="4" t="str">
        <f>IF(Table1[[#This Row],[actual_price]]&lt;200,"&lt;$200,",IF(Table1[[#This Row],[actual_price]]&lt;=500,"$200-$500", IF(Table1[[#This Row],[actual_price]]&gt;500,"&gt;$500")))</f>
        <v>&gt;$500</v>
      </c>
      <c r="K606" s="4">
        <f>PRODUCT(Table1[[#This Row],[rating_count]],Table1[[#This Row],[rating]])</f>
        <v>269946.60000000003</v>
      </c>
      <c r="L606" t="s">
        <v>4962</v>
      </c>
      <c r="M606" t="s">
        <v>4963</v>
      </c>
      <c r="N606" t="s">
        <v>4964</v>
      </c>
      <c r="O606" t="s">
        <v>4965</v>
      </c>
      <c r="P606" t="s">
        <v>4966</v>
      </c>
      <c r="Q606" t="s">
        <v>4967</v>
      </c>
      <c r="R606" t="s">
        <v>4968</v>
      </c>
      <c r="S606" t="s">
        <v>4969</v>
      </c>
    </row>
    <row r="607" spans="1:19" x14ac:dyDescent="0.3">
      <c r="A607" t="s">
        <v>4970</v>
      </c>
      <c r="B607" t="s">
        <v>4971</v>
      </c>
      <c r="C607" t="s">
        <v>13102</v>
      </c>
      <c r="D607" s="8">
        <v>269</v>
      </c>
      <c r="E607" s="9">
        <v>649</v>
      </c>
      <c r="F607" s="1">
        <v>0.59</v>
      </c>
      <c r="G607" s="12">
        <v>4.3</v>
      </c>
      <c r="H607" s="13">
        <v>54315</v>
      </c>
      <c r="I607" s="10">
        <f>PRODUCT(Table1[[#This Row],[actual_price]]*Table1[[#This Row],[rating_count]])</f>
        <v>35250435</v>
      </c>
      <c r="J607" s="4" t="str">
        <f>IF(Table1[[#This Row],[actual_price]]&lt;200,"&lt;$200,",IF(Table1[[#This Row],[actual_price]]&lt;=500,"$200-$500", IF(Table1[[#This Row],[actual_price]]&gt;500,"&gt;$500")))</f>
        <v>&gt;$500</v>
      </c>
      <c r="K607" s="4">
        <f>PRODUCT(Table1[[#This Row],[rating_count]],Table1[[#This Row],[rating]])</f>
        <v>233554.5</v>
      </c>
      <c r="L607" t="s">
        <v>4972</v>
      </c>
      <c r="M607" t="s">
        <v>4973</v>
      </c>
      <c r="N607" t="s">
        <v>4974</v>
      </c>
      <c r="O607" t="s">
        <v>4975</v>
      </c>
      <c r="P607" t="s">
        <v>4976</v>
      </c>
      <c r="Q607" t="s">
        <v>4977</v>
      </c>
      <c r="R607" t="s">
        <v>4978</v>
      </c>
      <c r="S607" t="s">
        <v>4979</v>
      </c>
    </row>
    <row r="608" spans="1:19" x14ac:dyDescent="0.3">
      <c r="A608" t="s">
        <v>4980</v>
      </c>
      <c r="B608" t="s">
        <v>4981</v>
      </c>
      <c r="C608" t="s">
        <v>13102</v>
      </c>
      <c r="D608" s="8">
        <v>299</v>
      </c>
      <c r="E608" s="9">
        <v>599</v>
      </c>
      <c r="F608" s="1">
        <v>0.5</v>
      </c>
      <c r="G608" s="12">
        <v>4.0999999999999996</v>
      </c>
      <c r="H608" s="13">
        <v>1597</v>
      </c>
      <c r="I608" s="10">
        <f>PRODUCT(Table1[[#This Row],[actual_price]]*Table1[[#This Row],[rating_count]])</f>
        <v>956603</v>
      </c>
      <c r="J608" s="4" t="str">
        <f>IF(Table1[[#This Row],[actual_price]]&lt;200,"&lt;$200,",IF(Table1[[#This Row],[actual_price]]&lt;=500,"$200-$500", IF(Table1[[#This Row],[actual_price]]&gt;500,"&gt;$500")))</f>
        <v>&gt;$500</v>
      </c>
      <c r="K608" s="4">
        <f>PRODUCT(Table1[[#This Row],[rating_count]],Table1[[#This Row],[rating]])</f>
        <v>6547.7</v>
      </c>
      <c r="L608" t="s">
        <v>4982</v>
      </c>
      <c r="M608" t="s">
        <v>4983</v>
      </c>
      <c r="N608" t="s">
        <v>4984</v>
      </c>
      <c r="O608" t="s">
        <v>4985</v>
      </c>
      <c r="P608" t="s">
        <v>4986</v>
      </c>
      <c r="Q608" t="s">
        <v>4987</v>
      </c>
      <c r="R608" t="s">
        <v>4988</v>
      </c>
      <c r="S608" t="s">
        <v>4989</v>
      </c>
    </row>
    <row r="609" spans="1:19" x14ac:dyDescent="0.3">
      <c r="A609" t="s">
        <v>3171</v>
      </c>
      <c r="B609" t="s">
        <v>3172</v>
      </c>
      <c r="C609" t="s">
        <v>13095</v>
      </c>
      <c r="D609" s="8">
        <v>1599</v>
      </c>
      <c r="E609" s="9">
        <v>3999</v>
      </c>
      <c r="F609" s="1">
        <v>0.6</v>
      </c>
      <c r="G609" s="12">
        <v>4</v>
      </c>
      <c r="H609" s="13">
        <v>30254</v>
      </c>
      <c r="I609" s="10">
        <f>PRODUCT(Table1[[#This Row],[actual_price]]*Table1[[#This Row],[rating_count]])</f>
        <v>120985746</v>
      </c>
      <c r="J609" s="4" t="str">
        <f>IF(Table1[[#This Row],[actual_price]]&lt;200,"&lt;$200,",IF(Table1[[#This Row],[actual_price]]&lt;=500,"$200-$500", IF(Table1[[#This Row],[actual_price]]&gt;500,"&gt;$500")))</f>
        <v>&gt;$500</v>
      </c>
      <c r="K609" s="4">
        <f>PRODUCT(Table1[[#This Row],[rating_count]],Table1[[#This Row],[rating]])</f>
        <v>121016</v>
      </c>
      <c r="L609" t="s">
        <v>3173</v>
      </c>
      <c r="M609" t="s">
        <v>4724</v>
      </c>
      <c r="N609" t="s">
        <v>4725</v>
      </c>
      <c r="O609" t="s">
        <v>4726</v>
      </c>
      <c r="P609" t="s">
        <v>4727</v>
      </c>
      <c r="Q609" t="s">
        <v>4728</v>
      </c>
      <c r="R609" t="s">
        <v>4990</v>
      </c>
      <c r="S609" t="s">
        <v>4991</v>
      </c>
    </row>
    <row r="610" spans="1:19" x14ac:dyDescent="0.3">
      <c r="A610" t="s">
        <v>3181</v>
      </c>
      <c r="B610" t="s">
        <v>3182</v>
      </c>
      <c r="C610" t="s">
        <v>13095</v>
      </c>
      <c r="D610" s="8">
        <v>1499</v>
      </c>
      <c r="E610" s="9">
        <v>7999</v>
      </c>
      <c r="F610" s="1">
        <v>0.81</v>
      </c>
      <c r="G610" s="12">
        <v>4.2</v>
      </c>
      <c r="H610" s="13">
        <v>22638</v>
      </c>
      <c r="I610" s="10">
        <f>PRODUCT(Table1[[#This Row],[actual_price]]*Table1[[#This Row],[rating_count]])</f>
        <v>181081362</v>
      </c>
      <c r="J610" s="4" t="str">
        <f>IF(Table1[[#This Row],[actual_price]]&lt;200,"&lt;$200,",IF(Table1[[#This Row],[actual_price]]&lt;=500,"$200-$500", IF(Table1[[#This Row],[actual_price]]&gt;500,"&gt;$500")))</f>
        <v>&gt;$500</v>
      </c>
      <c r="K610" s="4">
        <f>PRODUCT(Table1[[#This Row],[rating_count]],Table1[[#This Row],[rating]])</f>
        <v>95079.6</v>
      </c>
      <c r="L610" t="s">
        <v>3183</v>
      </c>
      <c r="M610" t="s">
        <v>3184</v>
      </c>
      <c r="N610" t="s">
        <v>3185</v>
      </c>
      <c r="O610" t="s">
        <v>3186</v>
      </c>
      <c r="P610" t="s">
        <v>3187</v>
      </c>
      <c r="Q610" t="s">
        <v>3188</v>
      </c>
      <c r="R610" t="s">
        <v>4992</v>
      </c>
      <c r="S610" t="s">
        <v>4993</v>
      </c>
    </row>
    <row r="611" spans="1:19" x14ac:dyDescent="0.3">
      <c r="A611" t="s">
        <v>4994</v>
      </c>
      <c r="B611" t="s">
        <v>4995</v>
      </c>
      <c r="C611" t="s">
        <v>13095</v>
      </c>
      <c r="D611" s="8">
        <v>329</v>
      </c>
      <c r="E611" s="9">
        <v>999</v>
      </c>
      <c r="F611" s="1">
        <v>0.67</v>
      </c>
      <c r="G611" s="12">
        <v>3.9</v>
      </c>
      <c r="H611" s="13">
        <v>77027</v>
      </c>
      <c r="I611" s="10">
        <f>PRODUCT(Table1[[#This Row],[actual_price]]*Table1[[#This Row],[rating_count]])</f>
        <v>76949973</v>
      </c>
      <c r="J611" s="4" t="str">
        <f>IF(Table1[[#This Row],[actual_price]]&lt;200,"&lt;$200,",IF(Table1[[#This Row],[actual_price]]&lt;=500,"$200-$500", IF(Table1[[#This Row],[actual_price]]&gt;500,"&gt;$500")))</f>
        <v>&gt;$500</v>
      </c>
      <c r="K611" s="4">
        <f>PRODUCT(Table1[[#This Row],[rating_count]],Table1[[#This Row],[rating]])</f>
        <v>300405.3</v>
      </c>
      <c r="L611" t="s">
        <v>4996</v>
      </c>
      <c r="M611" t="s">
        <v>4997</v>
      </c>
      <c r="N611" t="s">
        <v>4998</v>
      </c>
      <c r="O611" t="s">
        <v>4999</v>
      </c>
      <c r="P611" t="s">
        <v>5000</v>
      </c>
      <c r="Q611" t="s">
        <v>5001</v>
      </c>
      <c r="R611" t="s">
        <v>5002</v>
      </c>
      <c r="S611" t="s">
        <v>5003</v>
      </c>
    </row>
    <row r="612" spans="1:19" x14ac:dyDescent="0.3">
      <c r="A612" t="s">
        <v>5004</v>
      </c>
      <c r="B612" t="s">
        <v>5005</v>
      </c>
      <c r="C612" t="s">
        <v>13102</v>
      </c>
      <c r="D612" s="8">
        <v>549</v>
      </c>
      <c r="E612" s="9">
        <v>1799</v>
      </c>
      <c r="F612" s="1">
        <v>0.69</v>
      </c>
      <c r="G612" s="12">
        <v>4.3</v>
      </c>
      <c r="H612" s="13">
        <v>28829</v>
      </c>
      <c r="I612" s="10">
        <f>PRODUCT(Table1[[#This Row],[actual_price]]*Table1[[#This Row],[rating_count]])</f>
        <v>51863371</v>
      </c>
      <c r="J612" s="4" t="str">
        <f>IF(Table1[[#This Row],[actual_price]]&lt;200,"&lt;$200,",IF(Table1[[#This Row],[actual_price]]&lt;=500,"$200-$500", IF(Table1[[#This Row],[actual_price]]&gt;500,"&gt;$500")))</f>
        <v>&gt;$500</v>
      </c>
      <c r="K612" s="4">
        <f>PRODUCT(Table1[[#This Row],[rating_count]],Table1[[#This Row],[rating]])</f>
        <v>123964.7</v>
      </c>
      <c r="L612" t="s">
        <v>5007</v>
      </c>
      <c r="M612" t="s">
        <v>5008</v>
      </c>
      <c r="N612" t="s">
        <v>5009</v>
      </c>
      <c r="O612" t="s">
        <v>5010</v>
      </c>
      <c r="P612" t="s">
        <v>5011</v>
      </c>
      <c r="Q612" t="s">
        <v>5012</v>
      </c>
      <c r="R612" t="s">
        <v>5013</v>
      </c>
      <c r="S612" t="s">
        <v>5014</v>
      </c>
    </row>
    <row r="613" spans="1:19" x14ac:dyDescent="0.3">
      <c r="A613" t="s">
        <v>3220</v>
      </c>
      <c r="B613" t="s">
        <v>3221</v>
      </c>
      <c r="C613" t="s">
        <v>13095</v>
      </c>
      <c r="D613" s="8">
        <v>2199</v>
      </c>
      <c r="E613" s="9">
        <v>9999</v>
      </c>
      <c r="F613" s="1">
        <v>0.78</v>
      </c>
      <c r="G613" s="12">
        <v>4.2</v>
      </c>
      <c r="H613" s="13">
        <v>29478</v>
      </c>
      <c r="I613" s="10">
        <f>PRODUCT(Table1[[#This Row],[actual_price]]*Table1[[#This Row],[rating_count]])</f>
        <v>294750522</v>
      </c>
      <c r="J613" s="4" t="str">
        <f>IF(Table1[[#This Row],[actual_price]]&lt;200,"&lt;$200,",IF(Table1[[#This Row],[actual_price]]&lt;=500,"$200-$500", IF(Table1[[#This Row],[actual_price]]&gt;500,"&gt;$500")))</f>
        <v>&gt;$500</v>
      </c>
      <c r="K613" s="4">
        <f>PRODUCT(Table1[[#This Row],[rating_count]],Table1[[#This Row],[rating]])</f>
        <v>123807.6</v>
      </c>
      <c r="L613" t="s">
        <v>3222</v>
      </c>
      <c r="M613" t="s">
        <v>5015</v>
      </c>
      <c r="N613" t="s">
        <v>5016</v>
      </c>
      <c r="O613" t="s">
        <v>5017</v>
      </c>
      <c r="P613" t="s">
        <v>5018</v>
      </c>
      <c r="Q613" t="s">
        <v>5019</v>
      </c>
      <c r="R613" t="s">
        <v>5020</v>
      </c>
      <c r="S613" t="s">
        <v>5021</v>
      </c>
    </row>
    <row r="614" spans="1:19" x14ac:dyDescent="0.3">
      <c r="A614" t="s">
        <v>5022</v>
      </c>
      <c r="B614" t="s">
        <v>5023</v>
      </c>
      <c r="C614" t="s">
        <v>13102</v>
      </c>
      <c r="D614" s="8">
        <v>299</v>
      </c>
      <c r="E614" s="9">
        <v>650</v>
      </c>
      <c r="F614" s="1">
        <v>0.54</v>
      </c>
      <c r="G614" s="12">
        <v>4.5</v>
      </c>
      <c r="H614" s="13">
        <v>33176</v>
      </c>
      <c r="I614" s="10">
        <f>PRODUCT(Table1[[#This Row],[actual_price]]*Table1[[#This Row],[rating_count]])</f>
        <v>21564400</v>
      </c>
      <c r="J614" s="4" t="str">
        <f>IF(Table1[[#This Row],[actual_price]]&lt;200,"&lt;$200,",IF(Table1[[#This Row],[actual_price]]&lt;=500,"$200-$500", IF(Table1[[#This Row],[actual_price]]&gt;500,"&gt;$500")))</f>
        <v>&gt;$500</v>
      </c>
      <c r="K614" s="4">
        <f>PRODUCT(Table1[[#This Row],[rating_count]],Table1[[#This Row],[rating]])</f>
        <v>149292</v>
      </c>
      <c r="L614" t="s">
        <v>5024</v>
      </c>
      <c r="M614" t="s">
        <v>5025</v>
      </c>
      <c r="N614" t="s">
        <v>5026</v>
      </c>
      <c r="O614" t="s">
        <v>5027</v>
      </c>
      <c r="P614" t="s">
        <v>5028</v>
      </c>
      <c r="Q614" t="s">
        <v>5029</v>
      </c>
      <c r="R614" t="s">
        <v>5030</v>
      </c>
      <c r="S614" t="s">
        <v>5031</v>
      </c>
    </row>
    <row r="615" spans="1:19" x14ac:dyDescent="0.3">
      <c r="A615" t="s">
        <v>5032</v>
      </c>
      <c r="B615" t="s">
        <v>5033</v>
      </c>
      <c r="C615" t="s">
        <v>13099</v>
      </c>
      <c r="D615" s="8">
        <v>798</v>
      </c>
      <c r="E615" s="9">
        <v>1995</v>
      </c>
      <c r="F615" s="1">
        <v>0.6</v>
      </c>
      <c r="G615" s="12">
        <v>4</v>
      </c>
      <c r="H615" s="13">
        <v>68664</v>
      </c>
      <c r="I615" s="10">
        <f>PRODUCT(Table1[[#This Row],[actual_price]]*Table1[[#This Row],[rating_count]])</f>
        <v>136984680</v>
      </c>
      <c r="J615" s="4" t="str">
        <f>IF(Table1[[#This Row],[actual_price]]&lt;200,"&lt;$200,",IF(Table1[[#This Row],[actual_price]]&lt;=500,"$200-$500", IF(Table1[[#This Row],[actual_price]]&gt;500,"&gt;$500")))</f>
        <v>&gt;$500</v>
      </c>
      <c r="K615" s="4">
        <f>PRODUCT(Table1[[#This Row],[rating_count]],Table1[[#This Row],[rating]])</f>
        <v>274656</v>
      </c>
      <c r="L615" t="s">
        <v>5035</v>
      </c>
      <c r="M615" t="s">
        <v>5036</v>
      </c>
      <c r="N615" t="s">
        <v>5037</v>
      </c>
      <c r="O615" t="s">
        <v>5038</v>
      </c>
      <c r="P615" t="s">
        <v>5039</v>
      </c>
      <c r="Q615" t="s">
        <v>5040</v>
      </c>
      <c r="R615" t="s">
        <v>5041</v>
      </c>
      <c r="S615" t="s">
        <v>5042</v>
      </c>
    </row>
    <row r="616" spans="1:19" x14ac:dyDescent="0.3">
      <c r="A616" t="s">
        <v>16</v>
      </c>
      <c r="B616" t="s">
        <v>17</v>
      </c>
      <c r="C616" t="s">
        <v>13102</v>
      </c>
      <c r="D616" s="8">
        <v>399</v>
      </c>
      <c r="E616" s="9">
        <v>1099</v>
      </c>
      <c r="F616" s="1">
        <v>0.64</v>
      </c>
      <c r="G616" s="12">
        <v>4.2</v>
      </c>
      <c r="H616" s="13">
        <v>24269</v>
      </c>
      <c r="I616" s="10">
        <f>PRODUCT(Table1[[#This Row],[actual_price]]*Table1[[#This Row],[rating_count]])</f>
        <v>26671631</v>
      </c>
      <c r="J616" s="4" t="str">
        <f>IF(Table1[[#This Row],[actual_price]]&lt;200,"&lt;$200,",IF(Table1[[#This Row],[actual_price]]&lt;=500,"$200-$500", IF(Table1[[#This Row],[actual_price]]&gt;500,"&gt;$500")))</f>
        <v>&gt;$500</v>
      </c>
      <c r="K616" s="4">
        <f>PRODUCT(Table1[[#This Row],[rating_count]],Table1[[#This Row],[rating]])</f>
        <v>101929.8</v>
      </c>
      <c r="L616" t="s">
        <v>19</v>
      </c>
      <c r="M616" t="s">
        <v>20</v>
      </c>
      <c r="N616" t="s">
        <v>21</v>
      </c>
      <c r="O616" t="s">
        <v>22</v>
      </c>
      <c r="P616" t="s">
        <v>23</v>
      </c>
      <c r="Q616" t="s">
        <v>759</v>
      </c>
      <c r="R616" t="s">
        <v>5043</v>
      </c>
      <c r="S616" t="s">
        <v>5044</v>
      </c>
    </row>
    <row r="617" spans="1:19" x14ac:dyDescent="0.3">
      <c r="A617" t="s">
        <v>5045</v>
      </c>
      <c r="B617" t="s">
        <v>5046</v>
      </c>
      <c r="C617" t="s">
        <v>13095</v>
      </c>
      <c r="D617" s="8">
        <v>266</v>
      </c>
      <c r="E617" s="9">
        <v>315</v>
      </c>
      <c r="F617" s="1">
        <v>0.16</v>
      </c>
      <c r="G617" s="12">
        <v>4.5</v>
      </c>
      <c r="H617" s="13">
        <v>28030</v>
      </c>
      <c r="I617" s="10">
        <f>PRODUCT(Table1[[#This Row],[actual_price]]*Table1[[#This Row],[rating_count]])</f>
        <v>8829450</v>
      </c>
      <c r="J617" s="4" t="str">
        <f>IF(Table1[[#This Row],[actual_price]]&lt;200,"&lt;$200,",IF(Table1[[#This Row],[actual_price]]&lt;=500,"$200-$500", IF(Table1[[#This Row],[actual_price]]&gt;500,"&gt;$500")))</f>
        <v>$200-$500</v>
      </c>
      <c r="K617" s="4">
        <f>PRODUCT(Table1[[#This Row],[rating_count]],Table1[[#This Row],[rating]])</f>
        <v>126135</v>
      </c>
      <c r="L617" t="s">
        <v>5048</v>
      </c>
      <c r="M617" t="s">
        <v>5049</v>
      </c>
      <c r="N617" t="s">
        <v>5050</v>
      </c>
      <c r="O617" t="s">
        <v>5051</v>
      </c>
      <c r="P617" t="s">
        <v>5052</v>
      </c>
      <c r="Q617" t="s">
        <v>5053</v>
      </c>
      <c r="R617" t="s">
        <v>5054</v>
      </c>
      <c r="S617" t="s">
        <v>5055</v>
      </c>
    </row>
    <row r="618" spans="1:19" x14ac:dyDescent="0.3">
      <c r="A618" t="s">
        <v>5056</v>
      </c>
      <c r="B618" t="s">
        <v>5057</v>
      </c>
      <c r="C618" t="s">
        <v>13100</v>
      </c>
      <c r="D618" s="8">
        <v>50</v>
      </c>
      <c r="E618" s="9">
        <v>50</v>
      </c>
      <c r="F618" s="1">
        <v>0</v>
      </c>
      <c r="G618" s="12">
        <v>4.3</v>
      </c>
      <c r="H618" s="13">
        <v>5792</v>
      </c>
      <c r="I618" s="10">
        <f>PRODUCT(Table1[[#This Row],[actual_price]]*Table1[[#This Row],[rating_count]])</f>
        <v>289600</v>
      </c>
      <c r="J618" s="4" t="str">
        <f>IF(Table1[[#This Row],[actual_price]]&lt;200,"&lt;$200,",IF(Table1[[#This Row],[actual_price]]&lt;=500,"$200-$500", IF(Table1[[#This Row],[actual_price]]&gt;500,"&gt;$500")))</f>
        <v>&lt;$200,</v>
      </c>
      <c r="K618" s="4">
        <f>PRODUCT(Table1[[#This Row],[rating_count]],Table1[[#This Row],[rating]])</f>
        <v>24905.599999999999</v>
      </c>
      <c r="L618" t="s">
        <v>5059</v>
      </c>
      <c r="M618" t="s">
        <v>5060</v>
      </c>
      <c r="N618" t="s">
        <v>5061</v>
      </c>
      <c r="O618" t="s">
        <v>5062</v>
      </c>
      <c r="P618" t="s">
        <v>5063</v>
      </c>
      <c r="Q618" t="s">
        <v>5064</v>
      </c>
      <c r="R618" t="s">
        <v>5065</v>
      </c>
      <c r="S618" t="s">
        <v>5066</v>
      </c>
    </row>
    <row r="619" spans="1:19" x14ac:dyDescent="0.3">
      <c r="A619" t="s">
        <v>5067</v>
      </c>
      <c r="B619" t="s">
        <v>5068</v>
      </c>
      <c r="C619" t="s">
        <v>13097</v>
      </c>
      <c r="D619" s="8">
        <v>130</v>
      </c>
      <c r="E619" s="9">
        <v>165</v>
      </c>
      <c r="F619" s="1">
        <v>0.21</v>
      </c>
      <c r="G619" s="12">
        <v>3.9</v>
      </c>
      <c r="H619" s="13">
        <v>14778</v>
      </c>
      <c r="I619" s="10">
        <f>PRODUCT(Table1[[#This Row],[actual_price]]*Table1[[#This Row],[rating_count]])</f>
        <v>2438370</v>
      </c>
      <c r="J619" s="4" t="str">
        <f>IF(Table1[[#This Row],[actual_price]]&lt;200,"&lt;$200,",IF(Table1[[#This Row],[actual_price]]&lt;=500,"$200-$500", IF(Table1[[#This Row],[actual_price]]&gt;500,"&gt;$500")))</f>
        <v>&lt;$200,</v>
      </c>
      <c r="K619" s="4">
        <f>PRODUCT(Table1[[#This Row],[rating_count]],Table1[[#This Row],[rating]])</f>
        <v>57634.2</v>
      </c>
      <c r="L619" t="s">
        <v>5070</v>
      </c>
      <c r="M619" t="s">
        <v>5071</v>
      </c>
      <c r="N619" t="s">
        <v>5072</v>
      </c>
      <c r="O619" t="s">
        <v>5073</v>
      </c>
      <c r="P619" t="s">
        <v>5074</v>
      </c>
      <c r="Q619" t="s">
        <v>5075</v>
      </c>
      <c r="R619" t="s">
        <v>5076</v>
      </c>
      <c r="S619" t="s">
        <v>5077</v>
      </c>
    </row>
    <row r="620" spans="1:19" x14ac:dyDescent="0.3">
      <c r="A620" t="s">
        <v>5078</v>
      </c>
      <c r="B620" t="s">
        <v>5079</v>
      </c>
      <c r="C620" t="s">
        <v>13095</v>
      </c>
      <c r="D620" s="8">
        <v>449</v>
      </c>
      <c r="E620" s="9">
        <v>1290</v>
      </c>
      <c r="F620" s="1">
        <v>0.65</v>
      </c>
      <c r="G620" s="12">
        <v>4.0999999999999996</v>
      </c>
      <c r="H620" s="13">
        <v>91770</v>
      </c>
      <c r="I620" s="10">
        <f>PRODUCT(Table1[[#This Row],[actual_price]]*Table1[[#This Row],[rating_count]])</f>
        <v>118383300</v>
      </c>
      <c r="J620" s="4" t="str">
        <f>IF(Table1[[#This Row],[actual_price]]&lt;200,"&lt;$200,",IF(Table1[[#This Row],[actual_price]]&lt;=500,"$200-$500", IF(Table1[[#This Row],[actual_price]]&gt;500,"&gt;$500")))</f>
        <v>&gt;$500</v>
      </c>
      <c r="K620" s="4">
        <f>PRODUCT(Table1[[#This Row],[rating_count]],Table1[[#This Row],[rating]])</f>
        <v>376256.99999999994</v>
      </c>
      <c r="L620" t="s">
        <v>5080</v>
      </c>
      <c r="M620" t="s">
        <v>5081</v>
      </c>
      <c r="N620" t="s">
        <v>5082</v>
      </c>
      <c r="O620" t="s">
        <v>5083</v>
      </c>
      <c r="P620" t="s">
        <v>5084</v>
      </c>
      <c r="Q620" t="s">
        <v>5085</v>
      </c>
      <c r="R620" t="s">
        <v>5086</v>
      </c>
      <c r="S620" t="s">
        <v>5087</v>
      </c>
    </row>
    <row r="621" spans="1:19" x14ac:dyDescent="0.3">
      <c r="A621" t="s">
        <v>3280</v>
      </c>
      <c r="B621" t="s">
        <v>3281</v>
      </c>
      <c r="C621" t="s">
        <v>13095</v>
      </c>
      <c r="D621" s="8">
        <v>3999</v>
      </c>
      <c r="E621" s="9">
        <v>16999</v>
      </c>
      <c r="F621" s="1">
        <v>0.76</v>
      </c>
      <c r="G621" s="12">
        <v>4.3</v>
      </c>
      <c r="H621" s="13">
        <v>17162</v>
      </c>
      <c r="I621" s="10">
        <f>PRODUCT(Table1[[#This Row],[actual_price]]*Table1[[#This Row],[rating_count]])</f>
        <v>291736838</v>
      </c>
      <c r="J621" s="4" t="str">
        <f>IF(Table1[[#This Row],[actual_price]]&lt;200,"&lt;$200,",IF(Table1[[#This Row],[actual_price]]&lt;=500,"$200-$500", IF(Table1[[#This Row],[actual_price]]&gt;500,"&gt;$500")))</f>
        <v>&gt;$500</v>
      </c>
      <c r="K621" s="4">
        <f>PRODUCT(Table1[[#This Row],[rating_count]],Table1[[#This Row],[rating]])</f>
        <v>73796.599999999991</v>
      </c>
      <c r="L621" t="s">
        <v>3282</v>
      </c>
      <c r="M621" t="s">
        <v>3283</v>
      </c>
      <c r="N621" t="s">
        <v>3284</v>
      </c>
      <c r="O621" t="s">
        <v>3285</v>
      </c>
      <c r="P621" t="s">
        <v>3286</v>
      </c>
      <c r="Q621" t="s">
        <v>3287</v>
      </c>
      <c r="R621" t="s">
        <v>5088</v>
      </c>
      <c r="S621" t="s">
        <v>5089</v>
      </c>
    </row>
    <row r="622" spans="1:19" x14ac:dyDescent="0.3">
      <c r="A622" t="s">
        <v>5090</v>
      </c>
      <c r="B622" t="s">
        <v>5091</v>
      </c>
      <c r="C622" t="s">
        <v>13095</v>
      </c>
      <c r="D622" s="8">
        <v>399</v>
      </c>
      <c r="E622" s="9">
        <v>1290</v>
      </c>
      <c r="F622" s="1">
        <v>0.69</v>
      </c>
      <c r="G622" s="12">
        <v>4.2</v>
      </c>
      <c r="H622" s="13">
        <v>206</v>
      </c>
      <c r="I622" s="10">
        <f>PRODUCT(Table1[[#This Row],[actual_price]]*Table1[[#This Row],[rating_count]])</f>
        <v>265740</v>
      </c>
      <c r="J622" s="4" t="str">
        <f>IF(Table1[[#This Row],[actual_price]]&lt;200,"&lt;$200,",IF(Table1[[#This Row],[actual_price]]&lt;=500,"$200-$500", IF(Table1[[#This Row],[actual_price]]&gt;500,"&gt;$500")))</f>
        <v>&gt;$500</v>
      </c>
      <c r="K622" s="4">
        <f>PRODUCT(Table1[[#This Row],[rating_count]],Table1[[#This Row],[rating]])</f>
        <v>865.2</v>
      </c>
      <c r="L622" t="s">
        <v>5092</v>
      </c>
      <c r="M622" t="s">
        <v>5093</v>
      </c>
      <c r="N622" t="s">
        <v>5094</v>
      </c>
      <c r="O622" t="s">
        <v>5095</v>
      </c>
      <c r="P622" t="s">
        <v>5096</v>
      </c>
      <c r="Q622" t="s">
        <v>5097</v>
      </c>
      <c r="R622" t="s">
        <v>5098</v>
      </c>
      <c r="S622" t="s">
        <v>5099</v>
      </c>
    </row>
    <row r="623" spans="1:19" x14ac:dyDescent="0.3">
      <c r="A623" t="s">
        <v>5100</v>
      </c>
      <c r="B623" t="s">
        <v>5101</v>
      </c>
      <c r="C623" t="s">
        <v>13102</v>
      </c>
      <c r="D623" s="8">
        <v>1399</v>
      </c>
      <c r="E623" s="9">
        <v>2498</v>
      </c>
      <c r="F623" s="1">
        <v>0.44</v>
      </c>
      <c r="G623" s="12">
        <v>4.2</v>
      </c>
      <c r="H623" s="13">
        <v>33717</v>
      </c>
      <c r="I623" s="10">
        <f>PRODUCT(Table1[[#This Row],[actual_price]]*Table1[[#This Row],[rating_count]])</f>
        <v>84225066</v>
      </c>
      <c r="J623" s="4" t="str">
        <f>IF(Table1[[#This Row],[actual_price]]&lt;200,"&lt;$200,",IF(Table1[[#This Row],[actual_price]]&lt;=500,"$200-$500", IF(Table1[[#This Row],[actual_price]]&gt;500,"&gt;$500")))</f>
        <v>&gt;$500</v>
      </c>
      <c r="K623" s="4">
        <f>PRODUCT(Table1[[#This Row],[rating_count]],Table1[[#This Row],[rating]])</f>
        <v>141611.4</v>
      </c>
      <c r="L623" t="s">
        <v>5103</v>
      </c>
      <c r="M623" t="s">
        <v>5104</v>
      </c>
      <c r="N623" t="s">
        <v>5105</v>
      </c>
      <c r="O623" t="s">
        <v>5106</v>
      </c>
      <c r="P623" t="s">
        <v>5107</v>
      </c>
      <c r="Q623" t="s">
        <v>5108</v>
      </c>
      <c r="R623" t="s">
        <v>5109</v>
      </c>
      <c r="S623" t="s">
        <v>5110</v>
      </c>
    </row>
    <row r="624" spans="1:19" x14ac:dyDescent="0.3">
      <c r="A624" t="s">
        <v>27</v>
      </c>
      <c r="B624" t="s">
        <v>28</v>
      </c>
      <c r="C624" t="s">
        <v>13102</v>
      </c>
      <c r="D624" s="8">
        <v>199</v>
      </c>
      <c r="E624" s="9">
        <v>349</v>
      </c>
      <c r="F624" s="1">
        <v>0.43</v>
      </c>
      <c r="G624" s="12">
        <v>4</v>
      </c>
      <c r="H624" s="13">
        <v>43994</v>
      </c>
      <c r="I624" s="10">
        <f>PRODUCT(Table1[[#This Row],[actual_price]]*Table1[[#This Row],[rating_count]])</f>
        <v>15353906</v>
      </c>
      <c r="J624" s="4" t="str">
        <f>IF(Table1[[#This Row],[actual_price]]&lt;200,"&lt;$200,",IF(Table1[[#This Row],[actual_price]]&lt;=500,"$200-$500", IF(Table1[[#This Row],[actual_price]]&gt;500,"&gt;$500")))</f>
        <v>$200-$500</v>
      </c>
      <c r="K624" s="4">
        <f>PRODUCT(Table1[[#This Row],[rating_count]],Table1[[#This Row],[rating]])</f>
        <v>175976</v>
      </c>
      <c r="L624" t="s">
        <v>29</v>
      </c>
      <c r="M624" t="s">
        <v>30</v>
      </c>
      <c r="N624" t="s">
        <v>31</v>
      </c>
      <c r="O624" t="s">
        <v>32</v>
      </c>
      <c r="P624" t="s">
        <v>33</v>
      </c>
      <c r="Q624" t="s">
        <v>34</v>
      </c>
      <c r="R624" t="s">
        <v>35</v>
      </c>
      <c r="S624" t="s">
        <v>5111</v>
      </c>
    </row>
    <row r="625" spans="1:19" x14ac:dyDescent="0.3">
      <c r="A625" t="s">
        <v>37</v>
      </c>
      <c r="B625" t="s">
        <v>38</v>
      </c>
      <c r="C625" t="s">
        <v>13102</v>
      </c>
      <c r="D625" s="8">
        <v>199</v>
      </c>
      <c r="E625" s="9">
        <v>999</v>
      </c>
      <c r="F625" s="1">
        <v>0.8</v>
      </c>
      <c r="G625" s="12">
        <v>3.9</v>
      </c>
      <c r="H625" s="13">
        <v>7928</v>
      </c>
      <c r="I625" s="10">
        <f>PRODUCT(Table1[[#This Row],[actual_price]]*Table1[[#This Row],[rating_count]])</f>
        <v>7920072</v>
      </c>
      <c r="J625" s="4" t="str">
        <f>IF(Table1[[#This Row],[actual_price]]&lt;200,"&lt;$200,",IF(Table1[[#This Row],[actual_price]]&lt;=500,"$200-$500", IF(Table1[[#This Row],[actual_price]]&gt;500,"&gt;$500")))</f>
        <v>&gt;$500</v>
      </c>
      <c r="K625" s="4">
        <f>PRODUCT(Table1[[#This Row],[rating_count]],Table1[[#This Row],[rating]])</f>
        <v>30919.200000000001</v>
      </c>
      <c r="L625" t="s">
        <v>39</v>
      </c>
      <c r="M625" t="s">
        <v>40</v>
      </c>
      <c r="N625" t="s">
        <v>41</v>
      </c>
      <c r="O625" t="s">
        <v>42</v>
      </c>
      <c r="P625" t="s">
        <v>43</v>
      </c>
      <c r="Q625" t="s">
        <v>44</v>
      </c>
      <c r="R625" t="s">
        <v>45</v>
      </c>
      <c r="S625" t="s">
        <v>5112</v>
      </c>
    </row>
    <row r="626" spans="1:19" x14ac:dyDescent="0.3">
      <c r="A626" t="s">
        <v>3290</v>
      </c>
      <c r="B626" t="s">
        <v>3291</v>
      </c>
      <c r="C626" t="s">
        <v>13095</v>
      </c>
      <c r="D626" s="8">
        <v>2998</v>
      </c>
      <c r="E626" s="9">
        <v>5999</v>
      </c>
      <c r="F626" s="1">
        <v>0.5</v>
      </c>
      <c r="G626" s="12">
        <v>4.0999999999999996</v>
      </c>
      <c r="H626" s="13">
        <v>5179</v>
      </c>
      <c r="I626" s="10">
        <f>PRODUCT(Table1[[#This Row],[actual_price]]*Table1[[#This Row],[rating_count]])</f>
        <v>31068821</v>
      </c>
      <c r="J626" s="4" t="str">
        <f>IF(Table1[[#This Row],[actual_price]]&lt;200,"&lt;$200,",IF(Table1[[#This Row],[actual_price]]&lt;=500,"$200-$500", IF(Table1[[#This Row],[actual_price]]&gt;500,"&gt;$500")))</f>
        <v>&gt;$500</v>
      </c>
      <c r="K626" s="4">
        <f>PRODUCT(Table1[[#This Row],[rating_count]],Table1[[#This Row],[rating]])</f>
        <v>21233.899999999998</v>
      </c>
      <c r="L626" t="s">
        <v>3292</v>
      </c>
      <c r="M626" t="s">
        <v>5113</v>
      </c>
      <c r="N626" t="s">
        <v>5114</v>
      </c>
      <c r="O626" t="s">
        <v>5115</v>
      </c>
      <c r="P626" t="s">
        <v>5116</v>
      </c>
      <c r="Q626" t="s">
        <v>5117</v>
      </c>
      <c r="R626" t="s">
        <v>5118</v>
      </c>
      <c r="S626" t="s">
        <v>5119</v>
      </c>
    </row>
    <row r="627" spans="1:19" x14ac:dyDescent="0.3">
      <c r="A627" t="s">
        <v>5120</v>
      </c>
      <c r="B627" t="s">
        <v>5121</v>
      </c>
      <c r="C627" t="s">
        <v>13102</v>
      </c>
      <c r="D627" s="8">
        <v>4098</v>
      </c>
      <c r="E627" s="9">
        <v>4999</v>
      </c>
      <c r="F627" s="1">
        <v>0.18</v>
      </c>
      <c r="G627" s="12">
        <v>4.5</v>
      </c>
      <c r="H627" s="13">
        <v>50810</v>
      </c>
      <c r="I627" s="10">
        <f>PRODUCT(Table1[[#This Row],[actual_price]]*Table1[[#This Row],[rating_count]])</f>
        <v>253999190</v>
      </c>
      <c r="J627" s="4" t="str">
        <f>IF(Table1[[#This Row],[actual_price]]&lt;200,"&lt;$200,",IF(Table1[[#This Row],[actual_price]]&lt;=500,"$200-$500", IF(Table1[[#This Row],[actual_price]]&gt;500,"&gt;$500")))</f>
        <v>&gt;$500</v>
      </c>
      <c r="K627" s="4">
        <f>PRODUCT(Table1[[#This Row],[rating_count]],Table1[[#This Row],[rating]])</f>
        <v>228645</v>
      </c>
      <c r="L627" t="s">
        <v>5123</v>
      </c>
      <c r="M627" t="s">
        <v>5124</v>
      </c>
      <c r="N627" t="s">
        <v>5125</v>
      </c>
      <c r="O627" t="s">
        <v>5126</v>
      </c>
      <c r="P627" t="s">
        <v>5127</v>
      </c>
      <c r="Q627" t="s">
        <v>5128</v>
      </c>
      <c r="R627" t="s">
        <v>5129</v>
      </c>
      <c r="S627" t="s">
        <v>5130</v>
      </c>
    </row>
    <row r="628" spans="1:19" x14ac:dyDescent="0.3">
      <c r="A628" t="s">
        <v>5131</v>
      </c>
      <c r="B628" t="s">
        <v>5132</v>
      </c>
      <c r="C628" t="s">
        <v>13095</v>
      </c>
      <c r="D628" s="8">
        <v>499</v>
      </c>
      <c r="E628" s="9">
        <v>1999</v>
      </c>
      <c r="F628" s="1">
        <v>0.75</v>
      </c>
      <c r="G628" s="12">
        <v>3.7</v>
      </c>
      <c r="H628" s="13">
        <v>3369</v>
      </c>
      <c r="I628" s="10">
        <f>PRODUCT(Table1[[#This Row],[actual_price]]*Table1[[#This Row],[rating_count]])</f>
        <v>6734631</v>
      </c>
      <c r="J628" s="4" t="str">
        <f>IF(Table1[[#This Row],[actual_price]]&lt;200,"&lt;$200,",IF(Table1[[#This Row],[actual_price]]&lt;=500,"$200-$500", IF(Table1[[#This Row],[actual_price]]&gt;500,"&gt;$500")))</f>
        <v>&gt;$500</v>
      </c>
      <c r="K628" s="4">
        <f>PRODUCT(Table1[[#This Row],[rating_count]],Table1[[#This Row],[rating]])</f>
        <v>12465.300000000001</v>
      </c>
      <c r="L628" t="s">
        <v>5134</v>
      </c>
      <c r="M628" t="s">
        <v>5135</v>
      </c>
      <c r="N628" t="s">
        <v>5136</v>
      </c>
      <c r="O628" t="s">
        <v>5137</v>
      </c>
      <c r="P628" t="s">
        <v>5138</v>
      </c>
      <c r="Q628" t="s">
        <v>5139</v>
      </c>
      <c r="R628" t="s">
        <v>5140</v>
      </c>
      <c r="S628" t="s">
        <v>5141</v>
      </c>
    </row>
    <row r="629" spans="1:19" x14ac:dyDescent="0.3">
      <c r="A629" t="s">
        <v>5142</v>
      </c>
      <c r="B629" t="s">
        <v>5143</v>
      </c>
      <c r="C629" t="s">
        <v>13102</v>
      </c>
      <c r="D629" s="8">
        <v>299</v>
      </c>
      <c r="E629" s="9">
        <v>449</v>
      </c>
      <c r="F629" s="1">
        <v>0.33</v>
      </c>
      <c r="G629" s="12">
        <v>3.5</v>
      </c>
      <c r="H629" s="13">
        <v>11827</v>
      </c>
      <c r="I629" s="10">
        <f>PRODUCT(Table1[[#This Row],[actual_price]]*Table1[[#This Row],[rating_count]])</f>
        <v>5310323</v>
      </c>
      <c r="J629" s="4" t="str">
        <f>IF(Table1[[#This Row],[actual_price]]&lt;200,"&lt;$200,",IF(Table1[[#This Row],[actual_price]]&lt;=500,"$200-$500", IF(Table1[[#This Row],[actual_price]]&gt;500,"&gt;$500")))</f>
        <v>$200-$500</v>
      </c>
      <c r="K629" s="4">
        <f>PRODUCT(Table1[[#This Row],[rating_count]],Table1[[#This Row],[rating]])</f>
        <v>41394.5</v>
      </c>
      <c r="L629" t="s">
        <v>5144</v>
      </c>
      <c r="M629" t="s">
        <v>5145</v>
      </c>
      <c r="N629" t="s">
        <v>5146</v>
      </c>
      <c r="O629" t="s">
        <v>5147</v>
      </c>
      <c r="P629" t="s">
        <v>5148</v>
      </c>
      <c r="Q629" t="s">
        <v>5149</v>
      </c>
      <c r="R629" t="s">
        <v>5150</v>
      </c>
      <c r="S629" t="s">
        <v>5151</v>
      </c>
    </row>
    <row r="630" spans="1:19" x14ac:dyDescent="0.3">
      <c r="A630" t="s">
        <v>47</v>
      </c>
      <c r="B630" t="s">
        <v>48</v>
      </c>
      <c r="C630" t="s">
        <v>13102</v>
      </c>
      <c r="D630" s="8">
        <v>329</v>
      </c>
      <c r="E630" s="9">
        <v>699</v>
      </c>
      <c r="F630" s="1">
        <v>0.53</v>
      </c>
      <c r="G630" s="12">
        <v>4.2</v>
      </c>
      <c r="H630" s="13">
        <v>94364</v>
      </c>
      <c r="I630" s="10">
        <f>PRODUCT(Table1[[#This Row],[actual_price]]*Table1[[#This Row],[rating_count]])</f>
        <v>65960436</v>
      </c>
      <c r="J630" s="4" t="str">
        <f>IF(Table1[[#This Row],[actual_price]]&lt;200,"&lt;$200,",IF(Table1[[#This Row],[actual_price]]&lt;=500,"$200-$500", IF(Table1[[#This Row],[actual_price]]&gt;500,"&gt;$500")))</f>
        <v>&gt;$500</v>
      </c>
      <c r="K630" s="4">
        <f>PRODUCT(Table1[[#This Row],[rating_count]],Table1[[#This Row],[rating]])</f>
        <v>396328.8</v>
      </c>
      <c r="L630" t="s">
        <v>49</v>
      </c>
      <c r="M630" t="s">
        <v>50</v>
      </c>
      <c r="N630" t="s">
        <v>51</v>
      </c>
      <c r="O630" t="s">
        <v>52</v>
      </c>
      <c r="P630" t="s">
        <v>53</v>
      </c>
      <c r="Q630" t="s">
        <v>54</v>
      </c>
      <c r="R630" t="s">
        <v>5152</v>
      </c>
      <c r="S630" t="s">
        <v>5153</v>
      </c>
    </row>
    <row r="631" spans="1:19" x14ac:dyDescent="0.3">
      <c r="A631" t="s">
        <v>5154</v>
      </c>
      <c r="B631" t="s">
        <v>5155</v>
      </c>
      <c r="C631" t="s">
        <v>13102</v>
      </c>
      <c r="D631" s="8">
        <v>699</v>
      </c>
      <c r="E631" s="9">
        <v>999</v>
      </c>
      <c r="F631" s="1">
        <v>0.3</v>
      </c>
      <c r="G631" s="12">
        <v>3.5</v>
      </c>
      <c r="H631" s="13">
        <v>15295</v>
      </c>
      <c r="I631" s="10">
        <f>PRODUCT(Table1[[#This Row],[actual_price]]*Table1[[#This Row],[rating_count]])</f>
        <v>15279705</v>
      </c>
      <c r="J631" s="4" t="str">
        <f>IF(Table1[[#This Row],[actual_price]]&lt;200,"&lt;$200,",IF(Table1[[#This Row],[actual_price]]&lt;=500,"$200-$500", IF(Table1[[#This Row],[actual_price]]&gt;500,"&gt;$500")))</f>
        <v>&gt;$500</v>
      </c>
      <c r="K631" s="4">
        <f>PRODUCT(Table1[[#This Row],[rating_count]],Table1[[#This Row],[rating]])</f>
        <v>53532.5</v>
      </c>
      <c r="L631" t="s">
        <v>5156</v>
      </c>
      <c r="M631" t="s">
        <v>5157</v>
      </c>
      <c r="N631" t="s">
        <v>5158</v>
      </c>
      <c r="O631" t="s">
        <v>5159</v>
      </c>
      <c r="P631" t="s">
        <v>5160</v>
      </c>
      <c r="Q631" t="s">
        <v>5161</v>
      </c>
      <c r="R631" t="s">
        <v>5162</v>
      </c>
      <c r="S631" t="s">
        <v>5163</v>
      </c>
    </row>
    <row r="632" spans="1:19" x14ac:dyDescent="0.3">
      <c r="A632" t="s">
        <v>5164</v>
      </c>
      <c r="B632" t="s">
        <v>5165</v>
      </c>
      <c r="C632" t="s">
        <v>13095</v>
      </c>
      <c r="D632" s="8">
        <v>799</v>
      </c>
      <c r="E632" s="9">
        <v>3990</v>
      </c>
      <c r="F632" s="1">
        <v>0.8</v>
      </c>
      <c r="G632" s="12">
        <v>4.3</v>
      </c>
      <c r="H632" s="13">
        <v>27139</v>
      </c>
      <c r="I632" s="10">
        <f>PRODUCT(Table1[[#This Row],[actual_price]]*Table1[[#This Row],[rating_count]])</f>
        <v>108284610</v>
      </c>
      <c r="J632" s="4" t="str">
        <f>IF(Table1[[#This Row],[actual_price]]&lt;200,"&lt;$200,",IF(Table1[[#This Row],[actual_price]]&lt;=500,"$200-$500", IF(Table1[[#This Row],[actual_price]]&gt;500,"&gt;$500")))</f>
        <v>&gt;$500</v>
      </c>
      <c r="K632" s="4">
        <f>PRODUCT(Table1[[#This Row],[rating_count]],Table1[[#This Row],[rating]])</f>
        <v>116697.7</v>
      </c>
      <c r="L632" t="s">
        <v>5167</v>
      </c>
      <c r="M632" t="s">
        <v>5168</v>
      </c>
      <c r="N632" t="s">
        <v>5169</v>
      </c>
      <c r="O632" t="s">
        <v>5170</v>
      </c>
      <c r="P632" t="s">
        <v>5171</v>
      </c>
      <c r="Q632" t="s">
        <v>5172</v>
      </c>
      <c r="R632" t="s">
        <v>5173</v>
      </c>
      <c r="S632" t="s">
        <v>5174</v>
      </c>
    </row>
    <row r="633" spans="1:19" x14ac:dyDescent="0.3">
      <c r="A633" t="s">
        <v>5175</v>
      </c>
      <c r="B633" t="s">
        <v>5176</v>
      </c>
      <c r="C633" t="s">
        <v>13095</v>
      </c>
      <c r="D633" s="8">
        <v>1399</v>
      </c>
      <c r="E633" s="9">
        <v>5499</v>
      </c>
      <c r="F633" s="1">
        <v>0.75</v>
      </c>
      <c r="G633" s="12">
        <v>3.9</v>
      </c>
      <c r="H633" s="13">
        <v>9504</v>
      </c>
      <c r="I633" s="10">
        <f>PRODUCT(Table1[[#This Row],[actual_price]]*Table1[[#This Row],[rating_count]])</f>
        <v>52262496</v>
      </c>
      <c r="J633" s="4" t="str">
        <f>IF(Table1[[#This Row],[actual_price]]&lt;200,"&lt;$200,",IF(Table1[[#This Row],[actual_price]]&lt;=500,"$200-$500", IF(Table1[[#This Row],[actual_price]]&gt;500,"&gt;$500")))</f>
        <v>&gt;$500</v>
      </c>
      <c r="K633" s="4">
        <f>PRODUCT(Table1[[#This Row],[rating_count]],Table1[[#This Row],[rating]])</f>
        <v>37065.599999999999</v>
      </c>
      <c r="L633" t="s">
        <v>5177</v>
      </c>
      <c r="M633" t="s">
        <v>5178</v>
      </c>
      <c r="N633" t="s">
        <v>5179</v>
      </c>
      <c r="O633" t="s">
        <v>5180</v>
      </c>
      <c r="P633" t="s">
        <v>5181</v>
      </c>
      <c r="Q633" t="s">
        <v>5182</v>
      </c>
      <c r="R633" t="s">
        <v>5183</v>
      </c>
      <c r="S633" t="s">
        <v>5184</v>
      </c>
    </row>
    <row r="634" spans="1:19" x14ac:dyDescent="0.3">
      <c r="A634" t="s">
        <v>57</v>
      </c>
      <c r="B634" t="s">
        <v>58</v>
      </c>
      <c r="C634" t="s">
        <v>13102</v>
      </c>
      <c r="D634" s="8">
        <v>154</v>
      </c>
      <c r="E634" s="9">
        <v>399</v>
      </c>
      <c r="F634" s="1">
        <v>0.61</v>
      </c>
      <c r="G634" s="12">
        <v>4.2</v>
      </c>
      <c r="H634" s="13">
        <v>16905</v>
      </c>
      <c r="I634" s="10">
        <f>PRODUCT(Table1[[#This Row],[actual_price]]*Table1[[#This Row],[rating_count]])</f>
        <v>6745095</v>
      </c>
      <c r="J634" s="4" t="str">
        <f>IF(Table1[[#This Row],[actual_price]]&lt;200,"&lt;$200,",IF(Table1[[#This Row],[actual_price]]&lt;=500,"$200-$500", IF(Table1[[#This Row],[actual_price]]&gt;500,"&gt;$500")))</f>
        <v>$200-$500</v>
      </c>
      <c r="K634" s="4">
        <f>PRODUCT(Table1[[#This Row],[rating_count]],Table1[[#This Row],[rating]])</f>
        <v>71001</v>
      </c>
      <c r="L634" t="s">
        <v>59</v>
      </c>
      <c r="M634" t="s">
        <v>60</v>
      </c>
      <c r="N634" t="s">
        <v>61</v>
      </c>
      <c r="O634" t="s">
        <v>62</v>
      </c>
      <c r="P634" t="s">
        <v>63</v>
      </c>
      <c r="Q634" t="s">
        <v>13023</v>
      </c>
      <c r="R634" t="s">
        <v>5185</v>
      </c>
      <c r="S634" t="s">
        <v>5186</v>
      </c>
    </row>
    <row r="635" spans="1:19" x14ac:dyDescent="0.3">
      <c r="A635" t="s">
        <v>5187</v>
      </c>
      <c r="B635" t="s">
        <v>5188</v>
      </c>
      <c r="C635" t="s">
        <v>13102</v>
      </c>
      <c r="D635" s="8">
        <v>519</v>
      </c>
      <c r="E635" s="9">
        <v>1350</v>
      </c>
      <c r="F635" s="1">
        <v>0.62</v>
      </c>
      <c r="G635" s="12">
        <v>4.3</v>
      </c>
      <c r="H635" s="13">
        <v>30058</v>
      </c>
      <c r="I635" s="10">
        <f>PRODUCT(Table1[[#This Row],[actual_price]]*Table1[[#This Row],[rating_count]])</f>
        <v>40578300</v>
      </c>
      <c r="J635" s="4" t="str">
        <f>IF(Table1[[#This Row],[actual_price]]&lt;200,"&lt;$200,",IF(Table1[[#This Row],[actual_price]]&lt;=500,"$200-$500", IF(Table1[[#This Row],[actual_price]]&gt;500,"&gt;$500")))</f>
        <v>&gt;$500</v>
      </c>
      <c r="K635" s="4">
        <f>PRODUCT(Table1[[#This Row],[rating_count]],Table1[[#This Row],[rating]])</f>
        <v>129249.4</v>
      </c>
      <c r="L635" t="s">
        <v>5189</v>
      </c>
      <c r="M635" t="s">
        <v>5190</v>
      </c>
      <c r="N635" t="s">
        <v>5191</v>
      </c>
      <c r="O635" t="s">
        <v>5192</v>
      </c>
      <c r="P635" t="s">
        <v>5193</v>
      </c>
      <c r="Q635" t="s">
        <v>5194</v>
      </c>
      <c r="R635" t="s">
        <v>5195</v>
      </c>
      <c r="S635" t="s">
        <v>5196</v>
      </c>
    </row>
    <row r="636" spans="1:19" x14ac:dyDescent="0.3">
      <c r="A636" t="s">
        <v>3421</v>
      </c>
      <c r="B636" t="s">
        <v>3422</v>
      </c>
      <c r="C636" t="s">
        <v>13095</v>
      </c>
      <c r="D636" s="8">
        <v>2299</v>
      </c>
      <c r="E636" s="9">
        <v>7990</v>
      </c>
      <c r="F636" s="1">
        <v>0.71</v>
      </c>
      <c r="G636" s="12">
        <v>4.2</v>
      </c>
      <c r="H636" s="13">
        <v>69619</v>
      </c>
      <c r="I636" s="10">
        <f>PRODUCT(Table1[[#This Row],[actual_price]]*Table1[[#This Row],[rating_count]])</f>
        <v>556255810</v>
      </c>
      <c r="J636" s="4" t="str">
        <f>IF(Table1[[#This Row],[actual_price]]&lt;200,"&lt;$200,",IF(Table1[[#This Row],[actual_price]]&lt;=500,"$200-$500", IF(Table1[[#This Row],[actual_price]]&gt;500,"&gt;$500")))</f>
        <v>&gt;$500</v>
      </c>
      <c r="K636" s="4">
        <f>PRODUCT(Table1[[#This Row],[rating_count]],Table1[[#This Row],[rating]])</f>
        <v>292399.8</v>
      </c>
      <c r="L636" t="s">
        <v>3423</v>
      </c>
      <c r="M636" t="s">
        <v>3424</v>
      </c>
      <c r="N636" t="s">
        <v>3425</v>
      </c>
      <c r="O636" t="s">
        <v>3426</v>
      </c>
      <c r="P636" t="s">
        <v>3427</v>
      </c>
      <c r="Q636" t="s">
        <v>3428</v>
      </c>
      <c r="R636" t="s">
        <v>5197</v>
      </c>
      <c r="S636" t="s">
        <v>5198</v>
      </c>
    </row>
    <row r="637" spans="1:19" x14ac:dyDescent="0.3">
      <c r="A637" t="s">
        <v>3431</v>
      </c>
      <c r="B637" t="s">
        <v>3432</v>
      </c>
      <c r="C637" t="s">
        <v>13095</v>
      </c>
      <c r="D637" s="8">
        <v>399</v>
      </c>
      <c r="E637" s="9">
        <v>1999</v>
      </c>
      <c r="F637" s="1">
        <v>0.8</v>
      </c>
      <c r="G637" s="12">
        <v>4</v>
      </c>
      <c r="H637" s="13">
        <v>3382</v>
      </c>
      <c r="I637" s="10">
        <f>PRODUCT(Table1[[#This Row],[actual_price]]*Table1[[#This Row],[rating_count]])</f>
        <v>6760618</v>
      </c>
      <c r="J637" s="4" t="str">
        <f>IF(Table1[[#This Row],[actual_price]]&lt;200,"&lt;$200,",IF(Table1[[#This Row],[actual_price]]&lt;=500,"$200-$500", IF(Table1[[#This Row],[actual_price]]&gt;500,"&gt;$500")))</f>
        <v>&gt;$500</v>
      </c>
      <c r="K637" s="4">
        <f>PRODUCT(Table1[[#This Row],[rating_count]],Table1[[#This Row],[rating]])</f>
        <v>13528</v>
      </c>
      <c r="L637" t="s">
        <v>3434</v>
      </c>
      <c r="M637" t="s">
        <v>3435</v>
      </c>
      <c r="N637" t="s">
        <v>3436</v>
      </c>
      <c r="O637" t="s">
        <v>3437</v>
      </c>
      <c r="P637" t="s">
        <v>3438</v>
      </c>
      <c r="Q637" t="s">
        <v>13036</v>
      </c>
      <c r="R637" t="s">
        <v>5199</v>
      </c>
      <c r="S637" t="s">
        <v>5200</v>
      </c>
    </row>
    <row r="638" spans="1:19" x14ac:dyDescent="0.3">
      <c r="A638" t="s">
        <v>5201</v>
      </c>
      <c r="B638" t="s">
        <v>5202</v>
      </c>
      <c r="C638" t="s">
        <v>13095</v>
      </c>
      <c r="D638" s="8">
        <v>1499</v>
      </c>
      <c r="E638" s="9">
        <v>3990</v>
      </c>
      <c r="F638" s="1">
        <v>0.62</v>
      </c>
      <c r="G638" s="12">
        <v>4.0999999999999996</v>
      </c>
      <c r="H638" s="13">
        <v>109864</v>
      </c>
      <c r="I638" s="10">
        <f>PRODUCT(Table1[[#This Row],[actual_price]]*Table1[[#This Row],[rating_count]])</f>
        <v>438357360</v>
      </c>
      <c r="J638" s="4" t="str">
        <f>IF(Table1[[#This Row],[actual_price]]&lt;200,"&lt;$200,",IF(Table1[[#This Row],[actual_price]]&lt;=500,"$200-$500", IF(Table1[[#This Row],[actual_price]]&gt;500,"&gt;$500")))</f>
        <v>&gt;$500</v>
      </c>
      <c r="K638" s="4">
        <f>PRODUCT(Table1[[#This Row],[rating_count]],Table1[[#This Row],[rating]])</f>
        <v>450442.39999999997</v>
      </c>
      <c r="L638" t="s">
        <v>5203</v>
      </c>
      <c r="M638" t="s">
        <v>5204</v>
      </c>
      <c r="N638" t="s">
        <v>5205</v>
      </c>
      <c r="O638" t="s">
        <v>5206</v>
      </c>
      <c r="P638" t="s">
        <v>5207</v>
      </c>
      <c r="Q638" t="s">
        <v>5208</v>
      </c>
      <c r="R638" t="s">
        <v>5209</v>
      </c>
      <c r="S638" t="s">
        <v>5210</v>
      </c>
    </row>
    <row r="639" spans="1:19" x14ac:dyDescent="0.3">
      <c r="A639" t="s">
        <v>5211</v>
      </c>
      <c r="B639" t="s">
        <v>5212</v>
      </c>
      <c r="C639" t="s">
        <v>13100</v>
      </c>
      <c r="D639" s="8">
        <v>1295</v>
      </c>
      <c r="E639" s="9">
        <v>1295</v>
      </c>
      <c r="F639" s="1">
        <v>0</v>
      </c>
      <c r="G639" s="12">
        <v>4.5</v>
      </c>
      <c r="H639" s="13">
        <v>5760</v>
      </c>
      <c r="I639" s="10">
        <f>PRODUCT(Table1[[#This Row],[actual_price]]*Table1[[#This Row],[rating_count]])</f>
        <v>7459200</v>
      </c>
      <c r="J639" s="4" t="str">
        <f>IF(Table1[[#This Row],[actual_price]]&lt;200,"&lt;$200,",IF(Table1[[#This Row],[actual_price]]&lt;=500,"$200-$500", IF(Table1[[#This Row],[actual_price]]&gt;500,"&gt;$500")))</f>
        <v>&gt;$500</v>
      </c>
      <c r="K639" s="4">
        <f>PRODUCT(Table1[[#This Row],[rating_count]],Table1[[#This Row],[rating]])</f>
        <v>25920</v>
      </c>
      <c r="L639" t="s">
        <v>5214</v>
      </c>
      <c r="M639" t="s">
        <v>5215</v>
      </c>
      <c r="N639" t="s">
        <v>5216</v>
      </c>
      <c r="O639" t="s">
        <v>5217</v>
      </c>
      <c r="P639" t="s">
        <v>5218</v>
      </c>
      <c r="Q639" t="s">
        <v>13044</v>
      </c>
      <c r="R639" t="s">
        <v>5219</v>
      </c>
      <c r="S639" t="s">
        <v>5220</v>
      </c>
    </row>
    <row r="640" spans="1:19" x14ac:dyDescent="0.3">
      <c r="A640" t="s">
        <v>5221</v>
      </c>
      <c r="B640" t="s">
        <v>5222</v>
      </c>
      <c r="C640" t="s">
        <v>13102</v>
      </c>
      <c r="D640" s="8">
        <v>1889</v>
      </c>
      <c r="E640" s="9">
        <v>5499</v>
      </c>
      <c r="F640" s="1">
        <v>0.66</v>
      </c>
      <c r="G640" s="12">
        <v>4.2</v>
      </c>
      <c r="H640" s="13">
        <v>49551</v>
      </c>
      <c r="I640" s="10">
        <f>PRODUCT(Table1[[#This Row],[actual_price]]*Table1[[#This Row],[rating_count]])</f>
        <v>272480949</v>
      </c>
      <c r="J640" s="4" t="str">
        <f>IF(Table1[[#This Row],[actual_price]]&lt;200,"&lt;$200,",IF(Table1[[#This Row],[actual_price]]&lt;=500,"$200-$500", IF(Table1[[#This Row],[actual_price]]&gt;500,"&gt;$500")))</f>
        <v>&gt;$500</v>
      </c>
      <c r="K640" s="4">
        <f>PRODUCT(Table1[[#This Row],[rating_count]],Table1[[#This Row],[rating]])</f>
        <v>208114.2</v>
      </c>
      <c r="L640" t="s">
        <v>5224</v>
      </c>
      <c r="M640" t="s">
        <v>5225</v>
      </c>
      <c r="N640" t="s">
        <v>5226</v>
      </c>
      <c r="O640" t="s">
        <v>5227</v>
      </c>
      <c r="P640" t="s">
        <v>5228</v>
      </c>
      <c r="Q640" t="s">
        <v>5229</v>
      </c>
      <c r="R640" t="s">
        <v>5230</v>
      </c>
      <c r="S640" t="s">
        <v>5231</v>
      </c>
    </row>
    <row r="641" spans="1:19" x14ac:dyDescent="0.3">
      <c r="A641" t="s">
        <v>5232</v>
      </c>
      <c r="B641" t="s">
        <v>5233</v>
      </c>
      <c r="C641" t="s">
        <v>13095</v>
      </c>
      <c r="D641" s="8">
        <v>455</v>
      </c>
      <c r="E641" s="9">
        <v>1490</v>
      </c>
      <c r="F641" s="1">
        <v>0.69</v>
      </c>
      <c r="G641" s="12">
        <v>4.0999999999999996</v>
      </c>
      <c r="H641" s="13">
        <v>161677</v>
      </c>
      <c r="I641" s="10">
        <f>PRODUCT(Table1[[#This Row],[actual_price]]*Table1[[#This Row],[rating_count]])</f>
        <v>240898730</v>
      </c>
      <c r="J641" s="4" t="str">
        <f>IF(Table1[[#This Row],[actual_price]]&lt;200,"&lt;$200,",IF(Table1[[#This Row],[actual_price]]&lt;=500,"$200-$500", IF(Table1[[#This Row],[actual_price]]&gt;500,"&gt;$500")))</f>
        <v>&gt;$500</v>
      </c>
      <c r="K641" s="4">
        <f>PRODUCT(Table1[[#This Row],[rating_count]],Table1[[#This Row],[rating]])</f>
        <v>662875.69999999995</v>
      </c>
      <c r="L641" t="s">
        <v>5234</v>
      </c>
      <c r="M641" t="s">
        <v>5235</v>
      </c>
      <c r="N641" t="s">
        <v>5236</v>
      </c>
      <c r="O641" t="s">
        <v>5237</v>
      </c>
      <c r="P641" t="s">
        <v>5238</v>
      </c>
      <c r="Q641" t="s">
        <v>5239</v>
      </c>
      <c r="R641" t="s">
        <v>5240</v>
      </c>
      <c r="S641" t="s">
        <v>5241</v>
      </c>
    </row>
    <row r="642" spans="1:19" x14ac:dyDescent="0.3">
      <c r="A642" t="s">
        <v>5242</v>
      </c>
      <c r="B642" t="s">
        <v>5243</v>
      </c>
      <c r="C642" t="s">
        <v>13095</v>
      </c>
      <c r="D642" s="8">
        <v>399</v>
      </c>
      <c r="E642" s="9">
        <v>995</v>
      </c>
      <c r="F642" s="1">
        <v>0.6</v>
      </c>
      <c r="G642" s="12">
        <v>3.9</v>
      </c>
      <c r="H642" s="13">
        <v>21372</v>
      </c>
      <c r="I642" s="10">
        <f>PRODUCT(Table1[[#This Row],[actual_price]]*Table1[[#This Row],[rating_count]])</f>
        <v>21265140</v>
      </c>
      <c r="J642" s="4" t="str">
        <f>IF(Table1[[#This Row],[actual_price]]&lt;200,"&lt;$200,",IF(Table1[[#This Row],[actual_price]]&lt;=500,"$200-$500", IF(Table1[[#This Row],[actual_price]]&gt;500,"&gt;$500")))</f>
        <v>&gt;$500</v>
      </c>
      <c r="K642" s="4">
        <f>PRODUCT(Table1[[#This Row],[rating_count]],Table1[[#This Row],[rating]])</f>
        <v>83350.8</v>
      </c>
      <c r="L642" t="s">
        <v>5245</v>
      </c>
      <c r="M642" t="s">
        <v>5246</v>
      </c>
      <c r="N642" t="s">
        <v>5247</v>
      </c>
      <c r="O642" t="s">
        <v>5248</v>
      </c>
      <c r="P642" t="s">
        <v>5249</v>
      </c>
      <c r="Q642" t="s">
        <v>13045</v>
      </c>
      <c r="R642" t="s">
        <v>5250</v>
      </c>
      <c r="S642" t="s">
        <v>5251</v>
      </c>
    </row>
    <row r="643" spans="1:19" x14ac:dyDescent="0.3">
      <c r="A643" t="s">
        <v>3441</v>
      </c>
      <c r="B643" t="s">
        <v>3442</v>
      </c>
      <c r="C643" t="s">
        <v>13095</v>
      </c>
      <c r="D643" s="8">
        <v>1059</v>
      </c>
      <c r="E643" s="9">
        <v>3999</v>
      </c>
      <c r="F643" s="1">
        <v>0.74</v>
      </c>
      <c r="G643" s="12">
        <v>4.3</v>
      </c>
      <c r="H643" s="13">
        <v>140035</v>
      </c>
      <c r="I643" s="10">
        <f>PRODUCT(Table1[[#This Row],[actual_price]]*Table1[[#This Row],[rating_count]])</f>
        <v>559999965</v>
      </c>
      <c r="J643" s="4" t="str">
        <f>IF(Table1[[#This Row],[actual_price]]&lt;200,"&lt;$200,",IF(Table1[[#This Row],[actual_price]]&lt;=500,"$200-$500", IF(Table1[[#This Row],[actual_price]]&gt;500,"&gt;$500")))</f>
        <v>&gt;$500</v>
      </c>
      <c r="K643" s="4">
        <f>PRODUCT(Table1[[#This Row],[rating_count]],Table1[[#This Row],[rating]])</f>
        <v>602150.5</v>
      </c>
      <c r="L643" t="s">
        <v>3443</v>
      </c>
      <c r="M643" t="s">
        <v>5252</v>
      </c>
      <c r="N643" t="s">
        <v>5253</v>
      </c>
      <c r="O643" t="s">
        <v>5254</v>
      </c>
      <c r="P643" t="s">
        <v>5255</v>
      </c>
      <c r="Q643" t="s">
        <v>5256</v>
      </c>
      <c r="R643" t="s">
        <v>5257</v>
      </c>
      <c r="S643" t="s">
        <v>5258</v>
      </c>
    </row>
    <row r="644" spans="1:19" x14ac:dyDescent="0.3">
      <c r="A644" t="s">
        <v>66</v>
      </c>
      <c r="B644" t="s">
        <v>67</v>
      </c>
      <c r="C644" t="s">
        <v>13102</v>
      </c>
      <c r="D644" s="8">
        <v>149</v>
      </c>
      <c r="E644" s="9">
        <v>1000</v>
      </c>
      <c r="F644" s="1">
        <v>0.85</v>
      </c>
      <c r="G644" s="12">
        <v>3.9</v>
      </c>
      <c r="H644" s="13">
        <v>24870</v>
      </c>
      <c r="I644" s="10">
        <f>PRODUCT(Table1[[#This Row],[actual_price]]*Table1[[#This Row],[rating_count]])</f>
        <v>24870000</v>
      </c>
      <c r="J644" s="4" t="str">
        <f>IF(Table1[[#This Row],[actual_price]]&lt;200,"&lt;$200,",IF(Table1[[#This Row],[actual_price]]&lt;=500,"$200-$500", IF(Table1[[#This Row],[actual_price]]&gt;500,"&gt;$500")))</f>
        <v>&gt;$500</v>
      </c>
      <c r="K644" s="4">
        <f>PRODUCT(Table1[[#This Row],[rating_count]],Table1[[#This Row],[rating]])</f>
        <v>96993</v>
      </c>
      <c r="L644" t="s">
        <v>68</v>
      </c>
      <c r="M644" t="s">
        <v>69</v>
      </c>
      <c r="N644" t="s">
        <v>70</v>
      </c>
      <c r="O644" t="s">
        <v>71</v>
      </c>
      <c r="P644" t="s">
        <v>72</v>
      </c>
      <c r="Q644" t="s">
        <v>73</v>
      </c>
      <c r="R644" t="s">
        <v>74</v>
      </c>
      <c r="S644" t="s">
        <v>5259</v>
      </c>
    </row>
    <row r="645" spans="1:19" x14ac:dyDescent="0.3">
      <c r="A645" t="s">
        <v>5260</v>
      </c>
      <c r="B645" t="s">
        <v>5261</v>
      </c>
      <c r="C645" t="s">
        <v>13102</v>
      </c>
      <c r="D645" s="8">
        <v>717</v>
      </c>
      <c r="E645" s="9">
        <v>761</v>
      </c>
      <c r="F645" s="1">
        <v>0.06</v>
      </c>
      <c r="G645" s="12">
        <v>4</v>
      </c>
      <c r="H645" s="13">
        <v>7199</v>
      </c>
      <c r="I645" s="10">
        <f>PRODUCT(Table1[[#This Row],[actual_price]]*Table1[[#This Row],[rating_count]])</f>
        <v>5478439</v>
      </c>
      <c r="J645" s="4" t="str">
        <f>IF(Table1[[#This Row],[actual_price]]&lt;200,"&lt;$200,",IF(Table1[[#This Row],[actual_price]]&lt;=500,"$200-$500", IF(Table1[[#This Row],[actual_price]]&gt;500,"&gt;$500")))</f>
        <v>&gt;$500</v>
      </c>
      <c r="K645" s="4">
        <f>PRODUCT(Table1[[#This Row],[rating_count]],Table1[[#This Row],[rating]])</f>
        <v>28796</v>
      </c>
      <c r="L645" t="s">
        <v>5263</v>
      </c>
      <c r="M645" t="s">
        <v>5264</v>
      </c>
      <c r="N645" t="s">
        <v>5265</v>
      </c>
      <c r="O645" t="s">
        <v>5266</v>
      </c>
      <c r="P645" t="s">
        <v>5267</v>
      </c>
      <c r="Q645" t="s">
        <v>5268</v>
      </c>
      <c r="R645" t="s">
        <v>5269</v>
      </c>
      <c r="S645" t="s">
        <v>5270</v>
      </c>
    </row>
    <row r="646" spans="1:19" x14ac:dyDescent="0.3">
      <c r="A646" t="s">
        <v>3517</v>
      </c>
      <c r="B646" t="s">
        <v>3518</v>
      </c>
      <c r="C646" t="s">
        <v>13102</v>
      </c>
      <c r="D646" s="8">
        <v>99</v>
      </c>
      <c r="E646" s="9">
        <v>999</v>
      </c>
      <c r="F646" s="1">
        <v>0.9</v>
      </c>
      <c r="G646" s="12">
        <v>4</v>
      </c>
      <c r="H646" s="13">
        <v>1396</v>
      </c>
      <c r="I646" s="10">
        <f>PRODUCT(Table1[[#This Row],[actual_price]]*Table1[[#This Row],[rating_count]])</f>
        <v>1394604</v>
      </c>
      <c r="J646" s="4" t="str">
        <f>IF(Table1[[#This Row],[actual_price]]&lt;200,"&lt;$200,",IF(Table1[[#This Row],[actual_price]]&lt;=500,"$200-$500", IF(Table1[[#This Row],[actual_price]]&gt;500,"&gt;$500")))</f>
        <v>&gt;$500</v>
      </c>
      <c r="K646" s="4">
        <f>PRODUCT(Table1[[#This Row],[rating_count]],Table1[[#This Row],[rating]])</f>
        <v>5584</v>
      </c>
      <c r="L646" t="s">
        <v>3520</v>
      </c>
      <c r="M646" t="s">
        <v>3521</v>
      </c>
      <c r="N646" t="s">
        <v>3522</v>
      </c>
      <c r="O646" t="s">
        <v>3523</v>
      </c>
      <c r="P646" t="s">
        <v>3524</v>
      </c>
      <c r="Q646" t="s">
        <v>3525</v>
      </c>
      <c r="R646" t="s">
        <v>5271</v>
      </c>
      <c r="S646" t="s">
        <v>5272</v>
      </c>
    </row>
    <row r="647" spans="1:19" x14ac:dyDescent="0.3">
      <c r="A647" t="s">
        <v>5273</v>
      </c>
      <c r="B647" t="s">
        <v>5274</v>
      </c>
      <c r="C647" t="s">
        <v>13102</v>
      </c>
      <c r="D647" s="8">
        <v>39</v>
      </c>
      <c r="E647" s="9">
        <v>299</v>
      </c>
      <c r="F647" s="1">
        <v>0.87</v>
      </c>
      <c r="G647" s="12">
        <v>3.5</v>
      </c>
      <c r="H647" s="13">
        <v>15233</v>
      </c>
      <c r="I647" s="10">
        <f>PRODUCT(Table1[[#This Row],[actual_price]]*Table1[[#This Row],[rating_count]])</f>
        <v>4554667</v>
      </c>
      <c r="J647" s="4" t="str">
        <f>IF(Table1[[#This Row],[actual_price]]&lt;200,"&lt;$200,",IF(Table1[[#This Row],[actual_price]]&lt;=500,"$200-$500", IF(Table1[[#This Row],[actual_price]]&gt;500,"&gt;$500")))</f>
        <v>$200-$500</v>
      </c>
      <c r="K647" s="4">
        <f>PRODUCT(Table1[[#This Row],[rating_count]],Table1[[#This Row],[rating]])</f>
        <v>53315.5</v>
      </c>
      <c r="L647" t="s">
        <v>5276</v>
      </c>
      <c r="M647" t="s">
        <v>5277</v>
      </c>
      <c r="N647" t="s">
        <v>5278</v>
      </c>
      <c r="O647" t="s">
        <v>5279</v>
      </c>
      <c r="P647" t="s">
        <v>5280</v>
      </c>
      <c r="Q647" t="s">
        <v>5281</v>
      </c>
      <c r="R647" t="s">
        <v>5282</v>
      </c>
      <c r="S647" t="s">
        <v>5283</v>
      </c>
    </row>
    <row r="648" spans="1:19" x14ac:dyDescent="0.3">
      <c r="A648" t="s">
        <v>5284</v>
      </c>
      <c r="B648" t="s">
        <v>5285</v>
      </c>
      <c r="C648" t="s">
        <v>13102</v>
      </c>
      <c r="D648" s="8">
        <v>889</v>
      </c>
      <c r="E648" s="9">
        <v>2500</v>
      </c>
      <c r="F648" s="1">
        <v>0.64</v>
      </c>
      <c r="G648" s="12">
        <v>4.3</v>
      </c>
      <c r="H648" s="13">
        <v>55747</v>
      </c>
      <c r="I648" s="10">
        <f>PRODUCT(Table1[[#This Row],[actual_price]]*Table1[[#This Row],[rating_count]])</f>
        <v>139367500</v>
      </c>
      <c r="J648" s="4" t="str">
        <f>IF(Table1[[#This Row],[actual_price]]&lt;200,"&lt;$200,",IF(Table1[[#This Row],[actual_price]]&lt;=500,"$200-$500", IF(Table1[[#This Row],[actual_price]]&gt;500,"&gt;$500")))</f>
        <v>&gt;$500</v>
      </c>
      <c r="K648" s="4">
        <f>PRODUCT(Table1[[#This Row],[rating_count]],Table1[[#This Row],[rating]])</f>
        <v>239712.09999999998</v>
      </c>
      <c r="L648" t="s">
        <v>5286</v>
      </c>
      <c r="M648" t="s">
        <v>5287</v>
      </c>
      <c r="N648" t="s">
        <v>5288</v>
      </c>
      <c r="O648" t="s">
        <v>5289</v>
      </c>
      <c r="P648" t="s">
        <v>5290</v>
      </c>
      <c r="Q648" t="s">
        <v>5291</v>
      </c>
      <c r="R648" t="s">
        <v>5292</v>
      </c>
      <c r="S648" t="s">
        <v>5293</v>
      </c>
    </row>
    <row r="649" spans="1:19" x14ac:dyDescent="0.3">
      <c r="A649" t="s">
        <v>5294</v>
      </c>
      <c r="B649" t="s">
        <v>5295</v>
      </c>
      <c r="C649" t="s">
        <v>13095</v>
      </c>
      <c r="D649" s="8">
        <v>1199</v>
      </c>
      <c r="E649" s="9">
        <v>4999</v>
      </c>
      <c r="F649" s="1">
        <v>0.76</v>
      </c>
      <c r="G649" s="12">
        <v>3.8</v>
      </c>
      <c r="H649" s="13">
        <v>14961</v>
      </c>
      <c r="I649" s="10">
        <f>PRODUCT(Table1[[#This Row],[actual_price]]*Table1[[#This Row],[rating_count]])</f>
        <v>74790039</v>
      </c>
      <c r="J649" s="4" t="str">
        <f>IF(Table1[[#This Row],[actual_price]]&lt;200,"&lt;$200,",IF(Table1[[#This Row],[actual_price]]&lt;=500,"$200-$500", IF(Table1[[#This Row],[actual_price]]&gt;500,"&gt;$500")))</f>
        <v>&gt;$500</v>
      </c>
      <c r="K649" s="4">
        <f>PRODUCT(Table1[[#This Row],[rating_count]],Table1[[#This Row],[rating]])</f>
        <v>56851.799999999996</v>
      </c>
      <c r="L649" t="s">
        <v>5296</v>
      </c>
      <c r="M649" t="s">
        <v>5297</v>
      </c>
      <c r="N649" t="s">
        <v>5298</v>
      </c>
      <c r="O649" t="s">
        <v>5299</v>
      </c>
      <c r="P649" t="s">
        <v>5300</v>
      </c>
      <c r="Q649" t="s">
        <v>5301</v>
      </c>
      <c r="R649" t="s">
        <v>5302</v>
      </c>
      <c r="S649" t="s">
        <v>5303</v>
      </c>
    </row>
    <row r="650" spans="1:19" x14ac:dyDescent="0.3">
      <c r="A650" t="s">
        <v>5304</v>
      </c>
      <c r="B650" t="s">
        <v>5305</v>
      </c>
      <c r="C650" t="s">
        <v>13102</v>
      </c>
      <c r="D650" s="8">
        <v>569</v>
      </c>
      <c r="E650" s="9">
        <v>1299</v>
      </c>
      <c r="F650" s="1">
        <v>0.56000000000000005</v>
      </c>
      <c r="G650" s="12">
        <v>4.4000000000000004</v>
      </c>
      <c r="H650" s="13">
        <v>9275</v>
      </c>
      <c r="I650" s="10">
        <f>PRODUCT(Table1[[#This Row],[actual_price]]*Table1[[#This Row],[rating_count]])</f>
        <v>12048225</v>
      </c>
      <c r="J650" s="4" t="str">
        <f>IF(Table1[[#This Row],[actual_price]]&lt;200,"&lt;$200,",IF(Table1[[#This Row],[actual_price]]&lt;=500,"$200-$500", IF(Table1[[#This Row],[actual_price]]&gt;500,"&gt;$500")))</f>
        <v>&gt;$500</v>
      </c>
      <c r="K650" s="4">
        <f>PRODUCT(Table1[[#This Row],[rating_count]],Table1[[#This Row],[rating]])</f>
        <v>40810</v>
      </c>
      <c r="L650" t="s">
        <v>5306</v>
      </c>
      <c r="M650" t="s">
        <v>5307</v>
      </c>
      <c r="N650" t="s">
        <v>5308</v>
      </c>
      <c r="O650" t="s">
        <v>5309</v>
      </c>
      <c r="P650" t="s">
        <v>5310</v>
      </c>
      <c r="Q650" t="s">
        <v>5311</v>
      </c>
      <c r="R650" t="s">
        <v>5312</v>
      </c>
      <c r="S650" t="s">
        <v>5313</v>
      </c>
    </row>
    <row r="651" spans="1:19" x14ac:dyDescent="0.3">
      <c r="A651" t="s">
        <v>5314</v>
      </c>
      <c r="B651" t="s">
        <v>5315</v>
      </c>
      <c r="C651" t="s">
        <v>13095</v>
      </c>
      <c r="D651" s="8">
        <v>1499</v>
      </c>
      <c r="E651" s="9">
        <v>8999</v>
      </c>
      <c r="F651" s="1">
        <v>0.83</v>
      </c>
      <c r="G651" s="12">
        <v>3.7</v>
      </c>
      <c r="H651" s="13">
        <v>28324</v>
      </c>
      <c r="I651" s="10">
        <f>PRODUCT(Table1[[#This Row],[actual_price]]*Table1[[#This Row],[rating_count]])</f>
        <v>254887676</v>
      </c>
      <c r="J651" s="4" t="str">
        <f>IF(Table1[[#This Row],[actual_price]]&lt;200,"&lt;$200,",IF(Table1[[#This Row],[actual_price]]&lt;=500,"$200-$500", IF(Table1[[#This Row],[actual_price]]&gt;500,"&gt;$500")))</f>
        <v>&gt;$500</v>
      </c>
      <c r="K651" s="4">
        <f>PRODUCT(Table1[[#This Row],[rating_count]],Table1[[#This Row],[rating]])</f>
        <v>104798.8</v>
      </c>
      <c r="L651" t="s">
        <v>5316</v>
      </c>
      <c r="M651" t="s">
        <v>5317</v>
      </c>
      <c r="N651" t="s">
        <v>5318</v>
      </c>
      <c r="O651" t="s">
        <v>5319</v>
      </c>
      <c r="P651" t="s">
        <v>5320</v>
      </c>
      <c r="Q651" t="s">
        <v>5321</v>
      </c>
      <c r="R651" t="s">
        <v>5322</v>
      </c>
      <c r="S651" t="s">
        <v>5323</v>
      </c>
    </row>
    <row r="652" spans="1:19" x14ac:dyDescent="0.3">
      <c r="A652" t="s">
        <v>5324</v>
      </c>
      <c r="B652" t="s">
        <v>5325</v>
      </c>
      <c r="C652" t="s">
        <v>13095</v>
      </c>
      <c r="D652" s="8">
        <v>149</v>
      </c>
      <c r="E652" s="9">
        <v>180</v>
      </c>
      <c r="F652" s="1">
        <v>0.17</v>
      </c>
      <c r="G652" s="12">
        <v>4.4000000000000004</v>
      </c>
      <c r="H652" s="13">
        <v>644</v>
      </c>
      <c r="I652" s="10">
        <f>PRODUCT(Table1[[#This Row],[actual_price]]*Table1[[#This Row],[rating_count]])</f>
        <v>115920</v>
      </c>
      <c r="J652" s="4" t="str">
        <f>IF(Table1[[#This Row],[actual_price]]&lt;200,"&lt;$200,",IF(Table1[[#This Row],[actual_price]]&lt;=500,"$200-$500", IF(Table1[[#This Row],[actual_price]]&gt;500,"&gt;$500")))</f>
        <v>&lt;$200,</v>
      </c>
      <c r="K652" s="4">
        <f>PRODUCT(Table1[[#This Row],[rating_count]],Table1[[#This Row],[rating]])</f>
        <v>2833.6000000000004</v>
      </c>
      <c r="L652" t="s">
        <v>5326</v>
      </c>
      <c r="M652" t="s">
        <v>5327</v>
      </c>
      <c r="N652" t="s">
        <v>5328</v>
      </c>
      <c r="O652" t="s">
        <v>5329</v>
      </c>
      <c r="P652" t="s">
        <v>5330</v>
      </c>
      <c r="Q652" t="s">
        <v>5331</v>
      </c>
      <c r="R652" t="s">
        <v>5332</v>
      </c>
      <c r="S652" t="s">
        <v>5333</v>
      </c>
    </row>
    <row r="653" spans="1:19" x14ac:dyDescent="0.3">
      <c r="A653" t="s">
        <v>5334</v>
      </c>
      <c r="B653" t="s">
        <v>5335</v>
      </c>
      <c r="C653" t="s">
        <v>13102</v>
      </c>
      <c r="D653" s="8">
        <v>399</v>
      </c>
      <c r="E653" s="9">
        <v>549</v>
      </c>
      <c r="F653" s="1">
        <v>0.27</v>
      </c>
      <c r="G653" s="12">
        <v>4.4000000000000004</v>
      </c>
      <c r="H653" s="13">
        <v>18139</v>
      </c>
      <c r="I653" s="10">
        <f>PRODUCT(Table1[[#This Row],[actual_price]]*Table1[[#This Row],[rating_count]])</f>
        <v>9958311</v>
      </c>
      <c r="J653" s="4" t="str">
        <f>IF(Table1[[#This Row],[actual_price]]&lt;200,"&lt;$200,",IF(Table1[[#This Row],[actual_price]]&lt;=500,"$200-$500", IF(Table1[[#This Row],[actual_price]]&gt;500,"&gt;$500")))</f>
        <v>&gt;$500</v>
      </c>
      <c r="K653" s="4">
        <f>PRODUCT(Table1[[#This Row],[rating_count]],Table1[[#This Row],[rating]])</f>
        <v>79811.600000000006</v>
      </c>
      <c r="L653" t="s">
        <v>5337</v>
      </c>
      <c r="M653" t="s">
        <v>5338</v>
      </c>
      <c r="N653" t="s">
        <v>5339</v>
      </c>
      <c r="O653" t="s">
        <v>5340</v>
      </c>
      <c r="P653" t="s">
        <v>5341</v>
      </c>
      <c r="Q653" t="s">
        <v>5342</v>
      </c>
      <c r="R653" t="s">
        <v>5343</v>
      </c>
      <c r="S653" t="s">
        <v>5344</v>
      </c>
    </row>
    <row r="654" spans="1:19" x14ac:dyDescent="0.3">
      <c r="A654" t="s">
        <v>5345</v>
      </c>
      <c r="B654" t="s">
        <v>5346</v>
      </c>
      <c r="C654" t="s">
        <v>13097</v>
      </c>
      <c r="D654" s="8">
        <v>191</v>
      </c>
      <c r="E654" s="9">
        <v>225</v>
      </c>
      <c r="F654" s="1">
        <v>0.15</v>
      </c>
      <c r="G654" s="12">
        <v>4.4000000000000004</v>
      </c>
      <c r="H654" s="13">
        <v>7203</v>
      </c>
      <c r="I654" s="10">
        <f>PRODUCT(Table1[[#This Row],[actual_price]]*Table1[[#This Row],[rating_count]])</f>
        <v>1620675</v>
      </c>
      <c r="J654" s="4" t="str">
        <f>IF(Table1[[#This Row],[actual_price]]&lt;200,"&lt;$200,",IF(Table1[[#This Row],[actual_price]]&lt;=500,"$200-$500", IF(Table1[[#This Row],[actual_price]]&gt;500,"&gt;$500")))</f>
        <v>$200-$500</v>
      </c>
      <c r="K654" s="4">
        <f>PRODUCT(Table1[[#This Row],[rating_count]],Table1[[#This Row],[rating]])</f>
        <v>31693.200000000004</v>
      </c>
      <c r="L654" t="s">
        <v>5348</v>
      </c>
      <c r="M654" t="s">
        <v>5349</v>
      </c>
      <c r="N654" t="s">
        <v>5350</v>
      </c>
      <c r="O654" t="s">
        <v>5351</v>
      </c>
      <c r="P654" t="s">
        <v>5352</v>
      </c>
      <c r="Q654" t="s">
        <v>5353</v>
      </c>
      <c r="R654" t="s">
        <v>5354</v>
      </c>
      <c r="S654" t="s">
        <v>5355</v>
      </c>
    </row>
    <row r="655" spans="1:19" x14ac:dyDescent="0.3">
      <c r="A655" t="s">
        <v>5356</v>
      </c>
      <c r="B655" t="s">
        <v>5357</v>
      </c>
      <c r="C655" t="s">
        <v>13102</v>
      </c>
      <c r="D655" s="8">
        <v>129</v>
      </c>
      <c r="E655" s="9">
        <v>999</v>
      </c>
      <c r="F655" s="1">
        <v>0.87</v>
      </c>
      <c r="G655" s="12">
        <v>4.2</v>
      </c>
      <c r="H655" s="13">
        <v>491</v>
      </c>
      <c r="I655" s="10">
        <f>PRODUCT(Table1[[#This Row],[actual_price]]*Table1[[#This Row],[rating_count]])</f>
        <v>490509</v>
      </c>
      <c r="J655" s="4" t="str">
        <f>IF(Table1[[#This Row],[actual_price]]&lt;200,"&lt;$200,",IF(Table1[[#This Row],[actual_price]]&lt;=500,"$200-$500", IF(Table1[[#This Row],[actual_price]]&gt;500,"&gt;$500")))</f>
        <v>&gt;$500</v>
      </c>
      <c r="K655" s="4">
        <f>PRODUCT(Table1[[#This Row],[rating_count]],Table1[[#This Row],[rating]])</f>
        <v>2062.2000000000003</v>
      </c>
      <c r="L655" t="s">
        <v>5359</v>
      </c>
      <c r="M655" t="s">
        <v>5360</v>
      </c>
      <c r="N655" t="s">
        <v>5361</v>
      </c>
      <c r="O655" t="s">
        <v>5362</v>
      </c>
      <c r="P655" t="s">
        <v>5363</v>
      </c>
      <c r="Q655" t="s">
        <v>5364</v>
      </c>
      <c r="R655" t="s">
        <v>5365</v>
      </c>
      <c r="S655" t="s">
        <v>5366</v>
      </c>
    </row>
    <row r="656" spans="1:19" x14ac:dyDescent="0.3">
      <c r="A656" t="s">
        <v>5367</v>
      </c>
      <c r="B656" t="s">
        <v>5368</v>
      </c>
      <c r="C656" t="s">
        <v>13102</v>
      </c>
      <c r="D656" s="8">
        <v>199</v>
      </c>
      <c r="E656" s="9">
        <v>599</v>
      </c>
      <c r="F656" s="1">
        <v>0.67</v>
      </c>
      <c r="G656" s="12">
        <v>4.5</v>
      </c>
      <c r="H656" s="13">
        <v>13568</v>
      </c>
      <c r="I656" s="10">
        <f>PRODUCT(Table1[[#This Row],[actual_price]]*Table1[[#This Row],[rating_count]])</f>
        <v>8127232</v>
      </c>
      <c r="J656" s="4" t="str">
        <f>IF(Table1[[#This Row],[actual_price]]&lt;200,"&lt;$200,",IF(Table1[[#This Row],[actual_price]]&lt;=500,"$200-$500", IF(Table1[[#This Row],[actual_price]]&gt;500,"&gt;$500")))</f>
        <v>&gt;$500</v>
      </c>
      <c r="K656" s="4">
        <f>PRODUCT(Table1[[#This Row],[rating_count]],Table1[[#This Row],[rating]])</f>
        <v>61056</v>
      </c>
      <c r="L656" t="s">
        <v>5370</v>
      </c>
      <c r="M656" t="s">
        <v>5371</v>
      </c>
      <c r="N656" t="s">
        <v>5372</v>
      </c>
      <c r="O656" t="s">
        <v>5373</v>
      </c>
      <c r="P656" t="s">
        <v>5374</v>
      </c>
      <c r="Q656" t="s">
        <v>5375</v>
      </c>
      <c r="R656" t="s">
        <v>5376</v>
      </c>
      <c r="S656" t="s">
        <v>5377</v>
      </c>
    </row>
    <row r="657" spans="1:19" x14ac:dyDescent="0.3">
      <c r="A657" t="s">
        <v>5378</v>
      </c>
      <c r="B657" t="s">
        <v>5379</v>
      </c>
      <c r="C657" t="s">
        <v>13095</v>
      </c>
      <c r="D657" s="8">
        <v>999</v>
      </c>
      <c r="E657" s="9">
        <v>4499</v>
      </c>
      <c r="F657" s="1">
        <v>0.78</v>
      </c>
      <c r="G657" s="12">
        <v>3.8</v>
      </c>
      <c r="H657" s="13">
        <v>3390</v>
      </c>
      <c r="I657" s="10">
        <f>PRODUCT(Table1[[#This Row],[actual_price]]*Table1[[#This Row],[rating_count]])</f>
        <v>15251610</v>
      </c>
      <c r="J657" s="4" t="str">
        <f>IF(Table1[[#This Row],[actual_price]]&lt;200,"&lt;$200,",IF(Table1[[#This Row],[actual_price]]&lt;=500,"$200-$500", IF(Table1[[#This Row],[actual_price]]&gt;500,"&gt;$500")))</f>
        <v>&gt;$500</v>
      </c>
      <c r="K657" s="4">
        <f>PRODUCT(Table1[[#This Row],[rating_count]],Table1[[#This Row],[rating]])</f>
        <v>12882</v>
      </c>
      <c r="L657" t="s">
        <v>5380</v>
      </c>
      <c r="M657" t="s">
        <v>5381</v>
      </c>
      <c r="N657" t="s">
        <v>5382</v>
      </c>
      <c r="O657" t="s">
        <v>5383</v>
      </c>
      <c r="P657" t="s">
        <v>5384</v>
      </c>
      <c r="Q657" t="s">
        <v>5385</v>
      </c>
      <c r="R657" t="s">
        <v>5386</v>
      </c>
      <c r="S657" t="s">
        <v>5387</v>
      </c>
    </row>
    <row r="658" spans="1:19" x14ac:dyDescent="0.3">
      <c r="A658" t="s">
        <v>5388</v>
      </c>
      <c r="B658" t="s">
        <v>5389</v>
      </c>
      <c r="C658" t="s">
        <v>13095</v>
      </c>
      <c r="D658" s="8">
        <v>899</v>
      </c>
      <c r="E658" s="9">
        <v>4499</v>
      </c>
      <c r="F658" s="1">
        <v>0.8</v>
      </c>
      <c r="G658" s="12">
        <v>3.8</v>
      </c>
      <c r="H658" s="13">
        <v>103052</v>
      </c>
      <c r="I658" s="10">
        <f>PRODUCT(Table1[[#This Row],[actual_price]]*Table1[[#This Row],[rating_count]])</f>
        <v>463630948</v>
      </c>
      <c r="J658" s="4" t="str">
        <f>IF(Table1[[#This Row],[actual_price]]&lt;200,"&lt;$200,",IF(Table1[[#This Row],[actual_price]]&lt;=500,"$200-$500", IF(Table1[[#This Row],[actual_price]]&gt;500,"&gt;$500")))</f>
        <v>&gt;$500</v>
      </c>
      <c r="K658" s="4">
        <f>PRODUCT(Table1[[#This Row],[rating_count]],Table1[[#This Row],[rating]])</f>
        <v>391597.6</v>
      </c>
      <c r="L658" t="s">
        <v>5390</v>
      </c>
      <c r="M658" t="s">
        <v>5391</v>
      </c>
      <c r="N658" t="s">
        <v>5392</v>
      </c>
      <c r="O658" t="s">
        <v>5393</v>
      </c>
      <c r="P658" t="s">
        <v>5394</v>
      </c>
      <c r="Q658" t="s">
        <v>13046</v>
      </c>
      <c r="R658" t="s">
        <v>5395</v>
      </c>
      <c r="S658" t="s">
        <v>5396</v>
      </c>
    </row>
    <row r="659" spans="1:19" x14ac:dyDescent="0.3">
      <c r="A659" t="s">
        <v>3592</v>
      </c>
      <c r="B659" t="s">
        <v>3593</v>
      </c>
      <c r="C659" t="s">
        <v>13095</v>
      </c>
      <c r="D659" s="8">
        <v>1799</v>
      </c>
      <c r="E659" s="9">
        <v>2499</v>
      </c>
      <c r="F659" s="1">
        <v>0.28000000000000003</v>
      </c>
      <c r="G659" s="12">
        <v>4.0999999999999996</v>
      </c>
      <c r="H659" s="13">
        <v>18678</v>
      </c>
      <c r="I659" s="10">
        <f>PRODUCT(Table1[[#This Row],[actual_price]]*Table1[[#This Row],[rating_count]])</f>
        <v>46676322</v>
      </c>
      <c r="J659" s="4" t="str">
        <f>IF(Table1[[#This Row],[actual_price]]&lt;200,"&lt;$200,",IF(Table1[[#This Row],[actual_price]]&lt;=500,"$200-$500", IF(Table1[[#This Row],[actual_price]]&gt;500,"&gt;$500")))</f>
        <v>&gt;$500</v>
      </c>
      <c r="K659" s="4">
        <f>PRODUCT(Table1[[#This Row],[rating_count]],Table1[[#This Row],[rating]])</f>
        <v>76579.799999999988</v>
      </c>
      <c r="L659" t="s">
        <v>3594</v>
      </c>
      <c r="M659" t="s">
        <v>3595</v>
      </c>
      <c r="N659" t="s">
        <v>3596</v>
      </c>
      <c r="O659" t="s">
        <v>3597</v>
      </c>
      <c r="P659" t="s">
        <v>3598</v>
      </c>
      <c r="Q659" t="s">
        <v>13038</v>
      </c>
      <c r="R659" t="s">
        <v>5397</v>
      </c>
      <c r="S659" t="s">
        <v>5398</v>
      </c>
    </row>
    <row r="660" spans="1:19" x14ac:dyDescent="0.3">
      <c r="A660" t="s">
        <v>76</v>
      </c>
      <c r="B660" t="s">
        <v>77</v>
      </c>
      <c r="C660" t="s">
        <v>13102</v>
      </c>
      <c r="D660" s="8">
        <v>176.63</v>
      </c>
      <c r="E660" s="9">
        <v>499</v>
      </c>
      <c r="F660" s="1">
        <v>0.65</v>
      </c>
      <c r="G660" s="12">
        <v>4.0999999999999996</v>
      </c>
      <c r="H660" s="13">
        <v>15189</v>
      </c>
      <c r="I660" s="10">
        <f>PRODUCT(Table1[[#This Row],[actual_price]]*Table1[[#This Row],[rating_count]])</f>
        <v>7579311</v>
      </c>
      <c r="J660" s="4" t="str">
        <f>IF(Table1[[#This Row],[actual_price]]&lt;200,"&lt;$200,",IF(Table1[[#This Row],[actual_price]]&lt;=500,"$200-$500", IF(Table1[[#This Row],[actual_price]]&gt;500,"&gt;$500")))</f>
        <v>$200-$500</v>
      </c>
      <c r="K660" s="4">
        <f>PRODUCT(Table1[[#This Row],[rating_count]],Table1[[#This Row],[rating]])</f>
        <v>62274.899999999994</v>
      </c>
      <c r="L660" t="s">
        <v>78</v>
      </c>
      <c r="M660" t="s">
        <v>79</v>
      </c>
      <c r="N660" t="s">
        <v>80</v>
      </c>
      <c r="O660" t="s">
        <v>81</v>
      </c>
      <c r="P660" t="s">
        <v>82</v>
      </c>
      <c r="Q660" t="s">
        <v>83</v>
      </c>
      <c r="R660" t="s">
        <v>84</v>
      </c>
      <c r="S660" t="s">
        <v>5399</v>
      </c>
    </row>
    <row r="661" spans="1:19" x14ac:dyDescent="0.3">
      <c r="A661" t="s">
        <v>5400</v>
      </c>
      <c r="B661" t="s">
        <v>5401</v>
      </c>
      <c r="C661" t="s">
        <v>13100</v>
      </c>
      <c r="D661" s="8">
        <v>522</v>
      </c>
      <c r="E661" s="9">
        <v>550</v>
      </c>
      <c r="F661" s="1">
        <v>0.05</v>
      </c>
      <c r="G661" s="12">
        <v>4.4000000000000004</v>
      </c>
      <c r="H661" s="13">
        <v>12179</v>
      </c>
      <c r="I661" s="10">
        <f>PRODUCT(Table1[[#This Row],[actual_price]]*Table1[[#This Row],[rating_count]])</f>
        <v>6698450</v>
      </c>
      <c r="J661" s="4" t="str">
        <f>IF(Table1[[#This Row],[actual_price]]&lt;200,"&lt;$200,",IF(Table1[[#This Row],[actual_price]]&lt;=500,"$200-$500", IF(Table1[[#This Row],[actual_price]]&gt;500,"&gt;$500")))</f>
        <v>&gt;$500</v>
      </c>
      <c r="K661" s="4">
        <f>PRODUCT(Table1[[#This Row],[rating_count]],Table1[[#This Row],[rating]])</f>
        <v>53587.600000000006</v>
      </c>
      <c r="L661" t="s">
        <v>5402</v>
      </c>
      <c r="M661" t="s">
        <v>5403</v>
      </c>
      <c r="N661" t="s">
        <v>5404</v>
      </c>
      <c r="O661" t="s">
        <v>5405</v>
      </c>
      <c r="P661" t="s">
        <v>5406</v>
      </c>
      <c r="Q661" t="s">
        <v>5407</v>
      </c>
      <c r="R661" t="s">
        <v>5408</v>
      </c>
      <c r="S661" t="s">
        <v>5409</v>
      </c>
    </row>
    <row r="662" spans="1:19" x14ac:dyDescent="0.3">
      <c r="A662" t="s">
        <v>5410</v>
      </c>
      <c r="B662" t="s">
        <v>5411</v>
      </c>
      <c r="C662" t="s">
        <v>13095</v>
      </c>
      <c r="D662" s="8">
        <v>799</v>
      </c>
      <c r="E662" s="9">
        <v>1999</v>
      </c>
      <c r="F662" s="1">
        <v>0.6</v>
      </c>
      <c r="G662" s="12">
        <v>3.8</v>
      </c>
      <c r="H662" s="13">
        <v>12958</v>
      </c>
      <c r="I662" s="10">
        <f>PRODUCT(Table1[[#This Row],[actual_price]]*Table1[[#This Row],[rating_count]])</f>
        <v>25903042</v>
      </c>
      <c r="J662" s="4" t="str">
        <f>IF(Table1[[#This Row],[actual_price]]&lt;200,"&lt;$200,",IF(Table1[[#This Row],[actual_price]]&lt;=500,"$200-$500", IF(Table1[[#This Row],[actual_price]]&gt;500,"&gt;$500")))</f>
        <v>&gt;$500</v>
      </c>
      <c r="K662" s="4">
        <f>PRODUCT(Table1[[#This Row],[rating_count]],Table1[[#This Row],[rating]])</f>
        <v>49240.399999999994</v>
      </c>
      <c r="L662" t="s">
        <v>5413</v>
      </c>
      <c r="M662" t="s">
        <v>5414</v>
      </c>
      <c r="N662" t="s">
        <v>5415</v>
      </c>
      <c r="O662" t="s">
        <v>5416</v>
      </c>
      <c r="P662" t="s">
        <v>5417</v>
      </c>
      <c r="Q662" t="s">
        <v>5418</v>
      </c>
      <c r="R662" t="s">
        <v>5419</v>
      </c>
      <c r="S662" t="s">
        <v>5420</v>
      </c>
    </row>
    <row r="663" spans="1:19" x14ac:dyDescent="0.3">
      <c r="A663" t="s">
        <v>5421</v>
      </c>
      <c r="B663" t="s">
        <v>5422</v>
      </c>
      <c r="C663" t="s">
        <v>13102</v>
      </c>
      <c r="D663" s="8">
        <v>681</v>
      </c>
      <c r="E663" s="9">
        <v>1199</v>
      </c>
      <c r="F663" s="1">
        <v>0.43</v>
      </c>
      <c r="G663" s="12">
        <v>4.2</v>
      </c>
      <c r="H663" s="13">
        <v>8258</v>
      </c>
      <c r="I663" s="10">
        <f>PRODUCT(Table1[[#This Row],[actual_price]]*Table1[[#This Row],[rating_count]])</f>
        <v>9901342</v>
      </c>
      <c r="J663" s="4" t="str">
        <f>IF(Table1[[#This Row],[actual_price]]&lt;200,"&lt;$200,",IF(Table1[[#This Row],[actual_price]]&lt;=500,"$200-$500", IF(Table1[[#This Row],[actual_price]]&gt;500,"&gt;$500")))</f>
        <v>&gt;$500</v>
      </c>
      <c r="K663" s="4">
        <f>PRODUCT(Table1[[#This Row],[rating_count]],Table1[[#This Row],[rating]])</f>
        <v>34683.599999999999</v>
      </c>
      <c r="L663" t="s">
        <v>5423</v>
      </c>
      <c r="M663" t="s">
        <v>5424</v>
      </c>
      <c r="N663" t="s">
        <v>5425</v>
      </c>
      <c r="O663" t="s">
        <v>5426</v>
      </c>
      <c r="P663" t="s">
        <v>5427</v>
      </c>
      <c r="Q663" t="s">
        <v>13047</v>
      </c>
      <c r="R663" t="s">
        <v>5428</v>
      </c>
      <c r="S663" t="s">
        <v>5429</v>
      </c>
    </row>
    <row r="664" spans="1:19" x14ac:dyDescent="0.3">
      <c r="A664" t="s">
        <v>5430</v>
      </c>
      <c r="B664" t="s">
        <v>5431</v>
      </c>
      <c r="C664" t="s">
        <v>13102</v>
      </c>
      <c r="D664" s="8">
        <v>1199</v>
      </c>
      <c r="E664" s="9">
        <v>3490</v>
      </c>
      <c r="F664" s="1">
        <v>0.66</v>
      </c>
      <c r="G664" s="12">
        <v>4.0999999999999996</v>
      </c>
      <c r="H664" s="13">
        <v>11716</v>
      </c>
      <c r="I664" s="10">
        <f>PRODUCT(Table1[[#This Row],[actual_price]]*Table1[[#This Row],[rating_count]])</f>
        <v>40888840</v>
      </c>
      <c r="J664" s="4" t="str">
        <f>IF(Table1[[#This Row],[actual_price]]&lt;200,"&lt;$200,",IF(Table1[[#This Row],[actual_price]]&lt;=500,"$200-$500", IF(Table1[[#This Row],[actual_price]]&gt;500,"&gt;$500")))</f>
        <v>&gt;$500</v>
      </c>
      <c r="K664" s="4">
        <f>PRODUCT(Table1[[#This Row],[rating_count]],Table1[[#This Row],[rating]])</f>
        <v>48035.6</v>
      </c>
      <c r="L664" t="s">
        <v>5433</v>
      </c>
      <c r="M664" t="s">
        <v>5434</v>
      </c>
      <c r="N664" t="s">
        <v>5435</v>
      </c>
      <c r="O664" t="s">
        <v>5436</v>
      </c>
      <c r="P664" t="s">
        <v>5437</v>
      </c>
      <c r="Q664" t="s">
        <v>5438</v>
      </c>
      <c r="R664" t="s">
        <v>5439</v>
      </c>
      <c r="S664" t="s">
        <v>5440</v>
      </c>
    </row>
    <row r="665" spans="1:19" x14ac:dyDescent="0.3">
      <c r="A665" t="s">
        <v>5441</v>
      </c>
      <c r="B665" t="s">
        <v>5442</v>
      </c>
      <c r="C665" t="s">
        <v>13102</v>
      </c>
      <c r="D665" s="8">
        <v>2499</v>
      </c>
      <c r="E665" s="9">
        <v>4999</v>
      </c>
      <c r="F665" s="1">
        <v>0.5</v>
      </c>
      <c r="G665" s="12">
        <v>4.4000000000000004</v>
      </c>
      <c r="H665" s="13">
        <v>35024</v>
      </c>
      <c r="I665" s="10">
        <f>PRODUCT(Table1[[#This Row],[actual_price]]*Table1[[#This Row],[rating_count]])</f>
        <v>175084976</v>
      </c>
      <c r="J665" s="4" t="str">
        <f>IF(Table1[[#This Row],[actual_price]]&lt;200,"&lt;$200,",IF(Table1[[#This Row],[actual_price]]&lt;=500,"$200-$500", IF(Table1[[#This Row],[actual_price]]&gt;500,"&gt;$500")))</f>
        <v>&gt;$500</v>
      </c>
      <c r="K665" s="4">
        <f>PRODUCT(Table1[[#This Row],[rating_count]],Table1[[#This Row],[rating]])</f>
        <v>154105.60000000001</v>
      </c>
      <c r="L665" t="s">
        <v>5444</v>
      </c>
      <c r="M665" t="s">
        <v>5445</v>
      </c>
      <c r="N665" t="s">
        <v>5446</v>
      </c>
      <c r="O665" t="s">
        <v>5447</v>
      </c>
      <c r="P665" t="s">
        <v>5448</v>
      </c>
      <c r="Q665" t="s">
        <v>5449</v>
      </c>
      <c r="R665" t="s">
        <v>5450</v>
      </c>
      <c r="S665" t="s">
        <v>5451</v>
      </c>
    </row>
    <row r="666" spans="1:19" x14ac:dyDescent="0.3">
      <c r="A666" t="s">
        <v>5452</v>
      </c>
      <c r="B666" t="s">
        <v>5453</v>
      </c>
      <c r="C666" t="s">
        <v>13095</v>
      </c>
      <c r="D666" s="8">
        <v>1799</v>
      </c>
      <c r="E666" s="9">
        <v>4999</v>
      </c>
      <c r="F666" s="1">
        <v>0.64</v>
      </c>
      <c r="G666" s="12">
        <v>4.0999999999999996</v>
      </c>
      <c r="H666" s="13">
        <v>55192</v>
      </c>
      <c r="I666" s="10">
        <f>PRODUCT(Table1[[#This Row],[actual_price]]*Table1[[#This Row],[rating_count]])</f>
        <v>275904808</v>
      </c>
      <c r="J666" s="4" t="str">
        <f>IF(Table1[[#This Row],[actual_price]]&lt;200,"&lt;$200,",IF(Table1[[#This Row],[actual_price]]&lt;=500,"$200-$500", IF(Table1[[#This Row],[actual_price]]&gt;500,"&gt;$500")))</f>
        <v>&gt;$500</v>
      </c>
      <c r="K666" s="4">
        <f>PRODUCT(Table1[[#This Row],[rating_count]],Table1[[#This Row],[rating]])</f>
        <v>226287.19999999998</v>
      </c>
      <c r="L666" t="s">
        <v>5455</v>
      </c>
      <c r="M666" t="s">
        <v>5456</v>
      </c>
      <c r="N666" t="s">
        <v>5457</v>
      </c>
      <c r="O666" t="s">
        <v>5458</v>
      </c>
      <c r="P666" t="s">
        <v>5459</v>
      </c>
      <c r="Q666" t="s">
        <v>5460</v>
      </c>
      <c r="R666" t="s">
        <v>5461</v>
      </c>
      <c r="S666" t="s">
        <v>5462</v>
      </c>
    </row>
    <row r="667" spans="1:19" x14ac:dyDescent="0.3">
      <c r="A667" t="s">
        <v>5463</v>
      </c>
      <c r="B667" t="s">
        <v>5464</v>
      </c>
      <c r="C667" t="s">
        <v>13095</v>
      </c>
      <c r="D667" s="8">
        <v>429</v>
      </c>
      <c r="E667" s="9">
        <v>599</v>
      </c>
      <c r="F667" s="1">
        <v>0.28000000000000003</v>
      </c>
      <c r="G667" s="12">
        <v>4.0999999999999996</v>
      </c>
      <c r="H667" s="13">
        <v>119466</v>
      </c>
      <c r="I667" s="10">
        <f>PRODUCT(Table1[[#This Row],[actual_price]]*Table1[[#This Row],[rating_count]])</f>
        <v>71560134</v>
      </c>
      <c r="J667" s="4" t="str">
        <f>IF(Table1[[#This Row],[actual_price]]&lt;200,"&lt;$200,",IF(Table1[[#This Row],[actual_price]]&lt;=500,"$200-$500", IF(Table1[[#This Row],[actual_price]]&gt;500,"&gt;$500")))</f>
        <v>&gt;$500</v>
      </c>
      <c r="K667" s="4">
        <f>PRODUCT(Table1[[#This Row],[rating_count]],Table1[[#This Row],[rating]])</f>
        <v>489810.6</v>
      </c>
      <c r="L667" t="s">
        <v>5465</v>
      </c>
      <c r="M667" t="s">
        <v>5466</v>
      </c>
      <c r="N667" t="s">
        <v>5467</v>
      </c>
      <c r="O667" t="s">
        <v>5468</v>
      </c>
      <c r="P667" t="s">
        <v>5469</v>
      </c>
      <c r="Q667" t="s">
        <v>13048</v>
      </c>
      <c r="R667" t="s">
        <v>5470</v>
      </c>
      <c r="S667" t="s">
        <v>5471</v>
      </c>
    </row>
    <row r="668" spans="1:19" x14ac:dyDescent="0.3">
      <c r="A668" t="s">
        <v>5472</v>
      </c>
      <c r="B668" t="s">
        <v>5473</v>
      </c>
      <c r="C668" t="s">
        <v>13102</v>
      </c>
      <c r="D668" s="8">
        <v>100</v>
      </c>
      <c r="E668" s="9">
        <v>499</v>
      </c>
      <c r="F668" s="1">
        <v>0.8</v>
      </c>
      <c r="G668" s="12">
        <v>3.5</v>
      </c>
      <c r="H668" s="13">
        <v>9638</v>
      </c>
      <c r="I668" s="10">
        <f>PRODUCT(Table1[[#This Row],[actual_price]]*Table1[[#This Row],[rating_count]])</f>
        <v>4809362</v>
      </c>
      <c r="J668" s="4" t="str">
        <f>IF(Table1[[#This Row],[actual_price]]&lt;200,"&lt;$200,",IF(Table1[[#This Row],[actual_price]]&lt;=500,"$200-$500", IF(Table1[[#This Row],[actual_price]]&gt;500,"&gt;$500")))</f>
        <v>$200-$500</v>
      </c>
      <c r="K668" s="4">
        <f>PRODUCT(Table1[[#This Row],[rating_count]],Table1[[#This Row],[rating]])</f>
        <v>33733</v>
      </c>
      <c r="L668" t="s">
        <v>5474</v>
      </c>
      <c r="M668" t="s">
        <v>5475</v>
      </c>
      <c r="N668" t="s">
        <v>5476</v>
      </c>
      <c r="O668" t="s">
        <v>5477</v>
      </c>
      <c r="P668" t="s">
        <v>5478</v>
      </c>
      <c r="Q668" t="s">
        <v>5479</v>
      </c>
      <c r="R668" t="s">
        <v>5480</v>
      </c>
      <c r="S668" t="s">
        <v>5481</v>
      </c>
    </row>
    <row r="669" spans="1:19" x14ac:dyDescent="0.3">
      <c r="A669" t="s">
        <v>5482</v>
      </c>
      <c r="B669" t="s">
        <v>5483</v>
      </c>
      <c r="C669" t="s">
        <v>13102</v>
      </c>
      <c r="D669" s="8">
        <v>329</v>
      </c>
      <c r="E669" s="9">
        <v>399</v>
      </c>
      <c r="F669" s="1">
        <v>0.18</v>
      </c>
      <c r="G669" s="12">
        <v>3.6</v>
      </c>
      <c r="H669" s="13">
        <v>33735</v>
      </c>
      <c r="I669" s="10">
        <f>PRODUCT(Table1[[#This Row],[actual_price]]*Table1[[#This Row],[rating_count]])</f>
        <v>13460265</v>
      </c>
      <c r="J669" s="4" t="str">
        <f>IF(Table1[[#This Row],[actual_price]]&lt;200,"&lt;$200,",IF(Table1[[#This Row],[actual_price]]&lt;=500,"$200-$500", IF(Table1[[#This Row],[actual_price]]&gt;500,"&gt;$500")))</f>
        <v>$200-$500</v>
      </c>
      <c r="K669" s="4">
        <f>PRODUCT(Table1[[#This Row],[rating_count]],Table1[[#This Row],[rating]])</f>
        <v>121446</v>
      </c>
      <c r="L669" t="s">
        <v>5484</v>
      </c>
      <c r="M669" t="s">
        <v>5485</v>
      </c>
      <c r="N669" t="s">
        <v>5486</v>
      </c>
      <c r="O669" t="s">
        <v>5487</v>
      </c>
      <c r="P669" t="s">
        <v>5488</v>
      </c>
      <c r="Q669" t="s">
        <v>5489</v>
      </c>
      <c r="R669" t="s">
        <v>5490</v>
      </c>
      <c r="S669" t="s">
        <v>5491</v>
      </c>
    </row>
    <row r="670" spans="1:19" x14ac:dyDescent="0.3">
      <c r="A670" t="s">
        <v>86</v>
      </c>
      <c r="B670" t="s">
        <v>87</v>
      </c>
      <c r="C670" t="s">
        <v>13102</v>
      </c>
      <c r="D670" s="8">
        <v>229</v>
      </c>
      <c r="E670" s="9">
        <v>299</v>
      </c>
      <c r="F670" s="1">
        <v>0.23</v>
      </c>
      <c r="G670" s="12">
        <v>4.3</v>
      </c>
      <c r="H670" s="13">
        <v>30411</v>
      </c>
      <c r="I670" s="10">
        <f>PRODUCT(Table1[[#This Row],[actual_price]]*Table1[[#This Row],[rating_count]])</f>
        <v>9092889</v>
      </c>
      <c r="J670" s="4" t="str">
        <f>IF(Table1[[#This Row],[actual_price]]&lt;200,"&lt;$200,",IF(Table1[[#This Row],[actual_price]]&lt;=500,"$200-$500", IF(Table1[[#This Row],[actual_price]]&gt;500,"&gt;$500")))</f>
        <v>$200-$500</v>
      </c>
      <c r="K670" s="4">
        <f>PRODUCT(Table1[[#This Row],[rating_count]],Table1[[#This Row],[rating]])</f>
        <v>130767.29999999999</v>
      </c>
      <c r="L670" t="s">
        <v>88</v>
      </c>
      <c r="M670" t="s">
        <v>89</v>
      </c>
      <c r="N670" t="s">
        <v>90</v>
      </c>
      <c r="O670" t="s">
        <v>91</v>
      </c>
      <c r="P670" t="s">
        <v>92</v>
      </c>
      <c r="Q670" t="s">
        <v>93</v>
      </c>
      <c r="R670" t="s">
        <v>94</v>
      </c>
      <c r="S670" t="s">
        <v>5492</v>
      </c>
    </row>
    <row r="671" spans="1:19" x14ac:dyDescent="0.3">
      <c r="A671" t="s">
        <v>5493</v>
      </c>
      <c r="B671" t="s">
        <v>5494</v>
      </c>
      <c r="C671" t="s">
        <v>13102</v>
      </c>
      <c r="D671" s="8">
        <v>139</v>
      </c>
      <c r="E671" s="9">
        <v>299</v>
      </c>
      <c r="F671" s="1">
        <v>0.54</v>
      </c>
      <c r="G671" s="12">
        <v>3.8</v>
      </c>
      <c r="H671" s="13">
        <v>3044</v>
      </c>
      <c r="I671" s="10">
        <f>PRODUCT(Table1[[#This Row],[actual_price]]*Table1[[#This Row],[rating_count]])</f>
        <v>910156</v>
      </c>
      <c r="J671" s="4" t="str">
        <f>IF(Table1[[#This Row],[actual_price]]&lt;200,"&lt;$200,",IF(Table1[[#This Row],[actual_price]]&lt;=500,"$200-$500", IF(Table1[[#This Row],[actual_price]]&gt;500,"&gt;$500")))</f>
        <v>$200-$500</v>
      </c>
      <c r="K671" s="4">
        <f>PRODUCT(Table1[[#This Row],[rating_count]],Table1[[#This Row],[rating]])</f>
        <v>11567.199999999999</v>
      </c>
      <c r="L671" t="s">
        <v>5495</v>
      </c>
      <c r="M671" t="s">
        <v>5496</v>
      </c>
      <c r="N671" t="s">
        <v>5497</v>
      </c>
      <c r="O671" t="s">
        <v>5498</v>
      </c>
      <c r="P671" t="s">
        <v>5499</v>
      </c>
      <c r="Q671" t="s">
        <v>5500</v>
      </c>
      <c r="R671" t="s">
        <v>5501</v>
      </c>
      <c r="S671" t="s">
        <v>5502</v>
      </c>
    </row>
    <row r="672" spans="1:19" x14ac:dyDescent="0.3">
      <c r="A672" t="s">
        <v>5503</v>
      </c>
      <c r="B672" t="s">
        <v>5504</v>
      </c>
      <c r="C672" t="s">
        <v>13095</v>
      </c>
      <c r="D672" s="8">
        <v>1199</v>
      </c>
      <c r="E672" s="9">
        <v>2499</v>
      </c>
      <c r="F672" s="1">
        <v>0.52</v>
      </c>
      <c r="G672" s="12">
        <v>4</v>
      </c>
      <c r="H672" s="13">
        <v>33584</v>
      </c>
      <c r="I672" s="10">
        <f>PRODUCT(Table1[[#This Row],[actual_price]]*Table1[[#This Row],[rating_count]])</f>
        <v>83926416</v>
      </c>
      <c r="J672" s="4" t="str">
        <f>IF(Table1[[#This Row],[actual_price]]&lt;200,"&lt;$200,",IF(Table1[[#This Row],[actual_price]]&lt;=500,"$200-$500", IF(Table1[[#This Row],[actual_price]]&gt;500,"&gt;$500")))</f>
        <v>&gt;$500</v>
      </c>
      <c r="K672" s="4">
        <f>PRODUCT(Table1[[#This Row],[rating_count]],Table1[[#This Row],[rating]])</f>
        <v>134336</v>
      </c>
      <c r="L672" t="s">
        <v>5505</v>
      </c>
      <c r="M672" t="s">
        <v>5506</v>
      </c>
      <c r="N672" t="s">
        <v>5507</v>
      </c>
      <c r="O672" t="s">
        <v>5508</v>
      </c>
      <c r="P672" t="s">
        <v>5509</v>
      </c>
      <c r="Q672" t="s">
        <v>5510</v>
      </c>
      <c r="R672" t="s">
        <v>5511</v>
      </c>
      <c r="S672" t="s">
        <v>5512</v>
      </c>
    </row>
    <row r="673" spans="1:19" x14ac:dyDescent="0.3">
      <c r="A673" t="s">
        <v>5513</v>
      </c>
      <c r="B673" t="s">
        <v>5514</v>
      </c>
      <c r="C673" t="s">
        <v>13095</v>
      </c>
      <c r="D673" s="8">
        <v>1049</v>
      </c>
      <c r="E673" s="9">
        <v>2299</v>
      </c>
      <c r="F673" s="1">
        <v>0.54</v>
      </c>
      <c r="G673" s="12">
        <v>3.9</v>
      </c>
      <c r="H673" s="13">
        <v>1779</v>
      </c>
      <c r="I673" s="10">
        <f>PRODUCT(Table1[[#This Row],[actual_price]]*Table1[[#This Row],[rating_count]])</f>
        <v>4089921</v>
      </c>
      <c r="J673" s="4" t="str">
        <f>IF(Table1[[#This Row],[actual_price]]&lt;200,"&lt;$200,",IF(Table1[[#This Row],[actual_price]]&lt;=500,"$200-$500", IF(Table1[[#This Row],[actual_price]]&gt;500,"&gt;$500")))</f>
        <v>&gt;$500</v>
      </c>
      <c r="K673" s="4">
        <f>PRODUCT(Table1[[#This Row],[rating_count]],Table1[[#This Row],[rating]])</f>
        <v>6938.0999999999995</v>
      </c>
      <c r="L673" t="s">
        <v>5516</v>
      </c>
      <c r="M673" t="s">
        <v>5517</v>
      </c>
      <c r="N673" t="s">
        <v>5518</v>
      </c>
      <c r="O673" t="s">
        <v>5519</v>
      </c>
      <c r="P673" t="s">
        <v>5520</v>
      </c>
      <c r="Q673" t="s">
        <v>5521</v>
      </c>
      <c r="R673" t="s">
        <v>5522</v>
      </c>
      <c r="S673" t="s">
        <v>5523</v>
      </c>
    </row>
    <row r="674" spans="1:19" x14ac:dyDescent="0.3">
      <c r="A674" t="s">
        <v>3636</v>
      </c>
      <c r="B674" t="s">
        <v>3637</v>
      </c>
      <c r="C674" t="s">
        <v>13095</v>
      </c>
      <c r="D674" s="8">
        <v>119</v>
      </c>
      <c r="E674" s="9">
        <v>299</v>
      </c>
      <c r="F674" s="1">
        <v>0.6</v>
      </c>
      <c r="G674" s="12">
        <v>4.0999999999999996</v>
      </c>
      <c r="H674" s="13">
        <v>5999</v>
      </c>
      <c r="I674" s="10">
        <f>PRODUCT(Table1[[#This Row],[actual_price]]*Table1[[#This Row],[rating_count]])</f>
        <v>1793701</v>
      </c>
      <c r="J674" s="4" t="str">
        <f>IF(Table1[[#This Row],[actual_price]]&lt;200,"&lt;$200,",IF(Table1[[#This Row],[actual_price]]&lt;=500,"$200-$500", IF(Table1[[#This Row],[actual_price]]&gt;500,"&gt;$500")))</f>
        <v>$200-$500</v>
      </c>
      <c r="K674" s="4">
        <f>PRODUCT(Table1[[#This Row],[rating_count]],Table1[[#This Row],[rating]])</f>
        <v>24595.899999999998</v>
      </c>
      <c r="L674" t="s">
        <v>3639</v>
      </c>
      <c r="M674" t="s">
        <v>3640</v>
      </c>
      <c r="N674" t="s">
        <v>3641</v>
      </c>
      <c r="O674" t="s">
        <v>3642</v>
      </c>
      <c r="P674" t="s">
        <v>3643</v>
      </c>
      <c r="Q674" t="s">
        <v>5524</v>
      </c>
      <c r="R674" t="s">
        <v>5525</v>
      </c>
      <c r="S674" t="s">
        <v>5526</v>
      </c>
    </row>
    <row r="675" spans="1:19" x14ac:dyDescent="0.3">
      <c r="A675" t="s">
        <v>112</v>
      </c>
      <c r="B675" t="s">
        <v>113</v>
      </c>
      <c r="C675" t="s">
        <v>13102</v>
      </c>
      <c r="D675" s="8">
        <v>154</v>
      </c>
      <c r="E675" s="9">
        <v>339</v>
      </c>
      <c r="F675" s="1">
        <v>0.55000000000000004</v>
      </c>
      <c r="G675" s="12">
        <v>4.3</v>
      </c>
      <c r="H675" s="13">
        <v>13391</v>
      </c>
      <c r="I675" s="10">
        <f>PRODUCT(Table1[[#This Row],[actual_price]]*Table1[[#This Row],[rating_count]])</f>
        <v>4539549</v>
      </c>
      <c r="J675" s="4" t="str">
        <f>IF(Table1[[#This Row],[actual_price]]&lt;200,"&lt;$200,",IF(Table1[[#This Row],[actual_price]]&lt;=500,"$200-$500", IF(Table1[[#This Row],[actual_price]]&gt;500,"&gt;$500")))</f>
        <v>$200-$500</v>
      </c>
      <c r="K675" s="4">
        <f>PRODUCT(Table1[[#This Row],[rating_count]],Table1[[#This Row],[rating]])</f>
        <v>57581.299999999996</v>
      </c>
      <c r="L675" t="s">
        <v>114</v>
      </c>
      <c r="M675" t="s">
        <v>115</v>
      </c>
      <c r="N675" t="s">
        <v>116</v>
      </c>
      <c r="O675" t="s">
        <v>117</v>
      </c>
      <c r="P675" t="s">
        <v>118</v>
      </c>
      <c r="Q675" t="s">
        <v>119</v>
      </c>
      <c r="R675" t="s">
        <v>5527</v>
      </c>
      <c r="S675" t="s">
        <v>5528</v>
      </c>
    </row>
    <row r="676" spans="1:19" x14ac:dyDescent="0.3">
      <c r="A676" t="s">
        <v>5529</v>
      </c>
      <c r="B676" t="s">
        <v>5530</v>
      </c>
      <c r="C676" t="s">
        <v>13095</v>
      </c>
      <c r="D676" s="8">
        <v>225</v>
      </c>
      <c r="E676" s="9">
        <v>250</v>
      </c>
      <c r="F676" s="1">
        <v>0.1</v>
      </c>
      <c r="G676" s="12">
        <v>4.4000000000000004</v>
      </c>
      <c r="H676" s="13">
        <v>26556</v>
      </c>
      <c r="I676" s="10">
        <f>PRODUCT(Table1[[#This Row],[actual_price]]*Table1[[#This Row],[rating_count]])</f>
        <v>6639000</v>
      </c>
      <c r="J676" s="4" t="str">
        <f>IF(Table1[[#This Row],[actual_price]]&lt;200,"&lt;$200,",IF(Table1[[#This Row],[actual_price]]&lt;=500,"$200-$500", IF(Table1[[#This Row],[actual_price]]&gt;500,"&gt;$500")))</f>
        <v>$200-$500</v>
      </c>
      <c r="K676" s="4">
        <f>PRODUCT(Table1[[#This Row],[rating_count]],Table1[[#This Row],[rating]])</f>
        <v>116846.40000000001</v>
      </c>
      <c r="L676" t="s">
        <v>5532</v>
      </c>
      <c r="M676" t="s">
        <v>5533</v>
      </c>
      <c r="N676" t="s">
        <v>5534</v>
      </c>
      <c r="O676" t="s">
        <v>5535</v>
      </c>
      <c r="P676" t="s">
        <v>5536</v>
      </c>
      <c r="Q676" t="s">
        <v>5537</v>
      </c>
      <c r="R676" t="s">
        <v>5538</v>
      </c>
      <c r="S676" t="s">
        <v>5539</v>
      </c>
    </row>
    <row r="677" spans="1:19" x14ac:dyDescent="0.3">
      <c r="A677" t="s">
        <v>5540</v>
      </c>
      <c r="B677" t="s">
        <v>5541</v>
      </c>
      <c r="C677" t="s">
        <v>13102</v>
      </c>
      <c r="D677" s="8">
        <v>656</v>
      </c>
      <c r="E677" s="9">
        <v>1499</v>
      </c>
      <c r="F677" s="1">
        <v>0.56000000000000005</v>
      </c>
      <c r="G677" s="12">
        <v>4.3</v>
      </c>
      <c r="H677" s="13">
        <v>25903</v>
      </c>
      <c r="I677" s="10">
        <f>PRODUCT(Table1[[#This Row],[actual_price]]*Table1[[#This Row],[rating_count]])</f>
        <v>38828597</v>
      </c>
      <c r="J677" s="4" t="str">
        <f>IF(Table1[[#This Row],[actual_price]]&lt;200,"&lt;$200,",IF(Table1[[#This Row],[actual_price]]&lt;=500,"$200-$500", IF(Table1[[#This Row],[actual_price]]&gt;500,"&gt;$500")))</f>
        <v>&gt;$500</v>
      </c>
      <c r="K677" s="4">
        <f>PRODUCT(Table1[[#This Row],[rating_count]],Table1[[#This Row],[rating]])</f>
        <v>111382.9</v>
      </c>
      <c r="L677" t="s">
        <v>5542</v>
      </c>
      <c r="M677" t="s">
        <v>5543</v>
      </c>
      <c r="N677" t="s">
        <v>5544</v>
      </c>
      <c r="O677" t="s">
        <v>5545</v>
      </c>
      <c r="P677" t="s">
        <v>5546</v>
      </c>
      <c r="Q677" t="s">
        <v>5547</v>
      </c>
      <c r="R677" t="s">
        <v>5548</v>
      </c>
      <c r="S677" t="s">
        <v>5549</v>
      </c>
    </row>
    <row r="678" spans="1:19" x14ac:dyDescent="0.3">
      <c r="A678" t="s">
        <v>5550</v>
      </c>
      <c r="B678" t="s">
        <v>5551</v>
      </c>
      <c r="C678" t="s">
        <v>13102</v>
      </c>
      <c r="D678" s="8">
        <v>1109</v>
      </c>
      <c r="E678" s="9">
        <v>2800</v>
      </c>
      <c r="F678" s="1">
        <v>0.6</v>
      </c>
      <c r="G678" s="12">
        <v>4.3</v>
      </c>
      <c r="H678" s="13">
        <v>53464</v>
      </c>
      <c r="I678" s="10">
        <f>PRODUCT(Table1[[#This Row],[actual_price]]*Table1[[#This Row],[rating_count]])</f>
        <v>149699200</v>
      </c>
      <c r="J678" s="4" t="str">
        <f>IF(Table1[[#This Row],[actual_price]]&lt;200,"&lt;$200,",IF(Table1[[#This Row],[actual_price]]&lt;=500,"$200-$500", IF(Table1[[#This Row],[actual_price]]&gt;500,"&gt;$500")))</f>
        <v>&gt;$500</v>
      </c>
      <c r="K678" s="4">
        <f>PRODUCT(Table1[[#This Row],[rating_count]],Table1[[#This Row],[rating]])</f>
        <v>229895.19999999998</v>
      </c>
      <c r="L678" t="s">
        <v>5552</v>
      </c>
      <c r="M678" t="s">
        <v>5553</v>
      </c>
      <c r="N678" t="s">
        <v>5554</v>
      </c>
      <c r="O678" t="s">
        <v>5555</v>
      </c>
      <c r="P678" t="s">
        <v>5556</v>
      </c>
      <c r="Q678" t="s">
        <v>13049</v>
      </c>
      <c r="R678" t="s">
        <v>5557</v>
      </c>
      <c r="S678" t="s">
        <v>5558</v>
      </c>
    </row>
    <row r="679" spans="1:19" x14ac:dyDescent="0.3">
      <c r="A679" t="s">
        <v>3607</v>
      </c>
      <c r="B679" t="s">
        <v>3608</v>
      </c>
      <c r="C679" t="s">
        <v>13095</v>
      </c>
      <c r="D679" s="8">
        <v>2999</v>
      </c>
      <c r="E679" s="9">
        <v>7990</v>
      </c>
      <c r="F679" s="1">
        <v>0.62</v>
      </c>
      <c r="G679" s="12">
        <v>4.0999999999999996</v>
      </c>
      <c r="H679" s="13">
        <v>48448</v>
      </c>
      <c r="I679" s="10">
        <f>PRODUCT(Table1[[#This Row],[actual_price]]*Table1[[#This Row],[rating_count]])</f>
        <v>387099520</v>
      </c>
      <c r="J679" s="4" t="str">
        <f>IF(Table1[[#This Row],[actual_price]]&lt;200,"&lt;$200,",IF(Table1[[#This Row],[actual_price]]&lt;=500,"$200-$500", IF(Table1[[#This Row],[actual_price]]&gt;500,"&gt;$500")))</f>
        <v>&gt;$500</v>
      </c>
      <c r="K679" s="4">
        <f>PRODUCT(Table1[[#This Row],[rating_count]],Table1[[#This Row],[rating]])</f>
        <v>198636.79999999999</v>
      </c>
      <c r="L679" t="s">
        <v>3423</v>
      </c>
      <c r="M679" t="s">
        <v>3609</v>
      </c>
      <c r="N679" t="s">
        <v>3610</v>
      </c>
      <c r="O679" t="s">
        <v>3611</v>
      </c>
      <c r="P679" t="s">
        <v>3612</v>
      </c>
      <c r="Q679" t="s">
        <v>3613</v>
      </c>
      <c r="R679" t="s">
        <v>5559</v>
      </c>
      <c r="S679" t="s">
        <v>5560</v>
      </c>
    </row>
    <row r="680" spans="1:19" x14ac:dyDescent="0.3">
      <c r="A680" t="s">
        <v>5561</v>
      </c>
      <c r="B680" t="s">
        <v>5562</v>
      </c>
      <c r="C680" t="s">
        <v>13102</v>
      </c>
      <c r="D680" s="8">
        <v>169</v>
      </c>
      <c r="E680" s="9">
        <v>299</v>
      </c>
      <c r="F680" s="1">
        <v>0.43</v>
      </c>
      <c r="G680" s="12">
        <v>4.4000000000000004</v>
      </c>
      <c r="H680" s="13">
        <v>5176</v>
      </c>
      <c r="I680" s="10">
        <f>PRODUCT(Table1[[#This Row],[actual_price]]*Table1[[#This Row],[rating_count]])</f>
        <v>1547624</v>
      </c>
      <c r="J680" s="4" t="str">
        <f>IF(Table1[[#This Row],[actual_price]]&lt;200,"&lt;$200,",IF(Table1[[#This Row],[actual_price]]&lt;=500,"$200-$500", IF(Table1[[#This Row],[actual_price]]&gt;500,"&gt;$500")))</f>
        <v>$200-$500</v>
      </c>
      <c r="K680" s="4">
        <f>PRODUCT(Table1[[#This Row],[rating_count]],Table1[[#This Row],[rating]])</f>
        <v>22774.400000000001</v>
      </c>
      <c r="L680" t="s">
        <v>5563</v>
      </c>
      <c r="M680" t="s">
        <v>5564</v>
      </c>
      <c r="N680" t="s">
        <v>5565</v>
      </c>
      <c r="O680" t="s">
        <v>5566</v>
      </c>
      <c r="P680" t="s">
        <v>5567</v>
      </c>
      <c r="Q680" t="s">
        <v>5568</v>
      </c>
      <c r="R680" t="s">
        <v>5569</v>
      </c>
      <c r="S680" t="s">
        <v>5570</v>
      </c>
    </row>
    <row r="681" spans="1:19" x14ac:dyDescent="0.3">
      <c r="A681" t="s">
        <v>5571</v>
      </c>
      <c r="B681" t="s">
        <v>5572</v>
      </c>
      <c r="C681" t="s">
        <v>13102</v>
      </c>
      <c r="D681" s="8">
        <v>309</v>
      </c>
      <c r="E681" s="9">
        <v>404</v>
      </c>
      <c r="F681" s="1">
        <v>0.24</v>
      </c>
      <c r="G681" s="12">
        <v>4.4000000000000004</v>
      </c>
      <c r="H681" s="13">
        <v>8614</v>
      </c>
      <c r="I681" s="10">
        <f>PRODUCT(Table1[[#This Row],[actual_price]]*Table1[[#This Row],[rating_count]])</f>
        <v>3480056</v>
      </c>
      <c r="J681" s="4" t="str">
        <f>IF(Table1[[#This Row],[actual_price]]&lt;200,"&lt;$200,",IF(Table1[[#This Row],[actual_price]]&lt;=500,"$200-$500", IF(Table1[[#This Row],[actual_price]]&gt;500,"&gt;$500")))</f>
        <v>$200-$500</v>
      </c>
      <c r="K681" s="4">
        <f>PRODUCT(Table1[[#This Row],[rating_count]],Table1[[#This Row],[rating]])</f>
        <v>37901.600000000006</v>
      </c>
      <c r="L681" t="s">
        <v>5573</v>
      </c>
      <c r="M681" t="s">
        <v>5574</v>
      </c>
      <c r="N681" t="s">
        <v>5575</v>
      </c>
      <c r="O681" t="s">
        <v>5576</v>
      </c>
      <c r="P681" t="s">
        <v>5577</v>
      </c>
      <c r="Q681" t="s">
        <v>5578</v>
      </c>
      <c r="R681" t="s">
        <v>5579</v>
      </c>
      <c r="S681" t="s">
        <v>5580</v>
      </c>
    </row>
    <row r="682" spans="1:19" x14ac:dyDescent="0.3">
      <c r="A682" t="s">
        <v>5581</v>
      </c>
      <c r="B682" t="s">
        <v>5582</v>
      </c>
      <c r="C682" t="s">
        <v>13095</v>
      </c>
      <c r="D682" s="8">
        <v>599</v>
      </c>
      <c r="E682" s="9">
        <v>1399</v>
      </c>
      <c r="F682" s="1">
        <v>0.56999999999999995</v>
      </c>
      <c r="G682" s="12">
        <v>3.8</v>
      </c>
      <c r="H682" s="13">
        <v>60026</v>
      </c>
      <c r="I682" s="10">
        <f>PRODUCT(Table1[[#This Row],[actual_price]]*Table1[[#This Row],[rating_count]])</f>
        <v>83976374</v>
      </c>
      <c r="J682" s="4" t="str">
        <f>IF(Table1[[#This Row],[actual_price]]&lt;200,"&lt;$200,",IF(Table1[[#This Row],[actual_price]]&lt;=500,"$200-$500", IF(Table1[[#This Row],[actual_price]]&gt;500,"&gt;$500")))</f>
        <v>&gt;$500</v>
      </c>
      <c r="K682" s="4">
        <f>PRODUCT(Table1[[#This Row],[rating_count]],Table1[[#This Row],[rating]])</f>
        <v>228098.8</v>
      </c>
      <c r="L682" t="s">
        <v>5583</v>
      </c>
      <c r="M682" t="s">
        <v>5584</v>
      </c>
      <c r="N682" t="s">
        <v>5585</v>
      </c>
      <c r="O682" t="s">
        <v>5586</v>
      </c>
      <c r="P682" t="s">
        <v>5587</v>
      </c>
      <c r="Q682" t="s">
        <v>5588</v>
      </c>
      <c r="R682" t="s">
        <v>5589</v>
      </c>
      <c r="S682" t="s">
        <v>5590</v>
      </c>
    </row>
    <row r="683" spans="1:19" x14ac:dyDescent="0.3">
      <c r="A683" t="s">
        <v>5591</v>
      </c>
      <c r="B683" t="s">
        <v>13050</v>
      </c>
      <c r="C683" t="s">
        <v>13102</v>
      </c>
      <c r="D683" s="8">
        <v>299</v>
      </c>
      <c r="E683" s="9">
        <v>599</v>
      </c>
      <c r="F683" s="1">
        <v>0.5</v>
      </c>
      <c r="G683" s="12">
        <v>3.8</v>
      </c>
      <c r="H683" s="13">
        <v>3066</v>
      </c>
      <c r="I683" s="10">
        <f>PRODUCT(Table1[[#This Row],[actual_price]]*Table1[[#This Row],[rating_count]])</f>
        <v>1836534</v>
      </c>
      <c r="J683" s="4" t="str">
        <f>IF(Table1[[#This Row],[actual_price]]&lt;200,"&lt;$200,",IF(Table1[[#This Row],[actual_price]]&lt;=500,"$200-$500", IF(Table1[[#This Row],[actual_price]]&gt;500,"&gt;$500")))</f>
        <v>&gt;$500</v>
      </c>
      <c r="K683" s="4">
        <f>PRODUCT(Table1[[#This Row],[rating_count]],Table1[[#This Row],[rating]])</f>
        <v>11650.8</v>
      </c>
      <c r="L683" t="s">
        <v>5592</v>
      </c>
      <c r="M683" t="s">
        <v>5593</v>
      </c>
      <c r="N683" t="s">
        <v>5594</v>
      </c>
      <c r="O683" t="s">
        <v>5595</v>
      </c>
      <c r="P683" t="s">
        <v>5596</v>
      </c>
      <c r="Q683" t="s">
        <v>5597</v>
      </c>
      <c r="R683" t="s">
        <v>5598</v>
      </c>
      <c r="S683" t="s">
        <v>5599</v>
      </c>
    </row>
    <row r="684" spans="1:19" x14ac:dyDescent="0.3">
      <c r="A684" t="s">
        <v>5600</v>
      </c>
      <c r="B684" t="s">
        <v>5601</v>
      </c>
      <c r="C684" t="s">
        <v>13102</v>
      </c>
      <c r="D684" s="8">
        <v>449</v>
      </c>
      <c r="E684" s="9">
        <v>999</v>
      </c>
      <c r="F684" s="1">
        <v>0.55000000000000004</v>
      </c>
      <c r="G684" s="12">
        <v>4</v>
      </c>
      <c r="H684" s="13">
        <v>2102</v>
      </c>
      <c r="I684" s="10">
        <f>PRODUCT(Table1[[#This Row],[actual_price]]*Table1[[#This Row],[rating_count]])</f>
        <v>2099898</v>
      </c>
      <c r="J684" s="4" t="str">
        <f>IF(Table1[[#This Row],[actual_price]]&lt;200,"&lt;$200,",IF(Table1[[#This Row],[actual_price]]&lt;=500,"$200-$500", IF(Table1[[#This Row],[actual_price]]&gt;500,"&gt;$500")))</f>
        <v>&gt;$500</v>
      </c>
      <c r="K684" s="4">
        <f>PRODUCT(Table1[[#This Row],[rating_count]],Table1[[#This Row],[rating]])</f>
        <v>8408</v>
      </c>
      <c r="L684" t="s">
        <v>5602</v>
      </c>
      <c r="M684" t="s">
        <v>5603</v>
      </c>
      <c r="N684" t="s">
        <v>5604</v>
      </c>
      <c r="O684" t="s">
        <v>5605</v>
      </c>
      <c r="P684" t="s">
        <v>5606</v>
      </c>
      <c r="Q684" t="s">
        <v>5607</v>
      </c>
      <c r="R684" t="s">
        <v>5608</v>
      </c>
      <c r="S684" t="s">
        <v>5609</v>
      </c>
    </row>
    <row r="685" spans="1:19" x14ac:dyDescent="0.3">
      <c r="A685" t="s">
        <v>5610</v>
      </c>
      <c r="B685" t="s">
        <v>5611</v>
      </c>
      <c r="C685" t="s">
        <v>13102</v>
      </c>
      <c r="D685" s="8">
        <v>799</v>
      </c>
      <c r="E685" s="9">
        <v>1295</v>
      </c>
      <c r="F685" s="1">
        <v>0.38</v>
      </c>
      <c r="G685" s="12">
        <v>4.4000000000000004</v>
      </c>
      <c r="H685" s="13">
        <v>34852</v>
      </c>
      <c r="I685" s="10">
        <f>PRODUCT(Table1[[#This Row],[actual_price]]*Table1[[#This Row],[rating_count]])</f>
        <v>45133340</v>
      </c>
      <c r="J685" s="4" t="str">
        <f>IF(Table1[[#This Row],[actual_price]]&lt;200,"&lt;$200,",IF(Table1[[#This Row],[actual_price]]&lt;=500,"$200-$500", IF(Table1[[#This Row],[actual_price]]&gt;500,"&gt;$500")))</f>
        <v>&gt;$500</v>
      </c>
      <c r="K685" s="4">
        <f>PRODUCT(Table1[[#This Row],[rating_count]],Table1[[#This Row],[rating]])</f>
        <v>153348.80000000002</v>
      </c>
      <c r="L685" t="s">
        <v>5612</v>
      </c>
      <c r="M685" t="s">
        <v>5613</v>
      </c>
      <c r="N685" t="s">
        <v>5614</v>
      </c>
      <c r="O685" t="s">
        <v>5615</v>
      </c>
      <c r="P685" t="s">
        <v>5616</v>
      </c>
      <c r="Q685" t="s">
        <v>5617</v>
      </c>
      <c r="R685" t="s">
        <v>5618</v>
      </c>
      <c r="S685" t="s">
        <v>5619</v>
      </c>
    </row>
    <row r="686" spans="1:19" x14ac:dyDescent="0.3">
      <c r="A686" t="s">
        <v>127</v>
      </c>
      <c r="B686" t="s">
        <v>128</v>
      </c>
      <c r="C686" t="s">
        <v>13095</v>
      </c>
      <c r="D686" s="8">
        <v>219</v>
      </c>
      <c r="E686" s="9">
        <v>700</v>
      </c>
      <c r="F686" s="1">
        <v>0.69</v>
      </c>
      <c r="G686" s="12">
        <v>4.4000000000000004</v>
      </c>
      <c r="H686" s="13">
        <v>426972</v>
      </c>
      <c r="I686" s="10">
        <f>PRODUCT(Table1[[#This Row],[actual_price]]*Table1[[#This Row],[rating_count]])</f>
        <v>298880400</v>
      </c>
      <c r="J686" s="4" t="str">
        <f>IF(Table1[[#This Row],[actual_price]]&lt;200,"&lt;$200,",IF(Table1[[#This Row],[actual_price]]&lt;=500,"$200-$500", IF(Table1[[#This Row],[actual_price]]&gt;500,"&gt;$500")))</f>
        <v>&gt;$500</v>
      </c>
      <c r="K686" s="4">
        <f>PRODUCT(Table1[[#This Row],[rating_count]],Table1[[#This Row],[rating]])</f>
        <v>1878676.8</v>
      </c>
      <c r="L686" t="s">
        <v>130</v>
      </c>
      <c r="M686" t="s">
        <v>131</v>
      </c>
      <c r="N686" t="s">
        <v>132</v>
      </c>
      <c r="O686" t="s">
        <v>133</v>
      </c>
      <c r="P686" t="s">
        <v>134</v>
      </c>
      <c r="Q686" t="s">
        <v>135</v>
      </c>
      <c r="R686" t="s">
        <v>136</v>
      </c>
      <c r="S686" t="s">
        <v>5620</v>
      </c>
    </row>
    <row r="687" spans="1:19" x14ac:dyDescent="0.3">
      <c r="A687" t="s">
        <v>5621</v>
      </c>
      <c r="B687" t="s">
        <v>5622</v>
      </c>
      <c r="C687" t="s">
        <v>13100</v>
      </c>
      <c r="D687" s="8">
        <v>157</v>
      </c>
      <c r="E687" s="9">
        <v>160</v>
      </c>
      <c r="F687" s="1">
        <v>0.02</v>
      </c>
      <c r="G687" s="12">
        <v>4.5</v>
      </c>
      <c r="H687" s="13">
        <v>8618</v>
      </c>
      <c r="I687" s="10">
        <f>PRODUCT(Table1[[#This Row],[actual_price]]*Table1[[#This Row],[rating_count]])</f>
        <v>1378880</v>
      </c>
      <c r="J687" s="4" t="str">
        <f>IF(Table1[[#This Row],[actual_price]]&lt;200,"&lt;$200,",IF(Table1[[#This Row],[actual_price]]&lt;=500,"$200-$500", IF(Table1[[#This Row],[actual_price]]&gt;500,"&gt;$500")))</f>
        <v>&lt;$200,</v>
      </c>
      <c r="K687" s="4">
        <f>PRODUCT(Table1[[#This Row],[rating_count]],Table1[[#This Row],[rating]])</f>
        <v>38781</v>
      </c>
      <c r="L687" t="s">
        <v>5624</v>
      </c>
      <c r="M687" t="s">
        <v>5625</v>
      </c>
      <c r="N687" t="s">
        <v>5626</v>
      </c>
      <c r="O687" t="s">
        <v>5627</v>
      </c>
      <c r="P687" t="s">
        <v>5628</v>
      </c>
      <c r="Q687" t="s">
        <v>5629</v>
      </c>
      <c r="R687" t="s">
        <v>5630</v>
      </c>
      <c r="S687" t="s">
        <v>5631</v>
      </c>
    </row>
    <row r="688" spans="1:19" x14ac:dyDescent="0.3">
      <c r="A688" t="s">
        <v>3693</v>
      </c>
      <c r="B688" t="s">
        <v>3694</v>
      </c>
      <c r="C688" t="s">
        <v>13095</v>
      </c>
      <c r="D688" s="8">
        <v>369</v>
      </c>
      <c r="E688" s="9">
        <v>1600</v>
      </c>
      <c r="F688" s="1">
        <v>0.77</v>
      </c>
      <c r="G688" s="12">
        <v>4</v>
      </c>
      <c r="H688" s="13">
        <v>32625</v>
      </c>
      <c r="I688" s="10">
        <f>PRODUCT(Table1[[#This Row],[actual_price]]*Table1[[#This Row],[rating_count]])</f>
        <v>52200000</v>
      </c>
      <c r="J688" s="4" t="str">
        <f>IF(Table1[[#This Row],[actual_price]]&lt;200,"&lt;$200,",IF(Table1[[#This Row],[actual_price]]&lt;=500,"$200-$500", IF(Table1[[#This Row],[actual_price]]&gt;500,"&gt;$500")))</f>
        <v>&gt;$500</v>
      </c>
      <c r="K688" s="4">
        <f>PRODUCT(Table1[[#This Row],[rating_count]],Table1[[#This Row],[rating]])</f>
        <v>130500</v>
      </c>
      <c r="L688" t="s">
        <v>5632</v>
      </c>
      <c r="M688" t="s">
        <v>3696</v>
      </c>
      <c r="N688" t="s">
        <v>3697</v>
      </c>
      <c r="O688" t="s">
        <v>3698</v>
      </c>
      <c r="P688" t="s">
        <v>3699</v>
      </c>
      <c r="Q688" t="s">
        <v>3700</v>
      </c>
      <c r="R688" t="s">
        <v>5633</v>
      </c>
      <c r="S688" t="s">
        <v>5634</v>
      </c>
    </row>
    <row r="689" spans="1:19" x14ac:dyDescent="0.3">
      <c r="A689" t="s">
        <v>5635</v>
      </c>
      <c r="B689" t="s">
        <v>5636</v>
      </c>
      <c r="C689" t="s">
        <v>13102</v>
      </c>
      <c r="D689" s="8">
        <v>599</v>
      </c>
      <c r="E689" s="9">
        <v>899</v>
      </c>
      <c r="F689" s="1">
        <v>0.33</v>
      </c>
      <c r="G689" s="12">
        <v>4</v>
      </c>
      <c r="H689" s="13">
        <v>4018</v>
      </c>
      <c r="I689" s="10">
        <f>PRODUCT(Table1[[#This Row],[actual_price]]*Table1[[#This Row],[rating_count]])</f>
        <v>3612182</v>
      </c>
      <c r="J689" s="4" t="str">
        <f>IF(Table1[[#This Row],[actual_price]]&lt;200,"&lt;$200,",IF(Table1[[#This Row],[actual_price]]&lt;=500,"$200-$500", IF(Table1[[#This Row],[actual_price]]&gt;500,"&gt;$500")))</f>
        <v>&gt;$500</v>
      </c>
      <c r="K689" s="4">
        <f>PRODUCT(Table1[[#This Row],[rating_count]],Table1[[#This Row],[rating]])</f>
        <v>16072</v>
      </c>
      <c r="L689" t="s">
        <v>5637</v>
      </c>
      <c r="M689" t="s">
        <v>5638</v>
      </c>
      <c r="N689" t="s">
        <v>5639</v>
      </c>
      <c r="O689" t="s">
        <v>5640</v>
      </c>
      <c r="P689" t="s">
        <v>5641</v>
      </c>
      <c r="Q689" t="s">
        <v>5642</v>
      </c>
      <c r="R689" t="s">
        <v>5643</v>
      </c>
      <c r="S689" t="s">
        <v>5644</v>
      </c>
    </row>
    <row r="690" spans="1:19" x14ac:dyDescent="0.3">
      <c r="A690" t="s">
        <v>5645</v>
      </c>
      <c r="B690" t="s">
        <v>5646</v>
      </c>
      <c r="C690" t="s">
        <v>13095</v>
      </c>
      <c r="D690" s="8">
        <v>479</v>
      </c>
      <c r="E690" s="9">
        <v>599</v>
      </c>
      <c r="F690" s="1">
        <v>0.2</v>
      </c>
      <c r="G690" s="12">
        <v>4.3</v>
      </c>
      <c r="H690" s="13">
        <v>11687</v>
      </c>
      <c r="I690" s="10">
        <f>PRODUCT(Table1[[#This Row],[actual_price]]*Table1[[#This Row],[rating_count]])</f>
        <v>7000513</v>
      </c>
      <c r="J690" s="4" t="str">
        <f>IF(Table1[[#This Row],[actual_price]]&lt;200,"&lt;$200,",IF(Table1[[#This Row],[actual_price]]&lt;=500,"$200-$500", IF(Table1[[#This Row],[actual_price]]&gt;500,"&gt;$500")))</f>
        <v>&gt;$500</v>
      </c>
      <c r="K690" s="4">
        <f>PRODUCT(Table1[[#This Row],[rating_count]],Table1[[#This Row],[rating]])</f>
        <v>50254.1</v>
      </c>
      <c r="L690" t="s">
        <v>5648</v>
      </c>
      <c r="M690" t="s">
        <v>5649</v>
      </c>
      <c r="N690" t="s">
        <v>5650</v>
      </c>
      <c r="O690" t="s">
        <v>5651</v>
      </c>
      <c r="P690" t="s">
        <v>5652</v>
      </c>
      <c r="Q690" t="s">
        <v>5653</v>
      </c>
      <c r="R690" t="s">
        <v>5654</v>
      </c>
      <c r="S690" t="s">
        <v>5655</v>
      </c>
    </row>
    <row r="691" spans="1:19" x14ac:dyDescent="0.3">
      <c r="A691" t="s">
        <v>138</v>
      </c>
      <c r="B691" t="s">
        <v>139</v>
      </c>
      <c r="C691" t="s">
        <v>13102</v>
      </c>
      <c r="D691" s="8">
        <v>350</v>
      </c>
      <c r="E691" s="9">
        <v>899</v>
      </c>
      <c r="F691" s="1">
        <v>0.61</v>
      </c>
      <c r="G691" s="12">
        <v>4.2</v>
      </c>
      <c r="H691" s="13">
        <v>2262</v>
      </c>
      <c r="I691" s="10">
        <f>PRODUCT(Table1[[#This Row],[actual_price]]*Table1[[#This Row],[rating_count]])</f>
        <v>2033538</v>
      </c>
      <c r="J691" s="4" t="str">
        <f>IF(Table1[[#This Row],[actual_price]]&lt;200,"&lt;$200,",IF(Table1[[#This Row],[actual_price]]&lt;=500,"$200-$500", IF(Table1[[#This Row],[actual_price]]&gt;500,"&gt;$500")))</f>
        <v>&gt;$500</v>
      </c>
      <c r="K691" s="4">
        <f>PRODUCT(Table1[[#This Row],[rating_count]],Table1[[#This Row],[rating]])</f>
        <v>9500.4</v>
      </c>
      <c r="L691" t="s">
        <v>140</v>
      </c>
      <c r="M691" t="s">
        <v>141</v>
      </c>
      <c r="N691" t="s">
        <v>142</v>
      </c>
      <c r="O691" t="s">
        <v>143</v>
      </c>
      <c r="P691" t="s">
        <v>144</v>
      </c>
      <c r="Q691" t="s">
        <v>145</v>
      </c>
      <c r="R691" t="s">
        <v>146</v>
      </c>
      <c r="S691" t="s">
        <v>5656</v>
      </c>
    </row>
    <row r="692" spans="1:19" x14ac:dyDescent="0.3">
      <c r="A692" t="s">
        <v>5657</v>
      </c>
      <c r="B692" t="s">
        <v>5658</v>
      </c>
      <c r="C692" t="s">
        <v>13095</v>
      </c>
      <c r="D692" s="8">
        <v>1598</v>
      </c>
      <c r="E692" s="9">
        <v>2990</v>
      </c>
      <c r="F692" s="1">
        <v>0.47</v>
      </c>
      <c r="G692" s="12">
        <v>3.8</v>
      </c>
      <c r="H692" s="13">
        <v>11015</v>
      </c>
      <c r="I692" s="10">
        <f>PRODUCT(Table1[[#This Row],[actual_price]]*Table1[[#This Row],[rating_count]])</f>
        <v>32934850</v>
      </c>
      <c r="J692" s="4" t="str">
        <f>IF(Table1[[#This Row],[actual_price]]&lt;200,"&lt;$200,",IF(Table1[[#This Row],[actual_price]]&lt;=500,"$200-$500", IF(Table1[[#This Row],[actual_price]]&gt;500,"&gt;$500")))</f>
        <v>&gt;$500</v>
      </c>
      <c r="K692" s="4">
        <f>PRODUCT(Table1[[#This Row],[rating_count]],Table1[[#This Row],[rating]])</f>
        <v>41857</v>
      </c>
      <c r="L692" t="s">
        <v>5659</v>
      </c>
      <c r="M692" t="s">
        <v>5660</v>
      </c>
      <c r="N692" t="s">
        <v>5661</v>
      </c>
      <c r="O692" t="s">
        <v>5662</v>
      </c>
      <c r="P692" t="s">
        <v>5663</v>
      </c>
      <c r="Q692" t="s">
        <v>5664</v>
      </c>
      <c r="R692" t="s">
        <v>5665</v>
      </c>
      <c r="S692" t="s">
        <v>5666</v>
      </c>
    </row>
    <row r="693" spans="1:19" x14ac:dyDescent="0.3">
      <c r="A693" t="s">
        <v>5667</v>
      </c>
      <c r="B693" t="s">
        <v>5668</v>
      </c>
      <c r="C693" t="s">
        <v>13102</v>
      </c>
      <c r="D693" s="8">
        <v>599</v>
      </c>
      <c r="E693" s="9">
        <v>899</v>
      </c>
      <c r="F693" s="1">
        <v>0.33</v>
      </c>
      <c r="G693" s="12">
        <v>4.3</v>
      </c>
      <c r="H693" s="13">
        <v>95116</v>
      </c>
      <c r="I693" s="10">
        <f>PRODUCT(Table1[[#This Row],[actual_price]]*Table1[[#This Row],[rating_count]])</f>
        <v>85509284</v>
      </c>
      <c r="J693" s="4" t="str">
        <f>IF(Table1[[#This Row],[actual_price]]&lt;200,"&lt;$200,",IF(Table1[[#This Row],[actual_price]]&lt;=500,"$200-$500", IF(Table1[[#This Row],[actual_price]]&gt;500,"&gt;$500")))</f>
        <v>&gt;$500</v>
      </c>
      <c r="K693" s="4">
        <f>PRODUCT(Table1[[#This Row],[rating_count]],Table1[[#This Row],[rating]])</f>
        <v>408998.8</v>
      </c>
      <c r="L693" t="s">
        <v>5670</v>
      </c>
      <c r="M693" t="s">
        <v>5671</v>
      </c>
      <c r="N693" t="s">
        <v>5672</v>
      </c>
      <c r="O693" t="s">
        <v>5673</v>
      </c>
      <c r="P693" t="s">
        <v>5674</v>
      </c>
      <c r="Q693" t="s">
        <v>5675</v>
      </c>
      <c r="R693" t="s">
        <v>5676</v>
      </c>
      <c r="S693" t="s">
        <v>5677</v>
      </c>
    </row>
    <row r="694" spans="1:19" x14ac:dyDescent="0.3">
      <c r="A694" t="s">
        <v>148</v>
      </c>
      <c r="B694" t="s">
        <v>149</v>
      </c>
      <c r="C694" t="s">
        <v>13102</v>
      </c>
      <c r="D694" s="8">
        <v>159</v>
      </c>
      <c r="E694" s="9">
        <v>399</v>
      </c>
      <c r="F694" s="1">
        <v>0.6</v>
      </c>
      <c r="G694" s="12">
        <v>4.0999999999999996</v>
      </c>
      <c r="H694" s="13">
        <v>4768</v>
      </c>
      <c r="I694" s="10">
        <f>PRODUCT(Table1[[#This Row],[actual_price]]*Table1[[#This Row],[rating_count]])</f>
        <v>1902432</v>
      </c>
      <c r="J694" s="4" t="str">
        <f>IF(Table1[[#This Row],[actual_price]]&lt;200,"&lt;$200,",IF(Table1[[#This Row],[actual_price]]&lt;=500,"$200-$500", IF(Table1[[#This Row],[actual_price]]&gt;500,"&gt;$500")))</f>
        <v>$200-$500</v>
      </c>
      <c r="K694" s="4">
        <f>PRODUCT(Table1[[#This Row],[rating_count]],Table1[[#This Row],[rating]])</f>
        <v>19548.8</v>
      </c>
      <c r="L694" t="s">
        <v>59</v>
      </c>
      <c r="M694" t="s">
        <v>150</v>
      </c>
      <c r="N694" t="s">
        <v>151</v>
      </c>
      <c r="O694" t="s">
        <v>152</v>
      </c>
      <c r="P694" t="s">
        <v>153</v>
      </c>
      <c r="Q694" t="s">
        <v>154</v>
      </c>
      <c r="R694" t="s">
        <v>155</v>
      </c>
      <c r="S694" t="s">
        <v>5678</v>
      </c>
    </row>
    <row r="695" spans="1:19" x14ac:dyDescent="0.3">
      <c r="A695" t="s">
        <v>5679</v>
      </c>
      <c r="B695" t="s">
        <v>5680</v>
      </c>
      <c r="C695" t="s">
        <v>13102</v>
      </c>
      <c r="D695" s="8">
        <v>1299</v>
      </c>
      <c r="E695" s="9">
        <v>3000</v>
      </c>
      <c r="F695" s="1">
        <v>0.56999999999999995</v>
      </c>
      <c r="G695" s="12">
        <v>4.3</v>
      </c>
      <c r="H695" s="13">
        <v>23022</v>
      </c>
      <c r="I695" s="10">
        <f>PRODUCT(Table1[[#This Row],[actual_price]]*Table1[[#This Row],[rating_count]])</f>
        <v>69066000</v>
      </c>
      <c r="J695" s="4" t="str">
        <f>IF(Table1[[#This Row],[actual_price]]&lt;200,"&lt;$200,",IF(Table1[[#This Row],[actual_price]]&lt;=500,"$200-$500", IF(Table1[[#This Row],[actual_price]]&gt;500,"&gt;$500")))</f>
        <v>&gt;$500</v>
      </c>
      <c r="K695" s="4">
        <f>PRODUCT(Table1[[#This Row],[rating_count]],Table1[[#This Row],[rating]])</f>
        <v>98994.599999999991</v>
      </c>
      <c r="L695" t="s">
        <v>5681</v>
      </c>
      <c r="M695" t="s">
        <v>5682</v>
      </c>
      <c r="N695" t="s">
        <v>5683</v>
      </c>
      <c r="O695" t="s">
        <v>5684</v>
      </c>
      <c r="P695" t="s">
        <v>5685</v>
      </c>
      <c r="Q695" t="s">
        <v>5686</v>
      </c>
      <c r="R695" t="s">
        <v>5687</v>
      </c>
      <c r="S695" t="s">
        <v>5688</v>
      </c>
    </row>
    <row r="696" spans="1:19" x14ac:dyDescent="0.3">
      <c r="A696" t="s">
        <v>3786</v>
      </c>
      <c r="B696" t="s">
        <v>3787</v>
      </c>
      <c r="C696" t="s">
        <v>13095</v>
      </c>
      <c r="D696" s="8">
        <v>1599</v>
      </c>
      <c r="E696" s="9">
        <v>4999</v>
      </c>
      <c r="F696" s="1">
        <v>0.68</v>
      </c>
      <c r="G696" s="12">
        <v>4</v>
      </c>
      <c r="H696" s="13">
        <v>67951</v>
      </c>
      <c r="I696" s="10">
        <f>PRODUCT(Table1[[#This Row],[actual_price]]*Table1[[#This Row],[rating_count]])</f>
        <v>339687049</v>
      </c>
      <c r="J696" s="4" t="str">
        <f>IF(Table1[[#This Row],[actual_price]]&lt;200,"&lt;$200,",IF(Table1[[#This Row],[actual_price]]&lt;=500,"$200-$500", IF(Table1[[#This Row],[actual_price]]&gt;500,"&gt;$500")))</f>
        <v>&gt;$500</v>
      </c>
      <c r="K696" s="4">
        <f>PRODUCT(Table1[[#This Row],[rating_count]],Table1[[#This Row],[rating]])</f>
        <v>271804</v>
      </c>
      <c r="L696" t="s">
        <v>3788</v>
      </c>
      <c r="M696" t="s">
        <v>5689</v>
      </c>
      <c r="N696" t="s">
        <v>5690</v>
      </c>
      <c r="O696" t="s">
        <v>5691</v>
      </c>
      <c r="P696" t="s">
        <v>5692</v>
      </c>
      <c r="Q696" t="s">
        <v>5693</v>
      </c>
      <c r="R696" t="s">
        <v>5694</v>
      </c>
      <c r="S696" t="s">
        <v>5695</v>
      </c>
    </row>
    <row r="697" spans="1:19" x14ac:dyDescent="0.3">
      <c r="A697" t="s">
        <v>5696</v>
      </c>
      <c r="B697" t="s">
        <v>5697</v>
      </c>
      <c r="C697" t="s">
        <v>13102</v>
      </c>
      <c r="D697" s="8">
        <v>294</v>
      </c>
      <c r="E697" s="9">
        <v>4999</v>
      </c>
      <c r="F697" s="1">
        <v>0.94</v>
      </c>
      <c r="G697" s="12">
        <v>4.3</v>
      </c>
      <c r="H697" s="13">
        <v>4426</v>
      </c>
      <c r="I697" s="10">
        <f>PRODUCT(Table1[[#This Row],[actual_price]]*Table1[[#This Row],[rating_count]])</f>
        <v>22125574</v>
      </c>
      <c r="J697" s="4" t="str">
        <f>IF(Table1[[#This Row],[actual_price]]&lt;200,"&lt;$200,",IF(Table1[[#This Row],[actual_price]]&lt;=500,"$200-$500", IF(Table1[[#This Row],[actual_price]]&gt;500,"&gt;$500")))</f>
        <v>&gt;$500</v>
      </c>
      <c r="K697" s="4">
        <f>PRODUCT(Table1[[#This Row],[rating_count]],Table1[[#This Row],[rating]])</f>
        <v>19031.8</v>
      </c>
      <c r="L697" t="s">
        <v>5699</v>
      </c>
      <c r="M697" t="s">
        <v>5700</v>
      </c>
      <c r="N697" t="s">
        <v>5701</v>
      </c>
      <c r="O697" t="s">
        <v>5702</v>
      </c>
      <c r="P697" t="s">
        <v>5703</v>
      </c>
      <c r="Q697" t="s">
        <v>5704</v>
      </c>
      <c r="R697" t="s">
        <v>5705</v>
      </c>
      <c r="S697" t="s">
        <v>5706</v>
      </c>
    </row>
    <row r="698" spans="1:19" x14ac:dyDescent="0.3">
      <c r="A698" t="s">
        <v>5707</v>
      </c>
      <c r="B698" t="s">
        <v>5708</v>
      </c>
      <c r="C698" t="s">
        <v>13102</v>
      </c>
      <c r="D698" s="8">
        <v>828</v>
      </c>
      <c r="E698" s="9">
        <v>861</v>
      </c>
      <c r="F698" s="1">
        <v>0.04</v>
      </c>
      <c r="G698" s="12">
        <v>4.2</v>
      </c>
      <c r="H698" s="13">
        <v>4567</v>
      </c>
      <c r="I698" s="10">
        <f>PRODUCT(Table1[[#This Row],[actual_price]]*Table1[[#This Row],[rating_count]])</f>
        <v>3932187</v>
      </c>
      <c r="J698" s="4" t="str">
        <f>IF(Table1[[#This Row],[actual_price]]&lt;200,"&lt;$200,",IF(Table1[[#This Row],[actual_price]]&lt;=500,"$200-$500", IF(Table1[[#This Row],[actual_price]]&gt;500,"&gt;$500")))</f>
        <v>&gt;$500</v>
      </c>
      <c r="K698" s="4">
        <f>PRODUCT(Table1[[#This Row],[rating_count]],Table1[[#This Row],[rating]])</f>
        <v>19181.400000000001</v>
      </c>
      <c r="L698" t="s">
        <v>5709</v>
      </c>
      <c r="M698" t="s">
        <v>5710</v>
      </c>
      <c r="N698" t="s">
        <v>5711</v>
      </c>
      <c r="O698" t="s">
        <v>5712</v>
      </c>
      <c r="P698" t="s">
        <v>5713</v>
      </c>
      <c r="Q698" t="s">
        <v>5714</v>
      </c>
      <c r="R698" t="s">
        <v>5715</v>
      </c>
      <c r="S698" t="s">
        <v>5716</v>
      </c>
    </row>
    <row r="699" spans="1:19" x14ac:dyDescent="0.3">
      <c r="A699" t="s">
        <v>5717</v>
      </c>
      <c r="B699" t="s">
        <v>5718</v>
      </c>
      <c r="C699" t="s">
        <v>13095</v>
      </c>
      <c r="D699" s="8">
        <v>745</v>
      </c>
      <c r="E699" s="9">
        <v>795</v>
      </c>
      <c r="F699" s="1">
        <v>0.06</v>
      </c>
      <c r="G699" s="12">
        <v>4</v>
      </c>
      <c r="H699" s="13">
        <v>13797</v>
      </c>
      <c r="I699" s="10">
        <f>PRODUCT(Table1[[#This Row],[actual_price]]*Table1[[#This Row],[rating_count]])</f>
        <v>10968615</v>
      </c>
      <c r="J699" s="4" t="str">
        <f>IF(Table1[[#This Row],[actual_price]]&lt;200,"&lt;$200,",IF(Table1[[#This Row],[actual_price]]&lt;=500,"$200-$500", IF(Table1[[#This Row],[actual_price]]&gt;500,"&gt;$500")))</f>
        <v>&gt;$500</v>
      </c>
      <c r="K699" s="4">
        <f>PRODUCT(Table1[[#This Row],[rating_count]],Table1[[#This Row],[rating]])</f>
        <v>55188</v>
      </c>
      <c r="L699" t="s">
        <v>5719</v>
      </c>
      <c r="M699" t="s">
        <v>5720</v>
      </c>
      <c r="N699" t="s">
        <v>5721</v>
      </c>
      <c r="O699" t="s">
        <v>5722</v>
      </c>
      <c r="P699" t="s">
        <v>5723</v>
      </c>
      <c r="Q699" t="s">
        <v>5724</v>
      </c>
      <c r="R699" t="s">
        <v>5725</v>
      </c>
      <c r="S699" t="s">
        <v>5726</v>
      </c>
    </row>
    <row r="700" spans="1:19" x14ac:dyDescent="0.3">
      <c r="A700" t="s">
        <v>5727</v>
      </c>
      <c r="B700" t="s">
        <v>5728</v>
      </c>
      <c r="C700" t="s">
        <v>13095</v>
      </c>
      <c r="D700" s="8">
        <v>1549</v>
      </c>
      <c r="E700" s="9">
        <v>2495</v>
      </c>
      <c r="F700" s="1">
        <v>0.38</v>
      </c>
      <c r="G700" s="12">
        <v>4.4000000000000004</v>
      </c>
      <c r="H700" s="13">
        <v>15137</v>
      </c>
      <c r="I700" s="10">
        <f>PRODUCT(Table1[[#This Row],[actual_price]]*Table1[[#This Row],[rating_count]])</f>
        <v>37766815</v>
      </c>
      <c r="J700" s="4" t="str">
        <f>IF(Table1[[#This Row],[actual_price]]&lt;200,"&lt;$200,",IF(Table1[[#This Row],[actual_price]]&lt;=500,"$200-$500", IF(Table1[[#This Row],[actual_price]]&gt;500,"&gt;$500")))</f>
        <v>&gt;$500</v>
      </c>
      <c r="K700" s="4">
        <f>PRODUCT(Table1[[#This Row],[rating_count]],Table1[[#This Row],[rating]])</f>
        <v>66602.8</v>
      </c>
      <c r="L700" t="s">
        <v>5730</v>
      </c>
      <c r="M700" t="s">
        <v>5731</v>
      </c>
      <c r="N700" t="s">
        <v>5732</v>
      </c>
      <c r="O700" t="s">
        <v>5733</v>
      </c>
      <c r="P700" t="s">
        <v>5734</v>
      </c>
      <c r="Q700" t="s">
        <v>5735</v>
      </c>
      <c r="R700" t="s">
        <v>5736</v>
      </c>
      <c r="S700" t="s">
        <v>5737</v>
      </c>
    </row>
    <row r="701" spans="1:19" x14ac:dyDescent="0.3">
      <c r="A701" t="s">
        <v>157</v>
      </c>
      <c r="B701" t="s">
        <v>158</v>
      </c>
      <c r="C701" t="s">
        <v>13102</v>
      </c>
      <c r="D701" s="8">
        <v>349</v>
      </c>
      <c r="E701" s="9">
        <v>399</v>
      </c>
      <c r="F701" s="1">
        <v>0.13</v>
      </c>
      <c r="G701" s="12">
        <v>4.4000000000000004</v>
      </c>
      <c r="H701" s="13">
        <v>18757</v>
      </c>
      <c r="I701" s="10">
        <f>PRODUCT(Table1[[#This Row],[actual_price]]*Table1[[#This Row],[rating_count]])</f>
        <v>7484043</v>
      </c>
      <c r="J701" s="4" t="str">
        <f>IF(Table1[[#This Row],[actual_price]]&lt;200,"&lt;$200,",IF(Table1[[#This Row],[actual_price]]&lt;=500,"$200-$500", IF(Table1[[#This Row],[actual_price]]&gt;500,"&gt;$500")))</f>
        <v>$200-$500</v>
      </c>
      <c r="K701" s="4">
        <f>PRODUCT(Table1[[#This Row],[rating_count]],Table1[[#This Row],[rating]])</f>
        <v>82530.8</v>
      </c>
      <c r="L701" t="s">
        <v>5738</v>
      </c>
      <c r="M701" t="s">
        <v>160</v>
      </c>
      <c r="N701" t="s">
        <v>161</v>
      </c>
      <c r="O701" t="s">
        <v>162</v>
      </c>
      <c r="P701" t="s">
        <v>163</v>
      </c>
      <c r="Q701" t="s">
        <v>3905</v>
      </c>
      <c r="R701" t="s">
        <v>5739</v>
      </c>
      <c r="S701" t="s">
        <v>5740</v>
      </c>
    </row>
    <row r="702" spans="1:19" x14ac:dyDescent="0.3">
      <c r="A702" t="s">
        <v>203</v>
      </c>
      <c r="B702" t="s">
        <v>204</v>
      </c>
      <c r="C702" t="s">
        <v>13102</v>
      </c>
      <c r="D702" s="8">
        <v>970</v>
      </c>
      <c r="E702" s="9">
        <v>1799</v>
      </c>
      <c r="F702" s="1">
        <v>0.46</v>
      </c>
      <c r="G702" s="12">
        <v>4.5</v>
      </c>
      <c r="H702" s="13">
        <v>815</v>
      </c>
      <c r="I702" s="10">
        <f>PRODUCT(Table1[[#This Row],[actual_price]]*Table1[[#This Row],[rating_count]])</f>
        <v>1466185</v>
      </c>
      <c r="J702" s="4" t="str">
        <f>IF(Table1[[#This Row],[actual_price]]&lt;200,"&lt;$200,",IF(Table1[[#This Row],[actual_price]]&lt;=500,"$200-$500", IF(Table1[[#This Row],[actual_price]]&gt;500,"&gt;$500")))</f>
        <v>&gt;$500</v>
      </c>
      <c r="K702" s="4">
        <f>PRODUCT(Table1[[#This Row],[rating_count]],Table1[[#This Row],[rating]])</f>
        <v>3667.5</v>
      </c>
      <c r="L702" t="s">
        <v>205</v>
      </c>
      <c r="M702" t="s">
        <v>206</v>
      </c>
      <c r="N702" t="s">
        <v>207</v>
      </c>
      <c r="O702" t="s">
        <v>208</v>
      </c>
      <c r="P702" t="s">
        <v>209</v>
      </c>
      <c r="Q702" t="s">
        <v>210</v>
      </c>
      <c r="R702" t="s">
        <v>5741</v>
      </c>
      <c r="S702" t="s">
        <v>5742</v>
      </c>
    </row>
    <row r="703" spans="1:19" x14ac:dyDescent="0.3">
      <c r="A703" t="s">
        <v>5743</v>
      </c>
      <c r="B703" t="s">
        <v>5744</v>
      </c>
      <c r="C703" t="s">
        <v>13102</v>
      </c>
      <c r="D703" s="8">
        <v>1469</v>
      </c>
      <c r="E703" s="9">
        <v>2499</v>
      </c>
      <c r="F703" s="1">
        <v>0.41</v>
      </c>
      <c r="G703" s="12">
        <v>4.2</v>
      </c>
      <c r="H703" s="13">
        <v>156638</v>
      </c>
      <c r="I703" s="10">
        <f>PRODUCT(Table1[[#This Row],[actual_price]]*Table1[[#This Row],[rating_count]])</f>
        <v>391438362</v>
      </c>
      <c r="J703" s="4" t="str">
        <f>IF(Table1[[#This Row],[actual_price]]&lt;200,"&lt;$200,",IF(Table1[[#This Row],[actual_price]]&lt;=500,"$200-$500", IF(Table1[[#This Row],[actual_price]]&gt;500,"&gt;$500")))</f>
        <v>&gt;$500</v>
      </c>
      <c r="K703" s="4">
        <f>PRODUCT(Table1[[#This Row],[rating_count]],Table1[[#This Row],[rating]])</f>
        <v>657879.6</v>
      </c>
      <c r="L703" t="s">
        <v>5745</v>
      </c>
      <c r="M703" t="s">
        <v>5746</v>
      </c>
      <c r="N703" t="s">
        <v>5747</v>
      </c>
      <c r="O703" t="s">
        <v>5748</v>
      </c>
      <c r="P703" t="s">
        <v>5749</v>
      </c>
      <c r="Q703" t="s">
        <v>5750</v>
      </c>
      <c r="R703" t="s">
        <v>5751</v>
      </c>
      <c r="S703" t="s">
        <v>5752</v>
      </c>
    </row>
    <row r="704" spans="1:19" x14ac:dyDescent="0.3">
      <c r="A704" t="s">
        <v>5753</v>
      </c>
      <c r="B704" t="s">
        <v>5754</v>
      </c>
      <c r="C704" t="s">
        <v>13100</v>
      </c>
      <c r="D704" s="8">
        <v>198</v>
      </c>
      <c r="E704" s="9">
        <v>800</v>
      </c>
      <c r="F704" s="1">
        <v>0.75</v>
      </c>
      <c r="G704" s="12">
        <v>4.0999999999999996</v>
      </c>
      <c r="H704" s="13">
        <v>9344</v>
      </c>
      <c r="I704" s="10">
        <f>PRODUCT(Table1[[#This Row],[actual_price]]*Table1[[#This Row],[rating_count]])</f>
        <v>7475200</v>
      </c>
      <c r="J704" s="4" t="str">
        <f>IF(Table1[[#This Row],[actual_price]]&lt;200,"&lt;$200,",IF(Table1[[#This Row],[actual_price]]&lt;=500,"$200-$500", IF(Table1[[#This Row],[actual_price]]&gt;500,"&gt;$500")))</f>
        <v>&gt;$500</v>
      </c>
      <c r="K704" s="4">
        <f>PRODUCT(Table1[[#This Row],[rating_count]],Table1[[#This Row],[rating]])</f>
        <v>38310.399999999994</v>
      </c>
      <c r="L704" t="s">
        <v>5756</v>
      </c>
      <c r="M704" t="s">
        <v>5757</v>
      </c>
      <c r="N704" t="s">
        <v>5758</v>
      </c>
      <c r="O704" t="s">
        <v>5759</v>
      </c>
      <c r="P704" t="s">
        <v>5760</v>
      </c>
      <c r="Q704" t="s">
        <v>5761</v>
      </c>
      <c r="R704" t="s">
        <v>5762</v>
      </c>
      <c r="S704" t="s">
        <v>5763</v>
      </c>
    </row>
    <row r="705" spans="1:19" x14ac:dyDescent="0.3">
      <c r="A705" t="s">
        <v>5764</v>
      </c>
      <c r="B705" t="s">
        <v>5765</v>
      </c>
      <c r="C705" t="s">
        <v>13095</v>
      </c>
      <c r="D705" s="8">
        <v>549</v>
      </c>
      <c r="E705" s="9">
        <v>549</v>
      </c>
      <c r="F705" s="1">
        <v>0</v>
      </c>
      <c r="G705" s="12">
        <v>4.5</v>
      </c>
      <c r="H705" s="13">
        <v>4875</v>
      </c>
      <c r="I705" s="10">
        <f>PRODUCT(Table1[[#This Row],[actual_price]]*Table1[[#This Row],[rating_count]])</f>
        <v>2676375</v>
      </c>
      <c r="J705" s="4" t="str">
        <f>IF(Table1[[#This Row],[actual_price]]&lt;200,"&lt;$200,",IF(Table1[[#This Row],[actual_price]]&lt;=500,"$200-$500", IF(Table1[[#This Row],[actual_price]]&gt;500,"&gt;$500")))</f>
        <v>&gt;$500</v>
      </c>
      <c r="K705" s="4">
        <f>PRODUCT(Table1[[#This Row],[rating_count]],Table1[[#This Row],[rating]])</f>
        <v>21937.5</v>
      </c>
      <c r="L705" t="s">
        <v>5767</v>
      </c>
      <c r="M705" t="s">
        <v>5768</v>
      </c>
      <c r="N705" t="s">
        <v>5769</v>
      </c>
      <c r="O705" t="s">
        <v>5770</v>
      </c>
      <c r="P705" t="s">
        <v>5771</v>
      </c>
      <c r="Q705" t="s">
        <v>5772</v>
      </c>
      <c r="R705" t="s">
        <v>5773</v>
      </c>
      <c r="S705" t="s">
        <v>5774</v>
      </c>
    </row>
    <row r="706" spans="1:19" x14ac:dyDescent="0.3">
      <c r="A706" t="s">
        <v>3961</v>
      </c>
      <c r="B706" t="s">
        <v>3962</v>
      </c>
      <c r="C706" t="s">
        <v>13095</v>
      </c>
      <c r="D706" s="8">
        <v>2999</v>
      </c>
      <c r="E706" s="9">
        <v>9999</v>
      </c>
      <c r="F706" s="1">
        <v>0.7</v>
      </c>
      <c r="G706" s="12">
        <v>4.2</v>
      </c>
      <c r="H706" s="13">
        <v>20881</v>
      </c>
      <c r="I706" s="10">
        <f>PRODUCT(Table1[[#This Row],[actual_price]]*Table1[[#This Row],[rating_count]])</f>
        <v>208789119</v>
      </c>
      <c r="J706" s="4" t="str">
        <f>IF(Table1[[#This Row],[actual_price]]&lt;200,"&lt;$200,",IF(Table1[[#This Row],[actual_price]]&lt;=500,"$200-$500", IF(Table1[[#This Row],[actual_price]]&gt;500,"&gt;$500")))</f>
        <v>&gt;$500</v>
      </c>
      <c r="K706" s="4">
        <f>PRODUCT(Table1[[#This Row],[rating_count]],Table1[[#This Row],[rating]])</f>
        <v>87700.2</v>
      </c>
      <c r="L706" t="s">
        <v>3963</v>
      </c>
      <c r="M706" t="s">
        <v>3964</v>
      </c>
      <c r="N706" t="s">
        <v>3965</v>
      </c>
      <c r="O706" t="s">
        <v>3966</v>
      </c>
      <c r="P706" t="s">
        <v>3967</v>
      </c>
      <c r="Q706" t="s">
        <v>3968</v>
      </c>
      <c r="R706" t="s">
        <v>5775</v>
      </c>
      <c r="S706" t="s">
        <v>5776</v>
      </c>
    </row>
    <row r="707" spans="1:19" x14ac:dyDescent="0.3">
      <c r="A707" t="s">
        <v>5777</v>
      </c>
      <c r="B707" t="s">
        <v>5778</v>
      </c>
      <c r="C707" t="s">
        <v>13095</v>
      </c>
      <c r="D707" s="8">
        <v>12000</v>
      </c>
      <c r="E707" s="9">
        <v>29999</v>
      </c>
      <c r="F707" s="1">
        <v>0.6</v>
      </c>
      <c r="G707" s="12">
        <v>4.3</v>
      </c>
      <c r="H707" s="13">
        <v>4744</v>
      </c>
      <c r="I707" s="10">
        <f>PRODUCT(Table1[[#This Row],[actual_price]]*Table1[[#This Row],[rating_count]])</f>
        <v>142315256</v>
      </c>
      <c r="J707" s="4" t="str">
        <f>IF(Table1[[#This Row],[actual_price]]&lt;200,"&lt;$200,",IF(Table1[[#This Row],[actual_price]]&lt;=500,"$200-$500", IF(Table1[[#This Row],[actual_price]]&gt;500,"&gt;$500")))</f>
        <v>&gt;$500</v>
      </c>
      <c r="K707" s="4">
        <f>PRODUCT(Table1[[#This Row],[rating_count]],Table1[[#This Row],[rating]])</f>
        <v>20399.2</v>
      </c>
      <c r="L707" t="s">
        <v>5779</v>
      </c>
      <c r="M707" t="s">
        <v>5780</v>
      </c>
      <c r="N707" t="s">
        <v>5781</v>
      </c>
      <c r="O707" t="s">
        <v>5782</v>
      </c>
      <c r="P707" t="s">
        <v>5783</v>
      </c>
      <c r="Q707" t="s">
        <v>5784</v>
      </c>
      <c r="R707" t="s">
        <v>5785</v>
      </c>
      <c r="S707" t="s">
        <v>5786</v>
      </c>
    </row>
    <row r="708" spans="1:19" x14ac:dyDescent="0.3">
      <c r="A708" t="s">
        <v>5787</v>
      </c>
      <c r="B708" t="s">
        <v>5788</v>
      </c>
      <c r="C708" t="s">
        <v>13095</v>
      </c>
      <c r="D708" s="8">
        <v>1299</v>
      </c>
      <c r="E708" s="9">
        <v>3499</v>
      </c>
      <c r="F708" s="1">
        <v>0.63</v>
      </c>
      <c r="G708" s="12">
        <v>3.9</v>
      </c>
      <c r="H708" s="13">
        <v>12452</v>
      </c>
      <c r="I708" s="10">
        <f>PRODUCT(Table1[[#This Row],[actual_price]]*Table1[[#This Row],[rating_count]])</f>
        <v>43569548</v>
      </c>
      <c r="J708" s="4" t="str">
        <f>IF(Table1[[#This Row],[actual_price]]&lt;200,"&lt;$200,",IF(Table1[[#This Row],[actual_price]]&lt;=500,"$200-$500", IF(Table1[[#This Row],[actual_price]]&gt;500,"&gt;$500")))</f>
        <v>&gt;$500</v>
      </c>
      <c r="K708" s="4">
        <f>PRODUCT(Table1[[#This Row],[rating_count]],Table1[[#This Row],[rating]])</f>
        <v>48562.799999999996</v>
      </c>
      <c r="L708" t="s">
        <v>5789</v>
      </c>
      <c r="M708" t="s">
        <v>5790</v>
      </c>
      <c r="N708" t="s">
        <v>5791</v>
      </c>
      <c r="O708" t="s">
        <v>5792</v>
      </c>
      <c r="P708" t="s">
        <v>5793</v>
      </c>
      <c r="Q708" t="s">
        <v>13051</v>
      </c>
      <c r="R708" t="s">
        <v>5794</v>
      </c>
      <c r="S708" t="s">
        <v>5795</v>
      </c>
    </row>
    <row r="709" spans="1:19" x14ac:dyDescent="0.3">
      <c r="A709" t="s">
        <v>5796</v>
      </c>
      <c r="B709" t="s">
        <v>5797</v>
      </c>
      <c r="C709" t="s">
        <v>13095</v>
      </c>
      <c r="D709" s="8">
        <v>269</v>
      </c>
      <c r="E709" s="9">
        <v>315</v>
      </c>
      <c r="F709" s="1">
        <v>0.15</v>
      </c>
      <c r="G709" s="12">
        <v>4.5</v>
      </c>
      <c r="H709" s="13">
        <v>17810</v>
      </c>
      <c r="I709" s="10">
        <f>PRODUCT(Table1[[#This Row],[actual_price]]*Table1[[#This Row],[rating_count]])</f>
        <v>5610150</v>
      </c>
      <c r="J709" s="4" t="str">
        <f>IF(Table1[[#This Row],[actual_price]]&lt;200,"&lt;$200,",IF(Table1[[#This Row],[actual_price]]&lt;=500,"$200-$500", IF(Table1[[#This Row],[actual_price]]&gt;500,"&gt;$500")))</f>
        <v>$200-$500</v>
      </c>
      <c r="K709" s="4">
        <f>PRODUCT(Table1[[#This Row],[rating_count]],Table1[[#This Row],[rating]])</f>
        <v>80145</v>
      </c>
      <c r="L709" t="s">
        <v>5798</v>
      </c>
      <c r="M709" t="s">
        <v>5799</v>
      </c>
      <c r="N709" t="s">
        <v>5800</v>
      </c>
      <c r="O709" t="s">
        <v>5801</v>
      </c>
      <c r="P709" t="s">
        <v>5802</v>
      </c>
      <c r="Q709" t="s">
        <v>5803</v>
      </c>
      <c r="R709" t="s">
        <v>5804</v>
      </c>
      <c r="S709" t="s">
        <v>5805</v>
      </c>
    </row>
    <row r="710" spans="1:19" x14ac:dyDescent="0.3">
      <c r="A710" t="s">
        <v>5806</v>
      </c>
      <c r="B710" t="s">
        <v>5807</v>
      </c>
      <c r="C710" t="s">
        <v>13095</v>
      </c>
      <c r="D710" s="8">
        <v>799</v>
      </c>
      <c r="E710" s="9">
        <v>1499</v>
      </c>
      <c r="F710" s="1">
        <v>0.47</v>
      </c>
      <c r="G710" s="12">
        <v>4.0999999999999996</v>
      </c>
      <c r="H710" s="13">
        <v>53648</v>
      </c>
      <c r="I710" s="10">
        <f>PRODUCT(Table1[[#This Row],[actual_price]]*Table1[[#This Row],[rating_count]])</f>
        <v>80418352</v>
      </c>
      <c r="J710" s="4" t="str">
        <f>IF(Table1[[#This Row],[actual_price]]&lt;200,"&lt;$200,",IF(Table1[[#This Row],[actual_price]]&lt;=500,"$200-$500", IF(Table1[[#This Row],[actual_price]]&gt;500,"&gt;$500")))</f>
        <v>&gt;$500</v>
      </c>
      <c r="K710" s="4">
        <f>PRODUCT(Table1[[#This Row],[rating_count]],Table1[[#This Row],[rating]])</f>
        <v>219956.8</v>
      </c>
      <c r="L710" t="s">
        <v>5808</v>
      </c>
      <c r="M710" t="s">
        <v>5809</v>
      </c>
      <c r="N710" t="s">
        <v>5810</v>
      </c>
      <c r="O710" t="s">
        <v>5811</v>
      </c>
      <c r="P710" t="s">
        <v>5812</v>
      </c>
      <c r="Q710" t="s">
        <v>5813</v>
      </c>
      <c r="R710" t="s">
        <v>5814</v>
      </c>
      <c r="S710" t="s">
        <v>5815</v>
      </c>
    </row>
    <row r="711" spans="1:19" x14ac:dyDescent="0.3">
      <c r="A711" t="s">
        <v>5816</v>
      </c>
      <c r="B711" t="s">
        <v>5817</v>
      </c>
      <c r="C711" t="s">
        <v>13102</v>
      </c>
      <c r="D711" s="8">
        <v>6299</v>
      </c>
      <c r="E711" s="9">
        <v>13750</v>
      </c>
      <c r="F711" s="1">
        <v>0.54</v>
      </c>
      <c r="G711" s="12">
        <v>4.2</v>
      </c>
      <c r="H711" s="13">
        <v>2014</v>
      </c>
      <c r="I711" s="10">
        <f>PRODUCT(Table1[[#This Row],[actual_price]]*Table1[[#This Row],[rating_count]])</f>
        <v>27692500</v>
      </c>
      <c r="J711" s="4" t="str">
        <f>IF(Table1[[#This Row],[actual_price]]&lt;200,"&lt;$200,",IF(Table1[[#This Row],[actual_price]]&lt;=500,"$200-$500", IF(Table1[[#This Row],[actual_price]]&gt;500,"&gt;$500")))</f>
        <v>&gt;$500</v>
      </c>
      <c r="K711" s="4">
        <f>PRODUCT(Table1[[#This Row],[rating_count]],Table1[[#This Row],[rating]])</f>
        <v>8458.8000000000011</v>
      </c>
      <c r="L711" t="s">
        <v>5819</v>
      </c>
      <c r="M711" t="s">
        <v>5820</v>
      </c>
      <c r="N711" t="s">
        <v>5821</v>
      </c>
      <c r="O711" t="s">
        <v>5822</v>
      </c>
      <c r="P711" t="s">
        <v>5823</v>
      </c>
      <c r="Q711" t="s">
        <v>5824</v>
      </c>
      <c r="R711" t="s">
        <v>5825</v>
      </c>
      <c r="S711" t="s">
        <v>5826</v>
      </c>
    </row>
    <row r="712" spans="1:19" x14ac:dyDescent="0.3">
      <c r="A712" t="s">
        <v>5827</v>
      </c>
      <c r="B712" t="s">
        <v>5828</v>
      </c>
      <c r="C712" t="s">
        <v>13102</v>
      </c>
      <c r="D712" s="8">
        <v>59</v>
      </c>
      <c r="E712" s="9">
        <v>59</v>
      </c>
      <c r="F712" s="1">
        <v>0</v>
      </c>
      <c r="G712" s="12">
        <v>3.8</v>
      </c>
      <c r="H712" s="13">
        <v>5958</v>
      </c>
      <c r="I712" s="10">
        <f>PRODUCT(Table1[[#This Row],[actual_price]]*Table1[[#This Row],[rating_count]])</f>
        <v>351522</v>
      </c>
      <c r="J712" s="4" t="str">
        <f>IF(Table1[[#This Row],[actual_price]]&lt;200,"&lt;$200,",IF(Table1[[#This Row],[actual_price]]&lt;=500,"$200-$500", IF(Table1[[#This Row],[actual_price]]&gt;500,"&gt;$500")))</f>
        <v>&lt;$200,</v>
      </c>
      <c r="K712" s="4">
        <f>PRODUCT(Table1[[#This Row],[rating_count]],Table1[[#This Row],[rating]])</f>
        <v>22640.399999999998</v>
      </c>
      <c r="L712" t="s">
        <v>5830</v>
      </c>
      <c r="M712" t="s">
        <v>5831</v>
      </c>
      <c r="N712" t="s">
        <v>5832</v>
      </c>
      <c r="O712" t="s">
        <v>5833</v>
      </c>
      <c r="P712" t="s">
        <v>5834</v>
      </c>
      <c r="Q712" t="s">
        <v>5835</v>
      </c>
      <c r="R712" t="s">
        <v>5836</v>
      </c>
      <c r="S712" t="s">
        <v>5837</v>
      </c>
    </row>
    <row r="713" spans="1:19" x14ac:dyDescent="0.3">
      <c r="A713" t="s">
        <v>5838</v>
      </c>
      <c r="B713" t="s">
        <v>5839</v>
      </c>
      <c r="C713" t="s">
        <v>13095</v>
      </c>
      <c r="D713" s="8">
        <v>571</v>
      </c>
      <c r="E713" s="9">
        <v>999</v>
      </c>
      <c r="F713" s="1">
        <v>0.43</v>
      </c>
      <c r="G713" s="12">
        <v>4.3</v>
      </c>
      <c r="H713" s="13">
        <v>38221</v>
      </c>
      <c r="I713" s="10">
        <f>PRODUCT(Table1[[#This Row],[actual_price]]*Table1[[#This Row],[rating_count]])</f>
        <v>38182779</v>
      </c>
      <c r="J713" s="4" t="str">
        <f>IF(Table1[[#This Row],[actual_price]]&lt;200,"&lt;$200,",IF(Table1[[#This Row],[actual_price]]&lt;=500,"$200-$500", IF(Table1[[#This Row],[actual_price]]&gt;500,"&gt;$500")))</f>
        <v>&gt;$500</v>
      </c>
      <c r="K713" s="4">
        <f>PRODUCT(Table1[[#This Row],[rating_count]],Table1[[#This Row],[rating]])</f>
        <v>164350.29999999999</v>
      </c>
      <c r="L713" t="s">
        <v>5840</v>
      </c>
      <c r="M713" t="s">
        <v>5841</v>
      </c>
      <c r="N713" t="s">
        <v>5842</v>
      </c>
      <c r="O713" t="s">
        <v>5843</v>
      </c>
      <c r="P713" t="s">
        <v>5844</v>
      </c>
      <c r="Q713" t="s">
        <v>5845</v>
      </c>
      <c r="R713" t="s">
        <v>5846</v>
      </c>
      <c r="S713" t="s">
        <v>5847</v>
      </c>
    </row>
    <row r="714" spans="1:19" x14ac:dyDescent="0.3">
      <c r="A714" t="s">
        <v>5848</v>
      </c>
      <c r="B714" t="s">
        <v>5849</v>
      </c>
      <c r="C714" t="s">
        <v>13095</v>
      </c>
      <c r="D714" s="8">
        <v>549</v>
      </c>
      <c r="E714" s="9">
        <v>999</v>
      </c>
      <c r="F714" s="1">
        <v>0.45</v>
      </c>
      <c r="G714" s="12">
        <v>3.9</v>
      </c>
      <c r="H714" s="13">
        <v>64705</v>
      </c>
      <c r="I714" s="10">
        <f>PRODUCT(Table1[[#This Row],[actual_price]]*Table1[[#This Row],[rating_count]])</f>
        <v>64640295</v>
      </c>
      <c r="J714" s="4" t="str">
        <f>IF(Table1[[#This Row],[actual_price]]&lt;200,"&lt;$200,",IF(Table1[[#This Row],[actual_price]]&lt;=500,"$200-$500", IF(Table1[[#This Row],[actual_price]]&gt;500,"&gt;$500")))</f>
        <v>&gt;$500</v>
      </c>
      <c r="K714" s="4">
        <f>PRODUCT(Table1[[#This Row],[rating_count]],Table1[[#This Row],[rating]])</f>
        <v>252349.5</v>
      </c>
      <c r="L714" t="s">
        <v>5850</v>
      </c>
      <c r="M714" t="s">
        <v>5851</v>
      </c>
      <c r="N714" t="s">
        <v>5852</v>
      </c>
      <c r="O714" t="s">
        <v>5853</v>
      </c>
      <c r="P714" t="s">
        <v>5854</v>
      </c>
      <c r="Q714" t="s">
        <v>5855</v>
      </c>
      <c r="R714" t="s">
        <v>5856</v>
      </c>
      <c r="S714" t="s">
        <v>5857</v>
      </c>
    </row>
    <row r="715" spans="1:19" x14ac:dyDescent="0.3">
      <c r="A715" t="s">
        <v>3865</v>
      </c>
      <c r="B715" t="s">
        <v>3866</v>
      </c>
      <c r="C715" t="s">
        <v>13095</v>
      </c>
      <c r="D715" s="8">
        <v>2099</v>
      </c>
      <c r="E715" s="9">
        <v>5999</v>
      </c>
      <c r="F715" s="1">
        <v>0.65</v>
      </c>
      <c r="G715" s="12">
        <v>4.3</v>
      </c>
      <c r="H715" s="13">
        <v>17129</v>
      </c>
      <c r="I715" s="10">
        <f>PRODUCT(Table1[[#This Row],[actual_price]]*Table1[[#This Row],[rating_count]])</f>
        <v>102756871</v>
      </c>
      <c r="J715" s="4" t="str">
        <f>IF(Table1[[#This Row],[actual_price]]&lt;200,"&lt;$200,",IF(Table1[[#This Row],[actual_price]]&lt;=500,"$200-$500", IF(Table1[[#This Row],[actual_price]]&gt;500,"&gt;$500")))</f>
        <v>&gt;$500</v>
      </c>
      <c r="K715" s="4">
        <f>PRODUCT(Table1[[#This Row],[rating_count]],Table1[[#This Row],[rating]])</f>
        <v>73654.7</v>
      </c>
      <c r="L715" t="s">
        <v>3868</v>
      </c>
      <c r="M715" t="s">
        <v>3869</v>
      </c>
      <c r="N715" t="s">
        <v>3870</v>
      </c>
      <c r="O715" t="s">
        <v>3871</v>
      </c>
      <c r="P715" t="s">
        <v>3872</v>
      </c>
      <c r="Q715" t="s">
        <v>3873</v>
      </c>
      <c r="R715" t="s">
        <v>5858</v>
      </c>
      <c r="S715" t="s">
        <v>5859</v>
      </c>
    </row>
    <row r="716" spans="1:19" x14ac:dyDescent="0.3">
      <c r="A716" t="s">
        <v>193</v>
      </c>
      <c r="B716" t="s">
        <v>194</v>
      </c>
      <c r="C716" t="s">
        <v>13095</v>
      </c>
      <c r="D716" s="8">
        <v>13490</v>
      </c>
      <c r="E716" s="9">
        <v>21990</v>
      </c>
      <c r="F716" s="1">
        <v>0.39</v>
      </c>
      <c r="G716" s="12">
        <v>4.3</v>
      </c>
      <c r="H716" s="13">
        <v>11976</v>
      </c>
      <c r="I716" s="10">
        <f>PRODUCT(Table1[[#This Row],[actual_price]]*Table1[[#This Row],[rating_count]])</f>
        <v>263352240</v>
      </c>
      <c r="J716" s="4" t="str">
        <f>IF(Table1[[#This Row],[actual_price]]&lt;200,"&lt;$200,",IF(Table1[[#This Row],[actual_price]]&lt;=500,"$200-$500", IF(Table1[[#This Row],[actual_price]]&gt;500,"&gt;$500")))</f>
        <v>&gt;$500</v>
      </c>
      <c r="K716" s="4">
        <f>PRODUCT(Table1[[#This Row],[rating_count]],Table1[[#This Row],[rating]])</f>
        <v>51496.799999999996</v>
      </c>
      <c r="L716" t="s">
        <v>195</v>
      </c>
      <c r="M716" t="s">
        <v>196</v>
      </c>
      <c r="N716" t="s">
        <v>197</v>
      </c>
      <c r="O716" t="s">
        <v>198</v>
      </c>
      <c r="P716" t="s">
        <v>199</v>
      </c>
      <c r="Q716" t="s">
        <v>200</v>
      </c>
      <c r="R716" t="s">
        <v>201</v>
      </c>
      <c r="S716" t="s">
        <v>5860</v>
      </c>
    </row>
    <row r="717" spans="1:19" x14ac:dyDescent="0.3">
      <c r="A717" t="s">
        <v>5861</v>
      </c>
      <c r="B717" t="s">
        <v>5862</v>
      </c>
      <c r="C717" t="s">
        <v>13102</v>
      </c>
      <c r="D717" s="8">
        <v>448</v>
      </c>
      <c r="E717" s="9">
        <v>699</v>
      </c>
      <c r="F717" s="1">
        <v>0.36</v>
      </c>
      <c r="G717" s="12">
        <v>3.9</v>
      </c>
      <c r="H717" s="13">
        <v>17348</v>
      </c>
      <c r="I717" s="10">
        <f>PRODUCT(Table1[[#This Row],[actual_price]]*Table1[[#This Row],[rating_count]])</f>
        <v>12126252</v>
      </c>
      <c r="J717" s="4" t="str">
        <f>IF(Table1[[#This Row],[actual_price]]&lt;200,"&lt;$200,",IF(Table1[[#This Row],[actual_price]]&lt;=500,"$200-$500", IF(Table1[[#This Row],[actual_price]]&gt;500,"&gt;$500")))</f>
        <v>&gt;$500</v>
      </c>
      <c r="K717" s="4">
        <f>PRODUCT(Table1[[#This Row],[rating_count]],Table1[[#This Row],[rating]])</f>
        <v>67657.2</v>
      </c>
      <c r="L717" t="s">
        <v>5863</v>
      </c>
      <c r="M717" t="s">
        <v>5864</v>
      </c>
      <c r="N717" t="s">
        <v>5865</v>
      </c>
      <c r="O717" t="s">
        <v>5866</v>
      </c>
      <c r="P717" t="s">
        <v>5867</v>
      </c>
      <c r="Q717" t="s">
        <v>5868</v>
      </c>
      <c r="R717" t="s">
        <v>5869</v>
      </c>
      <c r="S717" t="s">
        <v>5870</v>
      </c>
    </row>
    <row r="718" spans="1:19" x14ac:dyDescent="0.3">
      <c r="A718" t="s">
        <v>5871</v>
      </c>
      <c r="B718" t="s">
        <v>5872</v>
      </c>
      <c r="C718" t="s">
        <v>13095</v>
      </c>
      <c r="D718" s="8">
        <v>1499</v>
      </c>
      <c r="E718" s="9">
        <v>2999</v>
      </c>
      <c r="F718" s="1">
        <v>0.5</v>
      </c>
      <c r="G718" s="12">
        <v>3.7</v>
      </c>
      <c r="H718" s="13">
        <v>87798</v>
      </c>
      <c r="I718" s="10">
        <f>PRODUCT(Table1[[#This Row],[actual_price]]*Table1[[#This Row],[rating_count]])</f>
        <v>263306202</v>
      </c>
      <c r="J718" s="4" t="str">
        <f>IF(Table1[[#This Row],[actual_price]]&lt;200,"&lt;$200,",IF(Table1[[#This Row],[actual_price]]&lt;=500,"$200-$500", IF(Table1[[#This Row],[actual_price]]&gt;500,"&gt;$500")))</f>
        <v>&gt;$500</v>
      </c>
      <c r="K718" s="4">
        <f>PRODUCT(Table1[[#This Row],[rating_count]],Table1[[#This Row],[rating]])</f>
        <v>324852.60000000003</v>
      </c>
      <c r="L718" t="s">
        <v>5873</v>
      </c>
      <c r="M718" t="s">
        <v>5874</v>
      </c>
      <c r="N718" t="s">
        <v>5875</v>
      </c>
      <c r="O718" t="s">
        <v>5876</v>
      </c>
      <c r="P718" t="s">
        <v>5877</v>
      </c>
      <c r="Q718" t="s">
        <v>5878</v>
      </c>
      <c r="R718" t="s">
        <v>5879</v>
      </c>
      <c r="S718" t="s">
        <v>5880</v>
      </c>
    </row>
    <row r="719" spans="1:19" x14ac:dyDescent="0.3">
      <c r="A719" t="s">
        <v>5881</v>
      </c>
      <c r="B719" t="s">
        <v>5882</v>
      </c>
      <c r="C719" t="s">
        <v>13095</v>
      </c>
      <c r="D719" s="8">
        <v>299</v>
      </c>
      <c r="E719" s="9">
        <v>499</v>
      </c>
      <c r="F719" s="1">
        <v>0.4</v>
      </c>
      <c r="G719" s="12">
        <v>4.2</v>
      </c>
      <c r="H719" s="13">
        <v>24432</v>
      </c>
      <c r="I719" s="10">
        <f>PRODUCT(Table1[[#This Row],[actual_price]]*Table1[[#This Row],[rating_count]])</f>
        <v>12191568</v>
      </c>
      <c r="J719" s="4" t="str">
        <f>IF(Table1[[#This Row],[actual_price]]&lt;200,"&lt;$200,",IF(Table1[[#This Row],[actual_price]]&lt;=500,"$200-$500", IF(Table1[[#This Row],[actual_price]]&gt;500,"&gt;$500")))</f>
        <v>$200-$500</v>
      </c>
      <c r="K719" s="4">
        <f>PRODUCT(Table1[[#This Row],[rating_count]],Table1[[#This Row],[rating]])</f>
        <v>102614.40000000001</v>
      </c>
      <c r="L719" t="s">
        <v>5884</v>
      </c>
      <c r="M719" t="s">
        <v>5885</v>
      </c>
      <c r="N719" t="s">
        <v>5886</v>
      </c>
      <c r="O719" t="s">
        <v>5887</v>
      </c>
      <c r="P719" t="s">
        <v>5888</v>
      </c>
      <c r="Q719" t="s">
        <v>5889</v>
      </c>
      <c r="R719" t="s">
        <v>5890</v>
      </c>
      <c r="S719" t="s">
        <v>5891</v>
      </c>
    </row>
    <row r="720" spans="1:19" x14ac:dyDescent="0.3">
      <c r="A720" t="s">
        <v>5892</v>
      </c>
      <c r="B720" t="s">
        <v>5893</v>
      </c>
      <c r="C720" t="s">
        <v>13102</v>
      </c>
      <c r="D720" s="8">
        <v>579</v>
      </c>
      <c r="E720" s="9">
        <v>1400</v>
      </c>
      <c r="F720" s="1">
        <v>0.59</v>
      </c>
      <c r="G720" s="12">
        <v>4.3</v>
      </c>
      <c r="H720" s="13">
        <v>189104</v>
      </c>
      <c r="I720" s="10">
        <f>PRODUCT(Table1[[#This Row],[actual_price]]*Table1[[#This Row],[rating_count]])</f>
        <v>264745600</v>
      </c>
      <c r="J720" s="4" t="str">
        <f>IF(Table1[[#This Row],[actual_price]]&lt;200,"&lt;$200,",IF(Table1[[#This Row],[actual_price]]&lt;=500,"$200-$500", IF(Table1[[#This Row],[actual_price]]&gt;500,"&gt;$500")))</f>
        <v>&gt;$500</v>
      </c>
      <c r="K720" s="4">
        <f>PRODUCT(Table1[[#This Row],[rating_count]],Table1[[#This Row],[rating]])</f>
        <v>813147.2</v>
      </c>
      <c r="L720" t="s">
        <v>5894</v>
      </c>
      <c r="M720" t="s">
        <v>5895</v>
      </c>
      <c r="N720" t="s">
        <v>5896</v>
      </c>
      <c r="O720" t="s">
        <v>5897</v>
      </c>
      <c r="P720" t="s">
        <v>5898</v>
      </c>
      <c r="Q720" t="s">
        <v>5899</v>
      </c>
      <c r="R720" t="s">
        <v>5900</v>
      </c>
      <c r="S720" t="s">
        <v>5901</v>
      </c>
    </row>
    <row r="721" spans="1:19" x14ac:dyDescent="0.3">
      <c r="A721" t="s">
        <v>5902</v>
      </c>
      <c r="B721" t="s">
        <v>5903</v>
      </c>
      <c r="C721" t="s">
        <v>13095</v>
      </c>
      <c r="D721" s="8">
        <v>2499</v>
      </c>
      <c r="E721" s="9">
        <v>3299</v>
      </c>
      <c r="F721" s="1">
        <v>0.24</v>
      </c>
      <c r="G721" s="12">
        <v>4.2</v>
      </c>
      <c r="H721" s="13">
        <v>93112</v>
      </c>
      <c r="I721" s="10">
        <f>PRODUCT(Table1[[#This Row],[actual_price]]*Table1[[#This Row],[rating_count]])</f>
        <v>307176488</v>
      </c>
      <c r="J721" s="4" t="str">
        <f>IF(Table1[[#This Row],[actual_price]]&lt;200,"&lt;$200,",IF(Table1[[#This Row],[actual_price]]&lt;=500,"$200-$500", IF(Table1[[#This Row],[actual_price]]&gt;500,"&gt;$500")))</f>
        <v>&gt;$500</v>
      </c>
      <c r="K721" s="4">
        <f>PRODUCT(Table1[[#This Row],[rating_count]],Table1[[#This Row],[rating]])</f>
        <v>391070.4</v>
      </c>
      <c r="L721" t="s">
        <v>5905</v>
      </c>
      <c r="M721" t="s">
        <v>5906</v>
      </c>
      <c r="N721" t="s">
        <v>5907</v>
      </c>
      <c r="O721" t="s">
        <v>5908</v>
      </c>
      <c r="P721" t="s">
        <v>5909</v>
      </c>
      <c r="Q721" t="s">
        <v>5910</v>
      </c>
      <c r="R721" t="s">
        <v>5911</v>
      </c>
      <c r="S721" t="s">
        <v>5912</v>
      </c>
    </row>
    <row r="722" spans="1:19" x14ac:dyDescent="0.3">
      <c r="A722" t="s">
        <v>5913</v>
      </c>
      <c r="B722" t="s">
        <v>5914</v>
      </c>
      <c r="C722" t="s">
        <v>13095</v>
      </c>
      <c r="D722" s="8">
        <v>1199</v>
      </c>
      <c r="E722" s="9">
        <v>5999</v>
      </c>
      <c r="F722" s="1">
        <v>0.8</v>
      </c>
      <c r="G722" s="12">
        <v>3.9</v>
      </c>
      <c r="H722" s="13">
        <v>47521</v>
      </c>
      <c r="I722" s="10">
        <f>PRODUCT(Table1[[#This Row],[actual_price]]*Table1[[#This Row],[rating_count]])</f>
        <v>285078479</v>
      </c>
      <c r="J722" s="4" t="str">
        <f>IF(Table1[[#This Row],[actual_price]]&lt;200,"&lt;$200,",IF(Table1[[#This Row],[actual_price]]&lt;=500,"$200-$500", IF(Table1[[#This Row],[actual_price]]&gt;500,"&gt;$500")))</f>
        <v>&gt;$500</v>
      </c>
      <c r="K722" s="4">
        <f>PRODUCT(Table1[[#This Row],[rating_count]],Table1[[#This Row],[rating]])</f>
        <v>185331.9</v>
      </c>
      <c r="L722" t="s">
        <v>5915</v>
      </c>
      <c r="M722" t="s">
        <v>5916</v>
      </c>
      <c r="N722" t="s">
        <v>5917</v>
      </c>
      <c r="O722" t="s">
        <v>5918</v>
      </c>
      <c r="P722" t="s">
        <v>5919</v>
      </c>
      <c r="Q722" t="s">
        <v>5920</v>
      </c>
      <c r="R722" t="s">
        <v>5921</v>
      </c>
      <c r="S722" t="s">
        <v>5922</v>
      </c>
    </row>
    <row r="723" spans="1:19" x14ac:dyDescent="0.3">
      <c r="A723" t="s">
        <v>5923</v>
      </c>
      <c r="B723" t="s">
        <v>5924</v>
      </c>
      <c r="C723" t="s">
        <v>13095</v>
      </c>
      <c r="D723" s="8">
        <v>399</v>
      </c>
      <c r="E723" s="9">
        <v>499</v>
      </c>
      <c r="F723" s="1">
        <v>0.2</v>
      </c>
      <c r="G723" s="12">
        <v>4.3</v>
      </c>
      <c r="H723" s="13">
        <v>27201</v>
      </c>
      <c r="I723" s="10">
        <f>PRODUCT(Table1[[#This Row],[actual_price]]*Table1[[#This Row],[rating_count]])</f>
        <v>13573299</v>
      </c>
      <c r="J723" s="4" t="str">
        <f>IF(Table1[[#This Row],[actual_price]]&lt;200,"&lt;$200,",IF(Table1[[#This Row],[actual_price]]&lt;=500,"$200-$500", IF(Table1[[#This Row],[actual_price]]&gt;500,"&gt;$500")))</f>
        <v>$200-$500</v>
      </c>
      <c r="K723" s="4">
        <f>PRODUCT(Table1[[#This Row],[rating_count]],Table1[[#This Row],[rating]])</f>
        <v>116964.29999999999</v>
      </c>
      <c r="L723" t="s">
        <v>5925</v>
      </c>
      <c r="M723" t="s">
        <v>5926</v>
      </c>
      <c r="N723" t="s">
        <v>5927</v>
      </c>
      <c r="O723" t="s">
        <v>5928</v>
      </c>
      <c r="P723" t="s">
        <v>5929</v>
      </c>
      <c r="Q723" t="s">
        <v>5930</v>
      </c>
      <c r="R723" t="s">
        <v>5931</v>
      </c>
      <c r="S723" t="s">
        <v>5932</v>
      </c>
    </row>
    <row r="724" spans="1:19" x14ac:dyDescent="0.3">
      <c r="A724" t="s">
        <v>213</v>
      </c>
      <c r="B724" t="s">
        <v>214</v>
      </c>
      <c r="C724" t="s">
        <v>13095</v>
      </c>
      <c r="D724" s="8">
        <v>279</v>
      </c>
      <c r="E724" s="9">
        <v>499</v>
      </c>
      <c r="F724" s="1">
        <v>0.44</v>
      </c>
      <c r="G724" s="12">
        <v>3.7</v>
      </c>
      <c r="H724" s="13">
        <v>10962</v>
      </c>
      <c r="I724" s="10">
        <f>PRODUCT(Table1[[#This Row],[actual_price]]*Table1[[#This Row],[rating_count]])</f>
        <v>5470038</v>
      </c>
      <c r="J724" s="4" t="str">
        <f>IF(Table1[[#This Row],[actual_price]]&lt;200,"&lt;$200,",IF(Table1[[#This Row],[actual_price]]&lt;=500,"$200-$500", IF(Table1[[#This Row],[actual_price]]&gt;500,"&gt;$500")))</f>
        <v>$200-$500</v>
      </c>
      <c r="K724" s="4">
        <f>PRODUCT(Table1[[#This Row],[rating_count]],Table1[[#This Row],[rating]])</f>
        <v>40559.4</v>
      </c>
      <c r="L724" t="s">
        <v>215</v>
      </c>
      <c r="M724" t="s">
        <v>216</v>
      </c>
      <c r="N724" t="s">
        <v>217</v>
      </c>
      <c r="O724" t="s">
        <v>218</v>
      </c>
      <c r="P724" t="s">
        <v>219</v>
      </c>
      <c r="Q724" t="s">
        <v>220</v>
      </c>
      <c r="R724" t="s">
        <v>5933</v>
      </c>
      <c r="S724" t="s">
        <v>5934</v>
      </c>
    </row>
    <row r="725" spans="1:19" x14ac:dyDescent="0.3">
      <c r="A725" t="s">
        <v>223</v>
      </c>
      <c r="B725" t="s">
        <v>224</v>
      </c>
      <c r="C725" t="s">
        <v>13095</v>
      </c>
      <c r="D725" s="8">
        <v>13490</v>
      </c>
      <c r="E725" s="9">
        <v>22900</v>
      </c>
      <c r="F725" s="1">
        <v>0.41</v>
      </c>
      <c r="G725" s="12">
        <v>4.3</v>
      </c>
      <c r="H725" s="13">
        <v>16299</v>
      </c>
      <c r="I725" s="10">
        <f>PRODUCT(Table1[[#This Row],[actual_price]]*Table1[[#This Row],[rating_count]])</f>
        <v>373247100</v>
      </c>
      <c r="J725" s="4" t="str">
        <f>IF(Table1[[#This Row],[actual_price]]&lt;200,"&lt;$200,",IF(Table1[[#This Row],[actual_price]]&lt;=500,"$200-$500", IF(Table1[[#This Row],[actual_price]]&gt;500,"&gt;$500")))</f>
        <v>&gt;$500</v>
      </c>
      <c r="K725" s="4">
        <f>PRODUCT(Table1[[#This Row],[rating_count]],Table1[[#This Row],[rating]])</f>
        <v>70085.7</v>
      </c>
      <c r="L725" t="s">
        <v>225</v>
      </c>
      <c r="M725" t="s">
        <v>226</v>
      </c>
      <c r="N725" t="s">
        <v>227</v>
      </c>
      <c r="O725" t="s">
        <v>228</v>
      </c>
      <c r="P725" t="s">
        <v>229</v>
      </c>
      <c r="Q725" t="s">
        <v>230</v>
      </c>
      <c r="R725" t="s">
        <v>5935</v>
      </c>
      <c r="S725" t="s">
        <v>5936</v>
      </c>
    </row>
    <row r="726" spans="1:19" x14ac:dyDescent="0.3">
      <c r="A726" t="s">
        <v>5937</v>
      </c>
      <c r="B726" t="s">
        <v>5938</v>
      </c>
      <c r="C726" t="s">
        <v>13102</v>
      </c>
      <c r="D726" s="8">
        <v>279</v>
      </c>
      <c r="E726" s="9">
        <v>375</v>
      </c>
      <c r="F726" s="1">
        <v>0.26</v>
      </c>
      <c r="G726" s="12">
        <v>4.3</v>
      </c>
      <c r="H726" s="13">
        <v>31534</v>
      </c>
      <c r="I726" s="10">
        <f>PRODUCT(Table1[[#This Row],[actual_price]]*Table1[[#This Row],[rating_count]])</f>
        <v>11825250</v>
      </c>
      <c r="J726" s="4" t="str">
        <f>IF(Table1[[#This Row],[actual_price]]&lt;200,"&lt;$200,",IF(Table1[[#This Row],[actual_price]]&lt;=500,"$200-$500", IF(Table1[[#This Row],[actual_price]]&gt;500,"&gt;$500")))</f>
        <v>$200-$500</v>
      </c>
      <c r="K726" s="4">
        <f>PRODUCT(Table1[[#This Row],[rating_count]],Table1[[#This Row],[rating]])</f>
        <v>135596.19999999998</v>
      </c>
      <c r="L726" t="s">
        <v>5939</v>
      </c>
      <c r="M726" t="s">
        <v>5940</v>
      </c>
      <c r="N726" t="s">
        <v>5941</v>
      </c>
      <c r="O726" t="s">
        <v>5942</v>
      </c>
      <c r="P726" t="s">
        <v>5943</v>
      </c>
      <c r="Q726" t="s">
        <v>5944</v>
      </c>
      <c r="R726" t="s">
        <v>5945</v>
      </c>
      <c r="S726" t="s">
        <v>5946</v>
      </c>
    </row>
    <row r="727" spans="1:19" x14ac:dyDescent="0.3">
      <c r="A727" t="s">
        <v>5947</v>
      </c>
      <c r="B727" t="s">
        <v>5948</v>
      </c>
      <c r="C727" t="s">
        <v>13095</v>
      </c>
      <c r="D727" s="8">
        <v>2499</v>
      </c>
      <c r="E727" s="9">
        <v>4999</v>
      </c>
      <c r="F727" s="1">
        <v>0.5</v>
      </c>
      <c r="G727" s="12">
        <v>3.9</v>
      </c>
      <c r="H727" s="13">
        <v>7571</v>
      </c>
      <c r="I727" s="10">
        <f>PRODUCT(Table1[[#This Row],[actual_price]]*Table1[[#This Row],[rating_count]])</f>
        <v>37847429</v>
      </c>
      <c r="J727" s="4" t="str">
        <f>IF(Table1[[#This Row],[actual_price]]&lt;200,"&lt;$200,",IF(Table1[[#This Row],[actual_price]]&lt;=500,"$200-$500", IF(Table1[[#This Row],[actual_price]]&gt;500,"&gt;$500")))</f>
        <v>&gt;$500</v>
      </c>
      <c r="K727" s="4">
        <f>PRODUCT(Table1[[#This Row],[rating_count]],Table1[[#This Row],[rating]])</f>
        <v>29526.899999999998</v>
      </c>
      <c r="L727" t="s">
        <v>5949</v>
      </c>
      <c r="M727" t="s">
        <v>4090</v>
      </c>
      <c r="N727" t="s">
        <v>4091</v>
      </c>
      <c r="O727" t="s">
        <v>4092</v>
      </c>
      <c r="P727" t="s">
        <v>4093</v>
      </c>
      <c r="Q727" t="s">
        <v>4094</v>
      </c>
      <c r="R727" t="s">
        <v>5950</v>
      </c>
      <c r="S727" t="s">
        <v>5951</v>
      </c>
    </row>
    <row r="728" spans="1:19" x14ac:dyDescent="0.3">
      <c r="A728" t="s">
        <v>5952</v>
      </c>
      <c r="B728" t="s">
        <v>5953</v>
      </c>
      <c r="C728" t="s">
        <v>13100</v>
      </c>
      <c r="D728" s="8">
        <v>137</v>
      </c>
      <c r="E728" s="9">
        <v>160</v>
      </c>
      <c r="F728" s="1">
        <v>0.14000000000000001</v>
      </c>
      <c r="G728" s="12">
        <v>4.4000000000000004</v>
      </c>
      <c r="H728" s="13">
        <v>6537</v>
      </c>
      <c r="I728" s="10">
        <f>PRODUCT(Table1[[#This Row],[actual_price]]*Table1[[#This Row],[rating_count]])</f>
        <v>1045920</v>
      </c>
      <c r="J728" s="4" t="str">
        <f>IF(Table1[[#This Row],[actual_price]]&lt;200,"&lt;$200,",IF(Table1[[#This Row],[actual_price]]&lt;=500,"$200-$500", IF(Table1[[#This Row],[actual_price]]&gt;500,"&gt;$500")))</f>
        <v>&lt;$200,</v>
      </c>
      <c r="K728" s="4">
        <f>PRODUCT(Table1[[#This Row],[rating_count]],Table1[[#This Row],[rating]])</f>
        <v>28762.800000000003</v>
      </c>
      <c r="L728" t="s">
        <v>5954</v>
      </c>
      <c r="M728" t="s">
        <v>5955</v>
      </c>
      <c r="N728" t="s">
        <v>5956</v>
      </c>
      <c r="O728" t="s">
        <v>5957</v>
      </c>
      <c r="P728" t="s">
        <v>5958</v>
      </c>
      <c r="Q728" t="s">
        <v>5959</v>
      </c>
      <c r="R728" t="s">
        <v>5960</v>
      </c>
      <c r="S728" t="s">
        <v>5961</v>
      </c>
    </row>
    <row r="729" spans="1:19" x14ac:dyDescent="0.3">
      <c r="A729" t="s">
        <v>233</v>
      </c>
      <c r="B729" t="s">
        <v>234</v>
      </c>
      <c r="C729" t="s">
        <v>13102</v>
      </c>
      <c r="D729" s="8">
        <v>59</v>
      </c>
      <c r="E729" s="9">
        <v>199</v>
      </c>
      <c r="F729" s="1">
        <v>0.7</v>
      </c>
      <c r="G729" s="12">
        <v>4</v>
      </c>
      <c r="H729" s="13">
        <v>9377</v>
      </c>
      <c r="I729" s="10">
        <f>PRODUCT(Table1[[#This Row],[actual_price]]*Table1[[#This Row],[rating_count]])</f>
        <v>1866023</v>
      </c>
      <c r="J729" s="4" t="str">
        <f>IF(Table1[[#This Row],[actual_price]]&lt;200,"&lt;$200,",IF(Table1[[#This Row],[actual_price]]&lt;=500,"$200-$500", IF(Table1[[#This Row],[actual_price]]&gt;500,"&gt;$500")))</f>
        <v>&lt;$200,</v>
      </c>
      <c r="K729" s="4">
        <f>PRODUCT(Table1[[#This Row],[rating_count]],Table1[[#This Row],[rating]])</f>
        <v>37508</v>
      </c>
      <c r="L729" t="s">
        <v>235</v>
      </c>
      <c r="M729" t="s">
        <v>236</v>
      </c>
      <c r="N729" t="s">
        <v>237</v>
      </c>
      <c r="O729" t="s">
        <v>238</v>
      </c>
      <c r="P729" t="s">
        <v>239</v>
      </c>
      <c r="Q729" t="s">
        <v>240</v>
      </c>
      <c r="R729" t="s">
        <v>241</v>
      </c>
      <c r="S729" t="s">
        <v>5962</v>
      </c>
    </row>
    <row r="730" spans="1:19" x14ac:dyDescent="0.3">
      <c r="A730" t="s">
        <v>5963</v>
      </c>
      <c r="B730" t="s">
        <v>5964</v>
      </c>
      <c r="C730" t="s">
        <v>13102</v>
      </c>
      <c r="D730" s="8">
        <v>299</v>
      </c>
      <c r="E730" s="9">
        <v>499</v>
      </c>
      <c r="F730" s="1">
        <v>0.4</v>
      </c>
      <c r="G730" s="12">
        <v>4.5</v>
      </c>
      <c r="H730" s="13">
        <v>21010</v>
      </c>
      <c r="I730" s="10">
        <f>PRODUCT(Table1[[#This Row],[actual_price]]*Table1[[#This Row],[rating_count]])</f>
        <v>10483990</v>
      </c>
      <c r="J730" s="4" t="str">
        <f>IF(Table1[[#This Row],[actual_price]]&lt;200,"&lt;$200,",IF(Table1[[#This Row],[actual_price]]&lt;=500,"$200-$500", IF(Table1[[#This Row],[actual_price]]&gt;500,"&gt;$500")))</f>
        <v>$200-$500</v>
      </c>
      <c r="K730" s="4">
        <f>PRODUCT(Table1[[#This Row],[rating_count]],Table1[[#This Row],[rating]])</f>
        <v>94545</v>
      </c>
      <c r="L730" t="s">
        <v>5965</v>
      </c>
      <c r="M730" t="s">
        <v>5966</v>
      </c>
      <c r="N730" t="s">
        <v>5967</v>
      </c>
      <c r="O730" t="s">
        <v>5968</v>
      </c>
      <c r="P730" t="s">
        <v>5969</v>
      </c>
      <c r="Q730" t="s">
        <v>5970</v>
      </c>
      <c r="R730" t="s">
        <v>5971</v>
      </c>
      <c r="S730" t="s">
        <v>5972</v>
      </c>
    </row>
    <row r="731" spans="1:19" x14ac:dyDescent="0.3">
      <c r="A731" t="s">
        <v>5973</v>
      </c>
      <c r="B731" t="s">
        <v>5974</v>
      </c>
      <c r="C731" t="s">
        <v>13095</v>
      </c>
      <c r="D731" s="8">
        <v>1799</v>
      </c>
      <c r="E731" s="9">
        <v>3999</v>
      </c>
      <c r="F731" s="1">
        <v>0.55000000000000004</v>
      </c>
      <c r="G731" s="12">
        <v>3.9</v>
      </c>
      <c r="H731" s="13">
        <v>3517</v>
      </c>
      <c r="I731" s="10">
        <f>PRODUCT(Table1[[#This Row],[actual_price]]*Table1[[#This Row],[rating_count]])</f>
        <v>14064483</v>
      </c>
      <c r="J731" s="4" t="str">
        <f>IF(Table1[[#This Row],[actual_price]]&lt;200,"&lt;$200,",IF(Table1[[#This Row],[actual_price]]&lt;=500,"$200-$500", IF(Table1[[#This Row],[actual_price]]&gt;500,"&gt;$500")))</f>
        <v>&gt;$500</v>
      </c>
      <c r="K731" s="4">
        <f>PRODUCT(Table1[[#This Row],[rating_count]],Table1[[#This Row],[rating]])</f>
        <v>13716.3</v>
      </c>
      <c r="L731" t="s">
        <v>5975</v>
      </c>
      <c r="M731" t="s">
        <v>5976</v>
      </c>
      <c r="N731" t="s">
        <v>5977</v>
      </c>
      <c r="O731" t="s">
        <v>5978</v>
      </c>
      <c r="P731" t="s">
        <v>5979</v>
      </c>
      <c r="Q731" t="s">
        <v>5980</v>
      </c>
      <c r="R731" t="s">
        <v>5981</v>
      </c>
      <c r="S731" t="s">
        <v>5982</v>
      </c>
    </row>
    <row r="732" spans="1:19" x14ac:dyDescent="0.3">
      <c r="A732" t="s">
        <v>5983</v>
      </c>
      <c r="B732" t="s">
        <v>5984</v>
      </c>
      <c r="C732" t="s">
        <v>13095</v>
      </c>
      <c r="D732" s="8">
        <v>1999</v>
      </c>
      <c r="E732" s="9">
        <v>2999</v>
      </c>
      <c r="F732" s="1">
        <v>0.33</v>
      </c>
      <c r="G732" s="12">
        <v>4.3</v>
      </c>
      <c r="H732" s="13">
        <v>63899</v>
      </c>
      <c r="I732" s="10">
        <f>PRODUCT(Table1[[#This Row],[actual_price]]*Table1[[#This Row],[rating_count]])</f>
        <v>191633101</v>
      </c>
      <c r="J732" s="4" t="str">
        <f>IF(Table1[[#This Row],[actual_price]]&lt;200,"&lt;$200,",IF(Table1[[#This Row],[actual_price]]&lt;=500,"$200-$500", IF(Table1[[#This Row],[actual_price]]&gt;500,"&gt;$500")))</f>
        <v>&gt;$500</v>
      </c>
      <c r="K732" s="4">
        <f>PRODUCT(Table1[[#This Row],[rating_count]],Table1[[#This Row],[rating]])</f>
        <v>274765.7</v>
      </c>
      <c r="L732" t="s">
        <v>5985</v>
      </c>
      <c r="M732" t="s">
        <v>5986</v>
      </c>
      <c r="N732" t="s">
        <v>5987</v>
      </c>
      <c r="O732" t="s">
        <v>5988</v>
      </c>
      <c r="P732" t="s">
        <v>5989</v>
      </c>
      <c r="Q732" t="s">
        <v>5990</v>
      </c>
      <c r="R732" t="s">
        <v>5991</v>
      </c>
      <c r="S732" t="s">
        <v>5992</v>
      </c>
    </row>
    <row r="733" spans="1:19" x14ac:dyDescent="0.3">
      <c r="A733" t="s">
        <v>252</v>
      </c>
      <c r="B733" t="s">
        <v>253</v>
      </c>
      <c r="C733" t="s">
        <v>13095</v>
      </c>
      <c r="D733" s="8">
        <v>199</v>
      </c>
      <c r="E733" s="9">
        <v>699</v>
      </c>
      <c r="F733" s="1">
        <v>0.72</v>
      </c>
      <c r="G733" s="12">
        <v>4.2</v>
      </c>
      <c r="H733" s="13">
        <v>12153</v>
      </c>
      <c r="I733" s="10">
        <f>PRODUCT(Table1[[#This Row],[actual_price]]*Table1[[#This Row],[rating_count]])</f>
        <v>8494947</v>
      </c>
      <c r="J733" s="4" t="str">
        <f>IF(Table1[[#This Row],[actual_price]]&lt;200,"&lt;$200,",IF(Table1[[#This Row],[actual_price]]&lt;=500,"$200-$500", IF(Table1[[#This Row],[actual_price]]&gt;500,"&gt;$500")))</f>
        <v>&gt;$500</v>
      </c>
      <c r="K733" s="4">
        <f>PRODUCT(Table1[[#This Row],[rating_count]],Table1[[#This Row],[rating]])</f>
        <v>51042.6</v>
      </c>
      <c r="L733" t="s">
        <v>254</v>
      </c>
      <c r="M733" t="s">
        <v>255</v>
      </c>
      <c r="N733" t="s">
        <v>256</v>
      </c>
      <c r="O733" t="s">
        <v>257</v>
      </c>
      <c r="P733" t="s">
        <v>258</v>
      </c>
      <c r="Q733" t="s">
        <v>259</v>
      </c>
      <c r="R733" t="s">
        <v>260</v>
      </c>
      <c r="S733" t="s">
        <v>5993</v>
      </c>
    </row>
    <row r="734" spans="1:19" x14ac:dyDescent="0.3">
      <c r="A734" t="s">
        <v>5994</v>
      </c>
      <c r="B734" t="s">
        <v>5995</v>
      </c>
      <c r="C734" t="s">
        <v>13102</v>
      </c>
      <c r="D734" s="8">
        <v>399</v>
      </c>
      <c r="E734" s="9">
        <v>1499</v>
      </c>
      <c r="F734" s="1">
        <v>0.73</v>
      </c>
      <c r="G734" s="12">
        <v>4.0999999999999996</v>
      </c>
      <c r="H734" s="13">
        <v>5730</v>
      </c>
      <c r="I734" s="10">
        <f>PRODUCT(Table1[[#This Row],[actual_price]]*Table1[[#This Row],[rating_count]])</f>
        <v>8589270</v>
      </c>
      <c r="J734" s="4" t="str">
        <f>IF(Table1[[#This Row],[actual_price]]&lt;200,"&lt;$200,",IF(Table1[[#This Row],[actual_price]]&lt;=500,"$200-$500", IF(Table1[[#This Row],[actual_price]]&gt;500,"&gt;$500")))</f>
        <v>&gt;$500</v>
      </c>
      <c r="K734" s="4">
        <f>PRODUCT(Table1[[#This Row],[rating_count]],Table1[[#This Row],[rating]])</f>
        <v>23492.999999999996</v>
      </c>
      <c r="L734" t="s">
        <v>5997</v>
      </c>
      <c r="M734" t="s">
        <v>5998</v>
      </c>
      <c r="N734" t="s">
        <v>5999</v>
      </c>
      <c r="O734" t="s">
        <v>6000</v>
      </c>
      <c r="P734" t="s">
        <v>6001</v>
      </c>
      <c r="Q734" t="s">
        <v>6002</v>
      </c>
      <c r="R734" t="s">
        <v>6003</v>
      </c>
      <c r="S734" t="s">
        <v>6004</v>
      </c>
    </row>
    <row r="735" spans="1:19" x14ac:dyDescent="0.3">
      <c r="A735" t="s">
        <v>6005</v>
      </c>
      <c r="B735" t="s">
        <v>6006</v>
      </c>
      <c r="C735" t="s">
        <v>13102</v>
      </c>
      <c r="D735" s="8">
        <v>1699</v>
      </c>
      <c r="E735" s="9">
        <v>3999</v>
      </c>
      <c r="F735" s="1">
        <v>0.57999999999999996</v>
      </c>
      <c r="G735" s="12">
        <v>4.2</v>
      </c>
      <c r="H735" s="13">
        <v>25488</v>
      </c>
      <c r="I735" s="10">
        <f>PRODUCT(Table1[[#This Row],[actual_price]]*Table1[[#This Row],[rating_count]])</f>
        <v>101926512</v>
      </c>
      <c r="J735" s="4" t="str">
        <f>IF(Table1[[#This Row],[actual_price]]&lt;200,"&lt;$200,",IF(Table1[[#This Row],[actual_price]]&lt;=500,"$200-$500", IF(Table1[[#This Row],[actual_price]]&gt;500,"&gt;$500")))</f>
        <v>&gt;$500</v>
      </c>
      <c r="K735" s="4">
        <f>PRODUCT(Table1[[#This Row],[rating_count]],Table1[[#This Row],[rating]])</f>
        <v>107049.60000000001</v>
      </c>
      <c r="L735" t="s">
        <v>6008</v>
      </c>
      <c r="M735" t="s">
        <v>6009</v>
      </c>
      <c r="N735" t="s">
        <v>6010</v>
      </c>
      <c r="O735" t="s">
        <v>6011</v>
      </c>
      <c r="P735" t="s">
        <v>6012</v>
      </c>
      <c r="Q735" t="s">
        <v>6013</v>
      </c>
      <c r="R735" t="s">
        <v>6014</v>
      </c>
      <c r="S735" t="s">
        <v>6015</v>
      </c>
    </row>
    <row r="736" spans="1:19" x14ac:dyDescent="0.3">
      <c r="A736" t="s">
        <v>6016</v>
      </c>
      <c r="B736" t="s">
        <v>6017</v>
      </c>
      <c r="C736" t="s">
        <v>13102</v>
      </c>
      <c r="D736" s="8">
        <v>699</v>
      </c>
      <c r="E736" s="9">
        <v>995</v>
      </c>
      <c r="F736" s="1">
        <v>0.3</v>
      </c>
      <c r="G736" s="12">
        <v>4.5</v>
      </c>
      <c r="H736" s="13">
        <v>54405</v>
      </c>
      <c r="I736" s="10">
        <f>PRODUCT(Table1[[#This Row],[actual_price]]*Table1[[#This Row],[rating_count]])</f>
        <v>54132975</v>
      </c>
      <c r="J736" s="4" t="str">
        <f>IF(Table1[[#This Row],[actual_price]]&lt;200,"&lt;$200,",IF(Table1[[#This Row],[actual_price]]&lt;=500,"$200-$500", IF(Table1[[#This Row],[actual_price]]&gt;500,"&gt;$500")))</f>
        <v>&gt;$500</v>
      </c>
      <c r="K736" s="4">
        <f>PRODUCT(Table1[[#This Row],[rating_count]],Table1[[#This Row],[rating]])</f>
        <v>244822.5</v>
      </c>
      <c r="L736" t="s">
        <v>6018</v>
      </c>
      <c r="M736" t="s">
        <v>6019</v>
      </c>
      <c r="N736" t="s">
        <v>6020</v>
      </c>
      <c r="O736" t="s">
        <v>6021</v>
      </c>
      <c r="P736" t="s">
        <v>6022</v>
      </c>
      <c r="Q736" t="s">
        <v>6023</v>
      </c>
      <c r="R736" t="s">
        <v>6024</v>
      </c>
      <c r="S736" t="s">
        <v>6025</v>
      </c>
    </row>
    <row r="737" spans="1:19" x14ac:dyDescent="0.3">
      <c r="A737" t="s">
        <v>4040</v>
      </c>
      <c r="B737" t="s">
        <v>4041</v>
      </c>
      <c r="C737" t="s">
        <v>13095</v>
      </c>
      <c r="D737" s="8">
        <v>95</v>
      </c>
      <c r="E737" s="9">
        <v>499</v>
      </c>
      <c r="F737" s="1">
        <v>0.81</v>
      </c>
      <c r="G737" s="12">
        <v>4.2</v>
      </c>
      <c r="H737" s="13">
        <v>1949</v>
      </c>
      <c r="I737" s="10">
        <f>PRODUCT(Table1[[#This Row],[actual_price]]*Table1[[#This Row],[rating_count]])</f>
        <v>972551</v>
      </c>
      <c r="J737" s="4" t="str">
        <f>IF(Table1[[#This Row],[actual_price]]&lt;200,"&lt;$200,",IF(Table1[[#This Row],[actual_price]]&lt;=500,"$200-$500", IF(Table1[[#This Row],[actual_price]]&gt;500,"&gt;$500")))</f>
        <v>$200-$500</v>
      </c>
      <c r="K737" s="4">
        <f>PRODUCT(Table1[[#This Row],[rating_count]],Table1[[#This Row],[rating]])</f>
        <v>8185.8</v>
      </c>
      <c r="L737" t="s">
        <v>4042</v>
      </c>
      <c r="M737" t="s">
        <v>4043</v>
      </c>
      <c r="N737" t="s">
        <v>4044</v>
      </c>
      <c r="O737" t="s">
        <v>4045</v>
      </c>
      <c r="P737" t="s">
        <v>4046</v>
      </c>
      <c r="Q737" t="s">
        <v>4047</v>
      </c>
      <c r="R737" t="s">
        <v>6026</v>
      </c>
      <c r="S737" t="s">
        <v>6027</v>
      </c>
    </row>
    <row r="738" spans="1:19" x14ac:dyDescent="0.3">
      <c r="A738" t="s">
        <v>6028</v>
      </c>
      <c r="B738" t="s">
        <v>6029</v>
      </c>
      <c r="C738" t="s">
        <v>13102</v>
      </c>
      <c r="D738" s="8">
        <v>1149</v>
      </c>
      <c r="E738" s="9">
        <v>1699</v>
      </c>
      <c r="F738" s="1">
        <v>0.32</v>
      </c>
      <c r="G738" s="12">
        <v>4.2</v>
      </c>
      <c r="H738" s="13">
        <v>122478</v>
      </c>
      <c r="I738" s="10">
        <f>PRODUCT(Table1[[#This Row],[actual_price]]*Table1[[#This Row],[rating_count]])</f>
        <v>208090122</v>
      </c>
      <c r="J738" s="4" t="str">
        <f>IF(Table1[[#This Row],[actual_price]]&lt;200,"&lt;$200,",IF(Table1[[#This Row],[actual_price]]&lt;=500,"$200-$500", IF(Table1[[#This Row],[actual_price]]&gt;500,"&gt;$500")))</f>
        <v>&gt;$500</v>
      </c>
      <c r="K738" s="4">
        <f>PRODUCT(Table1[[#This Row],[rating_count]],Table1[[#This Row],[rating]])</f>
        <v>514407.60000000003</v>
      </c>
      <c r="L738" t="s">
        <v>6030</v>
      </c>
      <c r="M738" t="s">
        <v>6031</v>
      </c>
      <c r="N738" t="s">
        <v>6032</v>
      </c>
      <c r="O738" t="s">
        <v>6033</v>
      </c>
      <c r="P738" t="s">
        <v>6034</v>
      </c>
      <c r="Q738" t="s">
        <v>6035</v>
      </c>
      <c r="R738" t="s">
        <v>6036</v>
      </c>
      <c r="S738" t="s">
        <v>6037</v>
      </c>
    </row>
    <row r="739" spans="1:19" x14ac:dyDescent="0.3">
      <c r="A739" t="s">
        <v>6038</v>
      </c>
      <c r="B739" t="s">
        <v>6039</v>
      </c>
      <c r="C739" t="s">
        <v>13102</v>
      </c>
      <c r="D739" s="8">
        <v>1495</v>
      </c>
      <c r="E739" s="9">
        <v>1995</v>
      </c>
      <c r="F739" s="1">
        <v>0.25</v>
      </c>
      <c r="G739" s="12">
        <v>4.3</v>
      </c>
      <c r="H739" s="13">
        <v>7241</v>
      </c>
      <c r="I739" s="10">
        <f>PRODUCT(Table1[[#This Row],[actual_price]]*Table1[[#This Row],[rating_count]])</f>
        <v>14445795</v>
      </c>
      <c r="J739" s="4" t="str">
        <f>IF(Table1[[#This Row],[actual_price]]&lt;200,"&lt;$200,",IF(Table1[[#This Row],[actual_price]]&lt;=500,"$200-$500", IF(Table1[[#This Row],[actual_price]]&gt;500,"&gt;$500")))</f>
        <v>&gt;$500</v>
      </c>
      <c r="K739" s="4">
        <f>PRODUCT(Table1[[#This Row],[rating_count]],Table1[[#This Row],[rating]])</f>
        <v>31136.3</v>
      </c>
      <c r="L739" t="s">
        <v>6040</v>
      </c>
      <c r="M739" t="s">
        <v>6041</v>
      </c>
      <c r="N739" t="s">
        <v>6042</v>
      </c>
      <c r="O739" t="s">
        <v>6043</v>
      </c>
      <c r="P739" t="s">
        <v>6044</v>
      </c>
      <c r="Q739" t="s">
        <v>6045</v>
      </c>
      <c r="R739" t="s">
        <v>6046</v>
      </c>
      <c r="S739" t="s">
        <v>6047</v>
      </c>
    </row>
    <row r="740" spans="1:19" x14ac:dyDescent="0.3">
      <c r="A740" t="s">
        <v>6048</v>
      </c>
      <c r="B740" t="s">
        <v>6049</v>
      </c>
      <c r="C740" t="s">
        <v>13102</v>
      </c>
      <c r="D740" s="8">
        <v>849</v>
      </c>
      <c r="E740" s="9">
        <v>4999</v>
      </c>
      <c r="F740" s="1">
        <v>0.83</v>
      </c>
      <c r="G740" s="12">
        <v>4</v>
      </c>
      <c r="H740" s="13">
        <v>20457</v>
      </c>
      <c r="I740" s="10">
        <f>PRODUCT(Table1[[#This Row],[actual_price]]*Table1[[#This Row],[rating_count]])</f>
        <v>102264543</v>
      </c>
      <c r="J740" s="4" t="str">
        <f>IF(Table1[[#This Row],[actual_price]]&lt;200,"&lt;$200,",IF(Table1[[#This Row],[actual_price]]&lt;=500,"$200-$500", IF(Table1[[#This Row],[actual_price]]&gt;500,"&gt;$500")))</f>
        <v>&gt;$500</v>
      </c>
      <c r="K740" s="4">
        <f>PRODUCT(Table1[[#This Row],[rating_count]],Table1[[#This Row],[rating]])</f>
        <v>81828</v>
      </c>
      <c r="L740" t="s">
        <v>6050</v>
      </c>
      <c r="M740" t="s">
        <v>6051</v>
      </c>
      <c r="N740" t="s">
        <v>6052</v>
      </c>
      <c r="O740" t="s">
        <v>6053</v>
      </c>
      <c r="P740" t="s">
        <v>6054</v>
      </c>
      <c r="Q740" t="s">
        <v>6055</v>
      </c>
      <c r="R740" t="s">
        <v>6056</v>
      </c>
      <c r="S740" t="s">
        <v>6057</v>
      </c>
    </row>
    <row r="741" spans="1:19" x14ac:dyDescent="0.3">
      <c r="A741" t="s">
        <v>6058</v>
      </c>
      <c r="B741" t="s">
        <v>6059</v>
      </c>
      <c r="C741" t="s">
        <v>13100</v>
      </c>
      <c r="D741" s="8">
        <v>440</v>
      </c>
      <c r="E741" s="9">
        <v>440</v>
      </c>
      <c r="F741" s="1">
        <v>0</v>
      </c>
      <c r="G741" s="12">
        <v>4.5</v>
      </c>
      <c r="H741" s="13">
        <v>8610</v>
      </c>
      <c r="I741" s="10">
        <f>PRODUCT(Table1[[#This Row],[actual_price]]*Table1[[#This Row],[rating_count]])</f>
        <v>3788400</v>
      </c>
      <c r="J741" s="4" t="str">
        <f>IF(Table1[[#This Row],[actual_price]]&lt;200,"&lt;$200,",IF(Table1[[#This Row],[actual_price]]&lt;=500,"$200-$500", IF(Table1[[#This Row],[actual_price]]&gt;500,"&gt;$500")))</f>
        <v>$200-$500</v>
      </c>
      <c r="K741" s="4">
        <f>PRODUCT(Table1[[#This Row],[rating_count]],Table1[[#This Row],[rating]])</f>
        <v>38745</v>
      </c>
      <c r="L741" t="s">
        <v>6061</v>
      </c>
      <c r="M741" t="s">
        <v>6062</v>
      </c>
      <c r="N741" t="s">
        <v>6063</v>
      </c>
      <c r="O741" t="s">
        <v>6064</v>
      </c>
      <c r="P741" t="s">
        <v>6065</v>
      </c>
      <c r="Q741" t="s">
        <v>6066</v>
      </c>
      <c r="R741" t="s">
        <v>6067</v>
      </c>
      <c r="S741" t="s">
        <v>6068</v>
      </c>
    </row>
    <row r="742" spans="1:19" x14ac:dyDescent="0.3">
      <c r="A742" t="s">
        <v>4009</v>
      </c>
      <c r="B742" t="s">
        <v>4010</v>
      </c>
      <c r="C742" t="s">
        <v>13095</v>
      </c>
      <c r="D742" s="8">
        <v>349</v>
      </c>
      <c r="E742" s="9">
        <v>999</v>
      </c>
      <c r="F742" s="1">
        <v>0.65</v>
      </c>
      <c r="G742" s="12">
        <v>3.8</v>
      </c>
      <c r="H742" s="13">
        <v>16557</v>
      </c>
      <c r="I742" s="10">
        <f>PRODUCT(Table1[[#This Row],[actual_price]]*Table1[[#This Row],[rating_count]])</f>
        <v>16540443</v>
      </c>
      <c r="J742" s="4" t="str">
        <f>IF(Table1[[#This Row],[actual_price]]&lt;200,"&lt;$200,",IF(Table1[[#This Row],[actual_price]]&lt;=500,"$200-$500", IF(Table1[[#This Row],[actual_price]]&gt;500,"&gt;$500")))</f>
        <v>&gt;$500</v>
      </c>
      <c r="K742" s="4">
        <f>PRODUCT(Table1[[#This Row],[rating_count]],Table1[[#This Row],[rating]])</f>
        <v>62916.6</v>
      </c>
      <c r="L742" t="s">
        <v>4011</v>
      </c>
      <c r="M742" t="s">
        <v>4012</v>
      </c>
      <c r="N742" t="s">
        <v>4013</v>
      </c>
      <c r="O742" t="s">
        <v>4014</v>
      </c>
      <c r="P742" t="s">
        <v>4015</v>
      </c>
      <c r="Q742" t="s">
        <v>4016</v>
      </c>
      <c r="R742" t="s">
        <v>6069</v>
      </c>
      <c r="S742" t="s">
        <v>6070</v>
      </c>
    </row>
    <row r="743" spans="1:19" x14ac:dyDescent="0.3">
      <c r="A743" t="s">
        <v>6071</v>
      </c>
      <c r="B743" t="s">
        <v>6072</v>
      </c>
      <c r="C743" t="s">
        <v>13102</v>
      </c>
      <c r="D743" s="8">
        <v>599</v>
      </c>
      <c r="E743" s="9">
        <v>3999</v>
      </c>
      <c r="F743" s="1">
        <v>0.85</v>
      </c>
      <c r="G743" s="12">
        <v>3.9</v>
      </c>
      <c r="H743" s="13">
        <v>1087</v>
      </c>
      <c r="I743" s="10">
        <f>PRODUCT(Table1[[#This Row],[actual_price]]*Table1[[#This Row],[rating_count]])</f>
        <v>4346913</v>
      </c>
      <c r="J743" s="4" t="str">
        <f>IF(Table1[[#This Row],[actual_price]]&lt;200,"&lt;$200,",IF(Table1[[#This Row],[actual_price]]&lt;=500,"$200-$500", IF(Table1[[#This Row],[actual_price]]&gt;500,"&gt;$500")))</f>
        <v>&gt;$500</v>
      </c>
      <c r="K743" s="4">
        <f>PRODUCT(Table1[[#This Row],[rating_count]],Table1[[#This Row],[rating]])</f>
        <v>4239.3</v>
      </c>
      <c r="L743" t="s">
        <v>6073</v>
      </c>
      <c r="M743" t="s">
        <v>6074</v>
      </c>
      <c r="N743" t="s">
        <v>6075</v>
      </c>
      <c r="O743" t="s">
        <v>6076</v>
      </c>
      <c r="P743" t="s">
        <v>6077</v>
      </c>
      <c r="Q743" t="s">
        <v>6078</v>
      </c>
      <c r="R743" t="s">
        <v>6079</v>
      </c>
      <c r="S743" t="s">
        <v>6080</v>
      </c>
    </row>
    <row r="744" spans="1:19" x14ac:dyDescent="0.3">
      <c r="A744" t="s">
        <v>6081</v>
      </c>
      <c r="B744" t="s">
        <v>6082</v>
      </c>
      <c r="C744" t="s">
        <v>13102</v>
      </c>
      <c r="D744" s="8">
        <v>149</v>
      </c>
      <c r="E744" s="9">
        <v>399</v>
      </c>
      <c r="F744" s="1">
        <v>0.63</v>
      </c>
      <c r="G744" s="12">
        <v>4</v>
      </c>
      <c r="H744" s="13">
        <v>1540</v>
      </c>
      <c r="I744" s="10">
        <f>PRODUCT(Table1[[#This Row],[actual_price]]*Table1[[#This Row],[rating_count]])</f>
        <v>614460</v>
      </c>
      <c r="J744" s="4" t="str">
        <f>IF(Table1[[#This Row],[actual_price]]&lt;200,"&lt;$200,",IF(Table1[[#This Row],[actual_price]]&lt;=500,"$200-$500", IF(Table1[[#This Row],[actual_price]]&gt;500,"&gt;$500")))</f>
        <v>$200-$500</v>
      </c>
      <c r="K744" s="4">
        <f>PRODUCT(Table1[[#This Row],[rating_count]],Table1[[#This Row],[rating]])</f>
        <v>6160</v>
      </c>
      <c r="L744" t="s">
        <v>6083</v>
      </c>
      <c r="M744" t="s">
        <v>6084</v>
      </c>
      <c r="N744" t="s">
        <v>6085</v>
      </c>
      <c r="O744" t="s">
        <v>6086</v>
      </c>
      <c r="P744" t="s">
        <v>6087</v>
      </c>
      <c r="Q744" t="s">
        <v>6088</v>
      </c>
      <c r="R744" t="s">
        <v>6089</v>
      </c>
      <c r="S744" t="s">
        <v>6090</v>
      </c>
    </row>
    <row r="745" spans="1:19" x14ac:dyDescent="0.3">
      <c r="A745" t="s">
        <v>6091</v>
      </c>
      <c r="B745" t="s">
        <v>6092</v>
      </c>
      <c r="C745" t="s">
        <v>13102</v>
      </c>
      <c r="D745" s="8">
        <v>289</v>
      </c>
      <c r="E745" s="9">
        <v>999</v>
      </c>
      <c r="F745" s="1">
        <v>0.71</v>
      </c>
      <c r="G745" s="12">
        <v>4.0999999999999996</v>
      </c>
      <c r="H745" s="13">
        <v>401</v>
      </c>
      <c r="I745" s="10">
        <f>PRODUCT(Table1[[#This Row],[actual_price]]*Table1[[#This Row],[rating_count]])</f>
        <v>400599</v>
      </c>
      <c r="J745" s="4" t="str">
        <f>IF(Table1[[#This Row],[actual_price]]&lt;200,"&lt;$200,",IF(Table1[[#This Row],[actual_price]]&lt;=500,"$200-$500", IF(Table1[[#This Row],[actual_price]]&gt;500,"&gt;$500")))</f>
        <v>&gt;$500</v>
      </c>
      <c r="K745" s="4">
        <f>PRODUCT(Table1[[#This Row],[rating_count]],Table1[[#This Row],[rating]])</f>
        <v>1644.1</v>
      </c>
      <c r="L745" t="s">
        <v>6093</v>
      </c>
      <c r="M745" t="s">
        <v>6094</v>
      </c>
      <c r="N745" t="s">
        <v>6095</v>
      </c>
      <c r="O745" t="s">
        <v>6096</v>
      </c>
      <c r="P745" t="s">
        <v>6097</v>
      </c>
      <c r="Q745" t="s">
        <v>6098</v>
      </c>
      <c r="R745" t="s">
        <v>6099</v>
      </c>
      <c r="S745" t="s">
        <v>6100</v>
      </c>
    </row>
    <row r="746" spans="1:19" x14ac:dyDescent="0.3">
      <c r="A746" t="s">
        <v>6101</v>
      </c>
      <c r="B746" t="s">
        <v>6102</v>
      </c>
      <c r="C746" t="s">
        <v>13102</v>
      </c>
      <c r="D746" s="8">
        <v>179</v>
      </c>
      <c r="E746" s="9">
        <v>499</v>
      </c>
      <c r="F746" s="1">
        <v>0.64</v>
      </c>
      <c r="G746" s="12">
        <v>3.4</v>
      </c>
      <c r="H746" s="13">
        <v>9385</v>
      </c>
      <c r="I746" s="10">
        <f>PRODUCT(Table1[[#This Row],[actual_price]]*Table1[[#This Row],[rating_count]])</f>
        <v>4683115</v>
      </c>
      <c r="J746" s="4" t="str">
        <f>IF(Table1[[#This Row],[actual_price]]&lt;200,"&lt;$200,",IF(Table1[[#This Row],[actual_price]]&lt;=500,"$200-$500", IF(Table1[[#This Row],[actual_price]]&gt;500,"&gt;$500")))</f>
        <v>$200-$500</v>
      </c>
      <c r="K746" s="4">
        <f>PRODUCT(Table1[[#This Row],[rating_count]],Table1[[#This Row],[rating]])</f>
        <v>31909</v>
      </c>
      <c r="L746" t="s">
        <v>6104</v>
      </c>
      <c r="M746" t="s">
        <v>6105</v>
      </c>
      <c r="N746" t="s">
        <v>6106</v>
      </c>
      <c r="O746" t="s">
        <v>6107</v>
      </c>
      <c r="P746" t="s">
        <v>6108</v>
      </c>
      <c r="Q746" t="s">
        <v>6109</v>
      </c>
      <c r="R746" t="s">
        <v>6110</v>
      </c>
      <c r="S746" t="s">
        <v>6111</v>
      </c>
    </row>
    <row r="747" spans="1:19" x14ac:dyDescent="0.3">
      <c r="A747" t="s">
        <v>6112</v>
      </c>
      <c r="B747" t="s">
        <v>6113</v>
      </c>
      <c r="C747" t="s">
        <v>13095</v>
      </c>
      <c r="D747" s="8">
        <v>1499</v>
      </c>
      <c r="E747" s="9">
        <v>4999</v>
      </c>
      <c r="F747" s="1">
        <v>0.7</v>
      </c>
      <c r="G747" s="12">
        <v>4</v>
      </c>
      <c r="H747" s="13">
        <v>92588</v>
      </c>
      <c r="I747" s="10">
        <f>PRODUCT(Table1[[#This Row],[actual_price]]*Table1[[#This Row],[rating_count]])</f>
        <v>462847412</v>
      </c>
      <c r="J747" s="4" t="str">
        <f>IF(Table1[[#This Row],[actual_price]]&lt;200,"&lt;$200,",IF(Table1[[#This Row],[actual_price]]&lt;=500,"$200-$500", IF(Table1[[#This Row],[actual_price]]&gt;500,"&gt;$500")))</f>
        <v>&gt;$500</v>
      </c>
      <c r="K747" s="4">
        <f>PRODUCT(Table1[[#This Row],[rating_count]],Table1[[#This Row],[rating]])</f>
        <v>370352</v>
      </c>
      <c r="L747" t="s">
        <v>6114</v>
      </c>
      <c r="M747" t="s">
        <v>4217</v>
      </c>
      <c r="N747" t="s">
        <v>4218</v>
      </c>
      <c r="O747" t="s">
        <v>4219</v>
      </c>
      <c r="P747" t="s">
        <v>4220</v>
      </c>
      <c r="Q747" t="s">
        <v>4221</v>
      </c>
      <c r="R747" t="s">
        <v>6115</v>
      </c>
      <c r="S747" t="s">
        <v>6116</v>
      </c>
    </row>
    <row r="748" spans="1:19" x14ac:dyDescent="0.3">
      <c r="A748" t="s">
        <v>6117</v>
      </c>
      <c r="B748" t="s">
        <v>6118</v>
      </c>
      <c r="C748" t="s">
        <v>13095</v>
      </c>
      <c r="D748" s="8">
        <v>399</v>
      </c>
      <c r="E748" s="9">
        <v>699</v>
      </c>
      <c r="F748" s="1">
        <v>0.43</v>
      </c>
      <c r="G748" s="12">
        <v>3.4</v>
      </c>
      <c r="H748" s="13">
        <v>3454</v>
      </c>
      <c r="I748" s="10">
        <f>PRODUCT(Table1[[#This Row],[actual_price]]*Table1[[#This Row],[rating_count]])</f>
        <v>2414346</v>
      </c>
      <c r="J748" s="4" t="str">
        <f>IF(Table1[[#This Row],[actual_price]]&lt;200,"&lt;$200,",IF(Table1[[#This Row],[actual_price]]&lt;=500,"$200-$500", IF(Table1[[#This Row],[actual_price]]&gt;500,"&gt;$500")))</f>
        <v>&gt;$500</v>
      </c>
      <c r="K748" s="4">
        <f>PRODUCT(Table1[[#This Row],[rating_count]],Table1[[#This Row],[rating]])</f>
        <v>11743.6</v>
      </c>
      <c r="L748" t="s">
        <v>6119</v>
      </c>
      <c r="M748" t="s">
        <v>6120</v>
      </c>
      <c r="N748" t="s">
        <v>6121</v>
      </c>
      <c r="O748" t="s">
        <v>6122</v>
      </c>
      <c r="P748" t="s">
        <v>6123</v>
      </c>
      <c r="Q748" t="s">
        <v>6124</v>
      </c>
      <c r="R748" t="s">
        <v>6125</v>
      </c>
      <c r="S748" t="s">
        <v>6126</v>
      </c>
    </row>
    <row r="749" spans="1:19" x14ac:dyDescent="0.3">
      <c r="A749" t="s">
        <v>6127</v>
      </c>
      <c r="B749" t="s">
        <v>6128</v>
      </c>
      <c r="C749" t="s">
        <v>13102</v>
      </c>
      <c r="D749" s="8">
        <v>599</v>
      </c>
      <c r="E749" s="9">
        <v>799</v>
      </c>
      <c r="F749" s="1">
        <v>0.25</v>
      </c>
      <c r="G749" s="12">
        <v>4.3</v>
      </c>
      <c r="H749" s="13">
        <v>15790</v>
      </c>
      <c r="I749" s="10">
        <f>PRODUCT(Table1[[#This Row],[actual_price]]*Table1[[#This Row],[rating_count]])</f>
        <v>12616210</v>
      </c>
      <c r="J749" s="4" t="str">
        <f>IF(Table1[[#This Row],[actual_price]]&lt;200,"&lt;$200,",IF(Table1[[#This Row],[actual_price]]&lt;=500,"$200-$500", IF(Table1[[#This Row],[actual_price]]&gt;500,"&gt;$500")))</f>
        <v>&gt;$500</v>
      </c>
      <c r="K749" s="4">
        <f>PRODUCT(Table1[[#This Row],[rating_count]],Table1[[#This Row],[rating]])</f>
        <v>67897</v>
      </c>
      <c r="L749" t="s">
        <v>6129</v>
      </c>
      <c r="M749" t="s">
        <v>6130</v>
      </c>
      <c r="N749" t="s">
        <v>6131</v>
      </c>
      <c r="O749" t="s">
        <v>6132</v>
      </c>
      <c r="P749" t="s">
        <v>6133</v>
      </c>
      <c r="Q749" t="s">
        <v>6134</v>
      </c>
      <c r="R749" t="s">
        <v>6135</v>
      </c>
      <c r="S749" t="s">
        <v>6136</v>
      </c>
    </row>
    <row r="750" spans="1:19" x14ac:dyDescent="0.3">
      <c r="A750" t="s">
        <v>6137</v>
      </c>
      <c r="B750" t="s">
        <v>6138</v>
      </c>
      <c r="C750" t="s">
        <v>13102</v>
      </c>
      <c r="D750" s="8">
        <v>949</v>
      </c>
      <c r="E750" s="9">
        <v>2000</v>
      </c>
      <c r="F750" s="1">
        <v>0.53</v>
      </c>
      <c r="G750" s="12">
        <v>3.9</v>
      </c>
      <c r="H750" s="13">
        <v>14969</v>
      </c>
      <c r="I750" s="10">
        <f>PRODUCT(Table1[[#This Row],[actual_price]]*Table1[[#This Row],[rating_count]])</f>
        <v>29938000</v>
      </c>
      <c r="J750" s="4" t="str">
        <f>IF(Table1[[#This Row],[actual_price]]&lt;200,"&lt;$200,",IF(Table1[[#This Row],[actual_price]]&lt;=500,"$200-$500", IF(Table1[[#This Row],[actual_price]]&gt;500,"&gt;$500")))</f>
        <v>&gt;$500</v>
      </c>
      <c r="K750" s="4">
        <f>PRODUCT(Table1[[#This Row],[rating_count]],Table1[[#This Row],[rating]])</f>
        <v>58379.1</v>
      </c>
      <c r="L750" t="s">
        <v>6140</v>
      </c>
      <c r="M750" t="s">
        <v>6141</v>
      </c>
      <c r="N750" t="s">
        <v>6142</v>
      </c>
      <c r="O750" t="s">
        <v>6143</v>
      </c>
      <c r="P750" t="s">
        <v>6144</v>
      </c>
      <c r="Q750" t="s">
        <v>6145</v>
      </c>
      <c r="R750" t="s">
        <v>6146</v>
      </c>
      <c r="S750" t="s">
        <v>6147</v>
      </c>
    </row>
    <row r="751" spans="1:19" x14ac:dyDescent="0.3">
      <c r="A751" t="s">
        <v>6148</v>
      </c>
      <c r="B751" t="s">
        <v>6149</v>
      </c>
      <c r="C751" t="s">
        <v>13095</v>
      </c>
      <c r="D751" s="8">
        <v>2499</v>
      </c>
      <c r="E751" s="9">
        <v>9999</v>
      </c>
      <c r="F751" s="1">
        <v>0.75</v>
      </c>
      <c r="G751" s="12">
        <v>4.0999999999999996</v>
      </c>
      <c r="H751" s="13">
        <v>42139</v>
      </c>
      <c r="I751" s="10">
        <f>PRODUCT(Table1[[#This Row],[actual_price]]*Table1[[#This Row],[rating_count]])</f>
        <v>421347861</v>
      </c>
      <c r="J751" s="4" t="str">
        <f>IF(Table1[[#This Row],[actual_price]]&lt;200,"&lt;$200,",IF(Table1[[#This Row],[actual_price]]&lt;=500,"$200-$500", IF(Table1[[#This Row],[actual_price]]&gt;500,"&gt;$500")))</f>
        <v>&gt;$500</v>
      </c>
      <c r="K751" s="4">
        <f>PRODUCT(Table1[[#This Row],[rating_count]],Table1[[#This Row],[rating]])</f>
        <v>172769.9</v>
      </c>
      <c r="L751" t="s">
        <v>6150</v>
      </c>
      <c r="M751" t="s">
        <v>6151</v>
      </c>
      <c r="N751" t="s">
        <v>6152</v>
      </c>
      <c r="O751" t="s">
        <v>6153</v>
      </c>
      <c r="P751" t="s">
        <v>6154</v>
      </c>
      <c r="Q751" t="s">
        <v>6155</v>
      </c>
      <c r="R751" t="s">
        <v>6156</v>
      </c>
      <c r="S751" t="s">
        <v>6157</v>
      </c>
    </row>
    <row r="752" spans="1:19" x14ac:dyDescent="0.3">
      <c r="A752" t="s">
        <v>6158</v>
      </c>
      <c r="B752" t="s">
        <v>6159</v>
      </c>
      <c r="C752" t="s">
        <v>13095</v>
      </c>
      <c r="D752" s="8">
        <v>159</v>
      </c>
      <c r="E752" s="9">
        <v>180</v>
      </c>
      <c r="F752" s="1">
        <v>0.12</v>
      </c>
      <c r="G752" s="12">
        <v>4.3</v>
      </c>
      <c r="H752" s="13">
        <v>989</v>
      </c>
      <c r="I752" s="10">
        <f>PRODUCT(Table1[[#This Row],[actual_price]]*Table1[[#This Row],[rating_count]])</f>
        <v>178020</v>
      </c>
      <c r="J752" s="4" t="str">
        <f>IF(Table1[[#This Row],[actual_price]]&lt;200,"&lt;$200,",IF(Table1[[#This Row],[actual_price]]&lt;=500,"$200-$500", IF(Table1[[#This Row],[actual_price]]&gt;500,"&gt;$500")))</f>
        <v>&lt;$200,</v>
      </c>
      <c r="K752" s="4">
        <f>PRODUCT(Table1[[#This Row],[rating_count]],Table1[[#This Row],[rating]])</f>
        <v>4252.7</v>
      </c>
      <c r="L752" t="s">
        <v>6160</v>
      </c>
      <c r="M752" t="s">
        <v>6161</v>
      </c>
      <c r="N752" t="s">
        <v>6162</v>
      </c>
      <c r="O752" t="s">
        <v>6163</v>
      </c>
      <c r="P752" t="s">
        <v>6164</v>
      </c>
      <c r="Q752" t="s">
        <v>6165</v>
      </c>
      <c r="R752" t="s">
        <v>6166</v>
      </c>
      <c r="S752" t="s">
        <v>6167</v>
      </c>
    </row>
    <row r="753" spans="1:19" x14ac:dyDescent="0.3">
      <c r="A753" t="s">
        <v>6168</v>
      </c>
      <c r="B753" t="s">
        <v>6169</v>
      </c>
      <c r="C753" t="s">
        <v>13095</v>
      </c>
      <c r="D753" s="8">
        <v>1329</v>
      </c>
      <c r="E753" s="9">
        <v>2900</v>
      </c>
      <c r="F753" s="1">
        <v>0.54</v>
      </c>
      <c r="G753" s="12">
        <v>4.5</v>
      </c>
      <c r="H753" s="13">
        <v>19624</v>
      </c>
      <c r="I753" s="10">
        <f>PRODUCT(Table1[[#This Row],[actual_price]]*Table1[[#This Row],[rating_count]])</f>
        <v>56909600</v>
      </c>
      <c r="J753" s="4" t="str">
        <f>IF(Table1[[#This Row],[actual_price]]&lt;200,"&lt;$200,",IF(Table1[[#This Row],[actual_price]]&lt;=500,"$200-$500", IF(Table1[[#This Row],[actual_price]]&gt;500,"&gt;$500")))</f>
        <v>&gt;$500</v>
      </c>
      <c r="K753" s="4">
        <f>PRODUCT(Table1[[#This Row],[rating_count]],Table1[[#This Row],[rating]])</f>
        <v>88308</v>
      </c>
      <c r="L753" t="s">
        <v>6170</v>
      </c>
      <c r="M753" t="s">
        <v>6171</v>
      </c>
      <c r="N753" t="s">
        <v>6172</v>
      </c>
      <c r="O753" t="s">
        <v>6173</v>
      </c>
      <c r="P753" t="s">
        <v>6174</v>
      </c>
      <c r="Q753" t="s">
        <v>6175</v>
      </c>
      <c r="R753" t="s">
        <v>6176</v>
      </c>
      <c r="S753" t="s">
        <v>6177</v>
      </c>
    </row>
    <row r="754" spans="1:19" x14ac:dyDescent="0.3">
      <c r="A754" t="s">
        <v>6178</v>
      </c>
      <c r="B754" t="s">
        <v>6179</v>
      </c>
      <c r="C754" t="s">
        <v>13102</v>
      </c>
      <c r="D754" s="8">
        <v>570</v>
      </c>
      <c r="E754" s="9">
        <v>999</v>
      </c>
      <c r="F754" s="1">
        <v>0.43</v>
      </c>
      <c r="G754" s="12">
        <v>4.2</v>
      </c>
      <c r="H754" s="13">
        <v>3201</v>
      </c>
      <c r="I754" s="10">
        <f>PRODUCT(Table1[[#This Row],[actual_price]]*Table1[[#This Row],[rating_count]])</f>
        <v>3197799</v>
      </c>
      <c r="J754" s="4" t="str">
        <f>IF(Table1[[#This Row],[actual_price]]&lt;200,"&lt;$200,",IF(Table1[[#This Row],[actual_price]]&lt;=500,"$200-$500", IF(Table1[[#This Row],[actual_price]]&gt;500,"&gt;$500")))</f>
        <v>&gt;$500</v>
      </c>
      <c r="K754" s="4">
        <f>PRODUCT(Table1[[#This Row],[rating_count]],Table1[[#This Row],[rating]])</f>
        <v>13444.2</v>
      </c>
      <c r="L754" t="s">
        <v>6180</v>
      </c>
      <c r="M754" t="s">
        <v>6181</v>
      </c>
      <c r="N754" t="s">
        <v>6182</v>
      </c>
      <c r="O754" t="s">
        <v>6183</v>
      </c>
      <c r="P754" t="s">
        <v>6184</v>
      </c>
      <c r="Q754" t="s">
        <v>13052</v>
      </c>
      <c r="R754" t="s">
        <v>6185</v>
      </c>
      <c r="S754" t="s">
        <v>6186</v>
      </c>
    </row>
    <row r="755" spans="1:19" x14ac:dyDescent="0.3">
      <c r="A755" t="s">
        <v>6187</v>
      </c>
      <c r="B755" t="s">
        <v>6188</v>
      </c>
      <c r="C755" t="s">
        <v>13095</v>
      </c>
      <c r="D755" s="8">
        <v>899</v>
      </c>
      <c r="E755" s="9">
        <v>1999</v>
      </c>
      <c r="F755" s="1">
        <v>0.55000000000000004</v>
      </c>
      <c r="G755" s="12">
        <v>4.0999999999999996</v>
      </c>
      <c r="H755" s="13">
        <v>30469</v>
      </c>
      <c r="I755" s="10">
        <f>PRODUCT(Table1[[#This Row],[actual_price]]*Table1[[#This Row],[rating_count]])</f>
        <v>60907531</v>
      </c>
      <c r="J755" s="4" t="str">
        <f>IF(Table1[[#This Row],[actual_price]]&lt;200,"&lt;$200,",IF(Table1[[#This Row],[actual_price]]&lt;=500,"$200-$500", IF(Table1[[#This Row],[actual_price]]&gt;500,"&gt;$500")))</f>
        <v>&gt;$500</v>
      </c>
      <c r="K755" s="4">
        <f>PRODUCT(Table1[[#This Row],[rating_count]],Table1[[#This Row],[rating]])</f>
        <v>124922.9</v>
      </c>
      <c r="L755" t="s">
        <v>6190</v>
      </c>
      <c r="M755" t="s">
        <v>6191</v>
      </c>
      <c r="N755" t="s">
        <v>6192</v>
      </c>
      <c r="O755" t="s">
        <v>6193</v>
      </c>
      <c r="P755" t="s">
        <v>6194</v>
      </c>
      <c r="Q755" t="s">
        <v>6195</v>
      </c>
      <c r="R755" t="s">
        <v>6196</v>
      </c>
      <c r="S755" t="s">
        <v>6197</v>
      </c>
    </row>
    <row r="756" spans="1:19" x14ac:dyDescent="0.3">
      <c r="A756" t="s">
        <v>6198</v>
      </c>
      <c r="B756" t="s">
        <v>6199</v>
      </c>
      <c r="C756" t="s">
        <v>13102</v>
      </c>
      <c r="D756" s="8">
        <v>449</v>
      </c>
      <c r="E756" s="9">
        <v>999</v>
      </c>
      <c r="F756" s="1">
        <v>0.55000000000000004</v>
      </c>
      <c r="G756" s="12">
        <v>4.4000000000000004</v>
      </c>
      <c r="H756" s="13">
        <v>9940</v>
      </c>
      <c r="I756" s="10">
        <f>PRODUCT(Table1[[#This Row],[actual_price]]*Table1[[#This Row],[rating_count]])</f>
        <v>9930060</v>
      </c>
      <c r="J756" s="4" t="str">
        <f>IF(Table1[[#This Row],[actual_price]]&lt;200,"&lt;$200,",IF(Table1[[#This Row],[actual_price]]&lt;=500,"$200-$500", IF(Table1[[#This Row],[actual_price]]&gt;500,"&gt;$500")))</f>
        <v>&gt;$500</v>
      </c>
      <c r="K756" s="4">
        <f>PRODUCT(Table1[[#This Row],[rating_count]],Table1[[#This Row],[rating]])</f>
        <v>43736</v>
      </c>
      <c r="L756" t="s">
        <v>6201</v>
      </c>
      <c r="M756" t="s">
        <v>6202</v>
      </c>
      <c r="N756" t="s">
        <v>6203</v>
      </c>
      <c r="O756" t="s">
        <v>6204</v>
      </c>
      <c r="P756" t="s">
        <v>6205</v>
      </c>
      <c r="Q756" t="s">
        <v>6206</v>
      </c>
      <c r="R756" t="s">
        <v>6207</v>
      </c>
      <c r="S756" t="s">
        <v>6208</v>
      </c>
    </row>
    <row r="757" spans="1:19" x14ac:dyDescent="0.3">
      <c r="A757" t="s">
        <v>6209</v>
      </c>
      <c r="B757" t="s">
        <v>6210</v>
      </c>
      <c r="C757" t="s">
        <v>13102</v>
      </c>
      <c r="D757" s="8">
        <v>549</v>
      </c>
      <c r="E757" s="9">
        <v>999</v>
      </c>
      <c r="F757" s="1">
        <v>0.45</v>
      </c>
      <c r="G757" s="12">
        <v>4.3</v>
      </c>
      <c r="H757" s="13">
        <v>7758</v>
      </c>
      <c r="I757" s="10">
        <f>PRODUCT(Table1[[#This Row],[actual_price]]*Table1[[#This Row],[rating_count]])</f>
        <v>7750242</v>
      </c>
      <c r="J757" s="4" t="str">
        <f>IF(Table1[[#This Row],[actual_price]]&lt;200,"&lt;$200,",IF(Table1[[#This Row],[actual_price]]&lt;=500,"$200-$500", IF(Table1[[#This Row],[actual_price]]&gt;500,"&gt;$500")))</f>
        <v>&gt;$500</v>
      </c>
      <c r="K757" s="4">
        <f>PRODUCT(Table1[[#This Row],[rating_count]],Table1[[#This Row],[rating]])</f>
        <v>33359.4</v>
      </c>
      <c r="L757" t="s">
        <v>6212</v>
      </c>
      <c r="M757" t="s">
        <v>6213</v>
      </c>
      <c r="N757" t="s">
        <v>6214</v>
      </c>
      <c r="O757" t="s">
        <v>6215</v>
      </c>
      <c r="P757" t="s">
        <v>6216</v>
      </c>
      <c r="Q757" t="s">
        <v>6217</v>
      </c>
      <c r="R757" t="s">
        <v>6218</v>
      </c>
      <c r="S757" t="s">
        <v>6219</v>
      </c>
    </row>
    <row r="758" spans="1:19" x14ac:dyDescent="0.3">
      <c r="A758" t="s">
        <v>6220</v>
      </c>
      <c r="B758" t="s">
        <v>6221</v>
      </c>
      <c r="C758" t="s">
        <v>13102</v>
      </c>
      <c r="D758" s="8">
        <v>1529</v>
      </c>
      <c r="E758" s="9">
        <v>2399</v>
      </c>
      <c r="F758" s="1">
        <v>0.36</v>
      </c>
      <c r="G758" s="12">
        <v>4.3</v>
      </c>
      <c r="H758" s="13">
        <v>68409</v>
      </c>
      <c r="I758" s="10">
        <f>PRODUCT(Table1[[#This Row],[actual_price]]*Table1[[#This Row],[rating_count]])</f>
        <v>164113191</v>
      </c>
      <c r="J758" s="4" t="str">
        <f>IF(Table1[[#This Row],[actual_price]]&lt;200,"&lt;$200,",IF(Table1[[#This Row],[actual_price]]&lt;=500,"$200-$500", IF(Table1[[#This Row],[actual_price]]&gt;500,"&gt;$500")))</f>
        <v>&gt;$500</v>
      </c>
      <c r="K758" s="4">
        <f>PRODUCT(Table1[[#This Row],[rating_count]],Table1[[#This Row],[rating]])</f>
        <v>294158.7</v>
      </c>
      <c r="L758" t="s">
        <v>6222</v>
      </c>
      <c r="M758" t="s">
        <v>6223</v>
      </c>
      <c r="N758" t="s">
        <v>6224</v>
      </c>
      <c r="O758" t="s">
        <v>6225</v>
      </c>
      <c r="P758" t="s">
        <v>6226</v>
      </c>
      <c r="Q758" t="s">
        <v>6227</v>
      </c>
      <c r="R758" t="s">
        <v>6228</v>
      </c>
      <c r="S758" t="s">
        <v>6229</v>
      </c>
    </row>
    <row r="759" spans="1:19" x14ac:dyDescent="0.3">
      <c r="A759" t="s">
        <v>6230</v>
      </c>
      <c r="B759" t="s">
        <v>6231</v>
      </c>
      <c r="C759" t="s">
        <v>13100</v>
      </c>
      <c r="D759" s="8">
        <v>100</v>
      </c>
      <c r="E759" s="9">
        <v>100</v>
      </c>
      <c r="F759" s="1">
        <v>0</v>
      </c>
      <c r="G759" s="12">
        <v>4.3</v>
      </c>
      <c r="H759" s="13">
        <v>3095</v>
      </c>
      <c r="I759" s="10">
        <f>PRODUCT(Table1[[#This Row],[actual_price]]*Table1[[#This Row],[rating_count]])</f>
        <v>309500</v>
      </c>
      <c r="J759" s="4" t="str">
        <f>IF(Table1[[#This Row],[actual_price]]&lt;200,"&lt;$200,",IF(Table1[[#This Row],[actual_price]]&lt;=500,"$200-$500", IF(Table1[[#This Row],[actual_price]]&gt;500,"&gt;$500")))</f>
        <v>&lt;$200,</v>
      </c>
      <c r="K759" s="4">
        <f>PRODUCT(Table1[[#This Row],[rating_count]],Table1[[#This Row],[rating]])</f>
        <v>13308.5</v>
      </c>
      <c r="L759" t="s">
        <v>6233</v>
      </c>
      <c r="M759" t="s">
        <v>6234</v>
      </c>
      <c r="N759" t="s">
        <v>6235</v>
      </c>
      <c r="O759" t="s">
        <v>6236</v>
      </c>
      <c r="P759" t="s">
        <v>6237</v>
      </c>
      <c r="Q759" t="s">
        <v>6238</v>
      </c>
      <c r="R759" t="s">
        <v>6239</v>
      </c>
      <c r="S759" t="s">
        <v>6240</v>
      </c>
    </row>
    <row r="760" spans="1:19" x14ac:dyDescent="0.3">
      <c r="A760" t="s">
        <v>6241</v>
      </c>
      <c r="B760" t="s">
        <v>6242</v>
      </c>
      <c r="C760" t="s">
        <v>13102</v>
      </c>
      <c r="D760" s="8">
        <v>299</v>
      </c>
      <c r="E760" s="9">
        <v>1499</v>
      </c>
      <c r="F760" s="1">
        <v>0.8</v>
      </c>
      <c r="G760" s="12">
        <v>4.2</v>
      </c>
      <c r="H760" s="13">
        <v>903</v>
      </c>
      <c r="I760" s="10">
        <f>PRODUCT(Table1[[#This Row],[actual_price]]*Table1[[#This Row],[rating_count]])</f>
        <v>1353597</v>
      </c>
      <c r="J760" s="4" t="str">
        <f>IF(Table1[[#This Row],[actual_price]]&lt;200,"&lt;$200,",IF(Table1[[#This Row],[actual_price]]&lt;=500,"$200-$500", IF(Table1[[#This Row],[actual_price]]&gt;500,"&gt;$500")))</f>
        <v>&gt;$500</v>
      </c>
      <c r="K760" s="4">
        <f>PRODUCT(Table1[[#This Row],[rating_count]],Table1[[#This Row],[rating]])</f>
        <v>3792.6000000000004</v>
      </c>
      <c r="L760" t="s">
        <v>6243</v>
      </c>
      <c r="M760" t="s">
        <v>6244</v>
      </c>
      <c r="N760" t="s">
        <v>6245</v>
      </c>
      <c r="O760" t="s">
        <v>6246</v>
      </c>
      <c r="P760" t="s">
        <v>6247</v>
      </c>
      <c r="Q760" t="s">
        <v>6248</v>
      </c>
      <c r="R760" t="s">
        <v>6249</v>
      </c>
      <c r="S760" t="s">
        <v>6250</v>
      </c>
    </row>
    <row r="761" spans="1:19" x14ac:dyDescent="0.3">
      <c r="A761" t="s">
        <v>6251</v>
      </c>
      <c r="B761" t="s">
        <v>6252</v>
      </c>
      <c r="C761" t="s">
        <v>13102</v>
      </c>
      <c r="D761" s="8">
        <v>1295</v>
      </c>
      <c r="E761" s="9">
        <v>1795</v>
      </c>
      <c r="F761" s="1">
        <v>0.28000000000000003</v>
      </c>
      <c r="G761" s="12">
        <v>4.0999999999999996</v>
      </c>
      <c r="H761" s="13">
        <v>25771</v>
      </c>
      <c r="I761" s="10">
        <f>PRODUCT(Table1[[#This Row],[actual_price]]*Table1[[#This Row],[rating_count]])</f>
        <v>46258945</v>
      </c>
      <c r="J761" s="4" t="str">
        <f>IF(Table1[[#This Row],[actual_price]]&lt;200,"&lt;$200,",IF(Table1[[#This Row],[actual_price]]&lt;=500,"$200-$500", IF(Table1[[#This Row],[actual_price]]&gt;500,"&gt;$500")))</f>
        <v>&gt;$500</v>
      </c>
      <c r="K761" s="4">
        <f>PRODUCT(Table1[[#This Row],[rating_count]],Table1[[#This Row],[rating]])</f>
        <v>105661.09999999999</v>
      </c>
      <c r="L761" t="s">
        <v>6253</v>
      </c>
      <c r="M761" t="s">
        <v>6254</v>
      </c>
      <c r="N761" t="s">
        <v>6255</v>
      </c>
      <c r="O761" t="s">
        <v>6256</v>
      </c>
      <c r="P761" t="s">
        <v>6257</v>
      </c>
      <c r="Q761" t="s">
        <v>6258</v>
      </c>
      <c r="R761" t="s">
        <v>6259</v>
      </c>
      <c r="S761" t="s">
        <v>6260</v>
      </c>
    </row>
    <row r="762" spans="1:19" x14ac:dyDescent="0.3">
      <c r="A762" t="s">
        <v>6261</v>
      </c>
      <c r="B762" t="s">
        <v>6262</v>
      </c>
      <c r="C762" t="s">
        <v>13095</v>
      </c>
      <c r="D762" s="8">
        <v>699</v>
      </c>
      <c r="E762" s="9">
        <v>999</v>
      </c>
      <c r="F762" s="1">
        <v>0.3</v>
      </c>
      <c r="G762" s="12">
        <v>4.0999999999999996</v>
      </c>
      <c r="H762" s="13">
        <v>273189</v>
      </c>
      <c r="I762" s="10">
        <f>PRODUCT(Table1[[#This Row],[actual_price]]*Table1[[#This Row],[rating_count]])</f>
        <v>272915811</v>
      </c>
      <c r="J762" s="4" t="str">
        <f>IF(Table1[[#This Row],[actual_price]]&lt;200,"&lt;$200,",IF(Table1[[#This Row],[actual_price]]&lt;=500,"$200-$500", IF(Table1[[#This Row],[actual_price]]&gt;500,"&gt;$500")))</f>
        <v>&gt;$500</v>
      </c>
      <c r="K762" s="4">
        <f>PRODUCT(Table1[[#This Row],[rating_count]],Table1[[#This Row],[rating]])</f>
        <v>1120074.8999999999</v>
      </c>
      <c r="L762" t="s">
        <v>6263</v>
      </c>
      <c r="M762" t="s">
        <v>6264</v>
      </c>
      <c r="N762" t="s">
        <v>6265</v>
      </c>
      <c r="O762" t="s">
        <v>6266</v>
      </c>
      <c r="P762" t="s">
        <v>6267</v>
      </c>
      <c r="Q762" t="s">
        <v>6268</v>
      </c>
      <c r="R762" t="s">
        <v>6269</v>
      </c>
      <c r="S762" t="s">
        <v>6270</v>
      </c>
    </row>
    <row r="763" spans="1:19" x14ac:dyDescent="0.3">
      <c r="A763" t="s">
        <v>6271</v>
      </c>
      <c r="B763" t="s">
        <v>6272</v>
      </c>
      <c r="C763" t="s">
        <v>13100</v>
      </c>
      <c r="D763" s="8">
        <v>252</v>
      </c>
      <c r="E763" s="9">
        <v>315</v>
      </c>
      <c r="F763" s="1">
        <v>0.2</v>
      </c>
      <c r="G763" s="12">
        <v>4.5</v>
      </c>
      <c r="H763" s="13">
        <v>3785</v>
      </c>
      <c r="I763" s="10">
        <f>PRODUCT(Table1[[#This Row],[actual_price]]*Table1[[#This Row],[rating_count]])</f>
        <v>1192275</v>
      </c>
      <c r="J763" s="4" t="str">
        <f>IF(Table1[[#This Row],[actual_price]]&lt;200,"&lt;$200,",IF(Table1[[#This Row],[actual_price]]&lt;=500,"$200-$500", IF(Table1[[#This Row],[actual_price]]&gt;500,"&gt;$500")))</f>
        <v>$200-$500</v>
      </c>
      <c r="K763" s="4">
        <f>PRODUCT(Table1[[#This Row],[rating_count]],Table1[[#This Row],[rating]])</f>
        <v>17032.5</v>
      </c>
      <c r="L763" t="s">
        <v>6274</v>
      </c>
      <c r="M763" t="s">
        <v>6275</v>
      </c>
      <c r="N763" t="s">
        <v>6276</v>
      </c>
      <c r="O763" t="s">
        <v>6277</v>
      </c>
      <c r="P763" t="s">
        <v>6278</v>
      </c>
      <c r="Q763" t="s">
        <v>6279</v>
      </c>
      <c r="R763" t="s">
        <v>6280</v>
      </c>
      <c r="S763" t="s">
        <v>6281</v>
      </c>
    </row>
    <row r="764" spans="1:19" x14ac:dyDescent="0.3">
      <c r="A764" t="s">
        <v>6282</v>
      </c>
      <c r="B764" t="s">
        <v>6283</v>
      </c>
      <c r="C764" t="s">
        <v>13095</v>
      </c>
      <c r="D764" s="8">
        <v>190</v>
      </c>
      <c r="E764" s="9">
        <v>220</v>
      </c>
      <c r="F764" s="1">
        <v>0.14000000000000001</v>
      </c>
      <c r="G764" s="12">
        <v>4.4000000000000004</v>
      </c>
      <c r="H764" s="13">
        <v>2866</v>
      </c>
      <c r="I764" s="10">
        <f>PRODUCT(Table1[[#This Row],[actual_price]]*Table1[[#This Row],[rating_count]])</f>
        <v>630520</v>
      </c>
      <c r="J764" s="4" t="str">
        <f>IF(Table1[[#This Row],[actual_price]]&lt;200,"&lt;$200,",IF(Table1[[#This Row],[actual_price]]&lt;=500,"$200-$500", IF(Table1[[#This Row],[actual_price]]&gt;500,"&gt;$500")))</f>
        <v>$200-$500</v>
      </c>
      <c r="K764" s="4">
        <f>PRODUCT(Table1[[#This Row],[rating_count]],Table1[[#This Row],[rating]])</f>
        <v>12610.400000000001</v>
      </c>
      <c r="L764" t="s">
        <v>6284</v>
      </c>
      <c r="M764" t="s">
        <v>6285</v>
      </c>
      <c r="N764" t="s">
        <v>6286</v>
      </c>
      <c r="O764" t="s">
        <v>6287</v>
      </c>
      <c r="P764" t="s">
        <v>6288</v>
      </c>
      <c r="Q764" t="s">
        <v>6289</v>
      </c>
      <c r="R764" t="s">
        <v>6290</v>
      </c>
      <c r="S764" t="s">
        <v>6291</v>
      </c>
    </row>
    <row r="765" spans="1:19" x14ac:dyDescent="0.3">
      <c r="A765" t="s">
        <v>6292</v>
      </c>
      <c r="B765" t="s">
        <v>6293</v>
      </c>
      <c r="C765" t="s">
        <v>13102</v>
      </c>
      <c r="D765" s="8">
        <v>1299</v>
      </c>
      <c r="E765" s="9">
        <v>1599</v>
      </c>
      <c r="F765" s="1">
        <v>0.19</v>
      </c>
      <c r="G765" s="12">
        <v>4.3</v>
      </c>
      <c r="H765" s="13">
        <v>27223</v>
      </c>
      <c r="I765" s="10">
        <f>PRODUCT(Table1[[#This Row],[actual_price]]*Table1[[#This Row],[rating_count]])</f>
        <v>43529577</v>
      </c>
      <c r="J765" s="4" t="str">
        <f>IF(Table1[[#This Row],[actual_price]]&lt;200,"&lt;$200,",IF(Table1[[#This Row],[actual_price]]&lt;=500,"$200-$500", IF(Table1[[#This Row],[actual_price]]&gt;500,"&gt;$500")))</f>
        <v>&gt;$500</v>
      </c>
      <c r="K765" s="4">
        <f>PRODUCT(Table1[[#This Row],[rating_count]],Table1[[#This Row],[rating]])</f>
        <v>117058.9</v>
      </c>
      <c r="L765" t="s">
        <v>6294</v>
      </c>
      <c r="M765" t="s">
        <v>6295</v>
      </c>
      <c r="N765" t="s">
        <v>6296</v>
      </c>
      <c r="O765" t="s">
        <v>6297</v>
      </c>
      <c r="P765" t="s">
        <v>6298</v>
      </c>
      <c r="Q765" t="s">
        <v>6299</v>
      </c>
      <c r="R765" t="s">
        <v>6300</v>
      </c>
      <c r="S765" t="s">
        <v>6301</v>
      </c>
    </row>
    <row r="766" spans="1:19" x14ac:dyDescent="0.3">
      <c r="A766" t="s">
        <v>6302</v>
      </c>
      <c r="B766" t="s">
        <v>6303</v>
      </c>
      <c r="C766" t="s">
        <v>13102</v>
      </c>
      <c r="D766" s="8">
        <v>729</v>
      </c>
      <c r="E766" s="9">
        <v>1650</v>
      </c>
      <c r="F766" s="1">
        <v>0.56000000000000005</v>
      </c>
      <c r="G766" s="12">
        <v>4.3</v>
      </c>
      <c r="H766" s="13">
        <v>82356</v>
      </c>
      <c r="I766" s="10">
        <f>PRODUCT(Table1[[#This Row],[actual_price]]*Table1[[#This Row],[rating_count]])</f>
        <v>135887400</v>
      </c>
      <c r="J766" s="4" t="str">
        <f>IF(Table1[[#This Row],[actual_price]]&lt;200,"&lt;$200,",IF(Table1[[#This Row],[actual_price]]&lt;=500,"$200-$500", IF(Table1[[#This Row],[actual_price]]&gt;500,"&gt;$500")))</f>
        <v>&gt;$500</v>
      </c>
      <c r="K766" s="4">
        <f>PRODUCT(Table1[[#This Row],[rating_count]],Table1[[#This Row],[rating]])</f>
        <v>354130.8</v>
      </c>
      <c r="L766" t="s">
        <v>6304</v>
      </c>
      <c r="M766" t="s">
        <v>6305</v>
      </c>
      <c r="N766" t="s">
        <v>6306</v>
      </c>
      <c r="O766" t="s">
        <v>6307</v>
      </c>
      <c r="P766" t="s">
        <v>6308</v>
      </c>
      <c r="Q766" t="s">
        <v>6309</v>
      </c>
      <c r="R766" t="s">
        <v>6310</v>
      </c>
      <c r="S766" t="s">
        <v>6311</v>
      </c>
    </row>
    <row r="767" spans="1:19" x14ac:dyDescent="0.3">
      <c r="A767" t="s">
        <v>6312</v>
      </c>
      <c r="B767" t="s">
        <v>6313</v>
      </c>
      <c r="C767" t="s">
        <v>13100</v>
      </c>
      <c r="D767" s="8">
        <v>480</v>
      </c>
      <c r="E767" s="9">
        <v>600</v>
      </c>
      <c r="F767" s="1">
        <v>0.2</v>
      </c>
      <c r="G767" s="12">
        <v>4.3</v>
      </c>
      <c r="H767" s="13">
        <v>5719</v>
      </c>
      <c r="I767" s="10">
        <f>PRODUCT(Table1[[#This Row],[actual_price]]*Table1[[#This Row],[rating_count]])</f>
        <v>3431400</v>
      </c>
      <c r="J767" s="4" t="str">
        <f>IF(Table1[[#This Row],[actual_price]]&lt;200,"&lt;$200,",IF(Table1[[#This Row],[actual_price]]&lt;=500,"$200-$500", IF(Table1[[#This Row],[actual_price]]&gt;500,"&gt;$500")))</f>
        <v>&gt;$500</v>
      </c>
      <c r="K767" s="4">
        <f>PRODUCT(Table1[[#This Row],[rating_count]],Table1[[#This Row],[rating]])</f>
        <v>24591.7</v>
      </c>
      <c r="L767" t="s">
        <v>6315</v>
      </c>
      <c r="M767" t="s">
        <v>6316</v>
      </c>
      <c r="N767" t="s">
        <v>6317</v>
      </c>
      <c r="O767" t="s">
        <v>6318</v>
      </c>
      <c r="P767" t="s">
        <v>6319</v>
      </c>
      <c r="Q767" t="s">
        <v>6320</v>
      </c>
      <c r="R767" t="s">
        <v>6321</v>
      </c>
      <c r="S767" t="s">
        <v>6322</v>
      </c>
    </row>
    <row r="768" spans="1:19" x14ac:dyDescent="0.3">
      <c r="A768" t="s">
        <v>4122</v>
      </c>
      <c r="B768" t="s">
        <v>4123</v>
      </c>
      <c r="C768" t="s">
        <v>13095</v>
      </c>
      <c r="D768" s="8">
        <v>1799</v>
      </c>
      <c r="E768" s="9">
        <v>6990</v>
      </c>
      <c r="F768" s="1">
        <v>0.74</v>
      </c>
      <c r="G768" s="12">
        <v>4</v>
      </c>
      <c r="H768" s="13">
        <v>26880</v>
      </c>
      <c r="I768" s="10">
        <f>PRODUCT(Table1[[#This Row],[actual_price]]*Table1[[#This Row],[rating_count]])</f>
        <v>187891200</v>
      </c>
      <c r="J768" s="4" t="str">
        <f>IF(Table1[[#This Row],[actual_price]]&lt;200,"&lt;$200,",IF(Table1[[#This Row],[actual_price]]&lt;=500,"$200-$500", IF(Table1[[#This Row],[actual_price]]&gt;500,"&gt;$500")))</f>
        <v>&gt;$500</v>
      </c>
      <c r="K768" s="4">
        <f>PRODUCT(Table1[[#This Row],[rating_count]],Table1[[#This Row],[rating]])</f>
        <v>107520</v>
      </c>
      <c r="L768" t="s">
        <v>4124</v>
      </c>
      <c r="M768" t="s">
        <v>4125</v>
      </c>
      <c r="N768" t="s">
        <v>4126</v>
      </c>
      <c r="O768" t="s">
        <v>4127</v>
      </c>
      <c r="P768" t="s">
        <v>4128</v>
      </c>
      <c r="Q768" t="s">
        <v>6323</v>
      </c>
      <c r="R768" t="s">
        <v>6324</v>
      </c>
      <c r="S768" t="s">
        <v>6325</v>
      </c>
    </row>
    <row r="769" spans="1:19" x14ac:dyDescent="0.3">
      <c r="A769" t="s">
        <v>6326</v>
      </c>
      <c r="B769" t="s">
        <v>6327</v>
      </c>
      <c r="C769" t="s">
        <v>13102</v>
      </c>
      <c r="D769" s="8">
        <v>999</v>
      </c>
      <c r="E769" s="9">
        <v>2499</v>
      </c>
      <c r="F769" s="1">
        <v>0.6</v>
      </c>
      <c r="G769" s="12">
        <v>4.3</v>
      </c>
      <c r="H769" s="13">
        <v>1690</v>
      </c>
      <c r="I769" s="10">
        <f>PRODUCT(Table1[[#This Row],[actual_price]]*Table1[[#This Row],[rating_count]])</f>
        <v>4223310</v>
      </c>
      <c r="J769" s="4" t="str">
        <f>IF(Table1[[#This Row],[actual_price]]&lt;200,"&lt;$200,",IF(Table1[[#This Row],[actual_price]]&lt;=500,"$200-$500", IF(Table1[[#This Row],[actual_price]]&gt;500,"&gt;$500")))</f>
        <v>&gt;$500</v>
      </c>
      <c r="K769" s="4">
        <f>PRODUCT(Table1[[#This Row],[rating_count]],Table1[[#This Row],[rating]])</f>
        <v>7267</v>
      </c>
      <c r="L769" t="s">
        <v>6328</v>
      </c>
      <c r="M769" t="s">
        <v>6329</v>
      </c>
      <c r="N769" t="s">
        <v>6330</v>
      </c>
      <c r="O769" t="s">
        <v>6331</v>
      </c>
      <c r="P769" t="s">
        <v>6332</v>
      </c>
      <c r="Q769" t="s">
        <v>6333</v>
      </c>
      <c r="R769" t="s">
        <v>6334</v>
      </c>
      <c r="S769" t="s">
        <v>6335</v>
      </c>
    </row>
    <row r="770" spans="1:19" x14ac:dyDescent="0.3">
      <c r="A770" t="s">
        <v>272</v>
      </c>
      <c r="B770" t="s">
        <v>273</v>
      </c>
      <c r="C770" t="s">
        <v>13102</v>
      </c>
      <c r="D770" s="8">
        <v>299</v>
      </c>
      <c r="E770" s="9">
        <v>399</v>
      </c>
      <c r="F770" s="1">
        <v>0.25</v>
      </c>
      <c r="G770" s="12">
        <v>4</v>
      </c>
      <c r="H770" s="13">
        <v>2766</v>
      </c>
      <c r="I770" s="10">
        <f>PRODUCT(Table1[[#This Row],[actual_price]]*Table1[[#This Row],[rating_count]])</f>
        <v>1103634</v>
      </c>
      <c r="J770" s="4" t="str">
        <f>IF(Table1[[#This Row],[actual_price]]&lt;200,"&lt;$200,",IF(Table1[[#This Row],[actual_price]]&lt;=500,"$200-$500", IF(Table1[[#This Row],[actual_price]]&gt;500,"&gt;$500")))</f>
        <v>$200-$500</v>
      </c>
      <c r="K770" s="4">
        <f>PRODUCT(Table1[[#This Row],[rating_count]],Table1[[#This Row],[rating]])</f>
        <v>11064</v>
      </c>
      <c r="L770" t="s">
        <v>274</v>
      </c>
      <c r="M770" t="s">
        <v>275</v>
      </c>
      <c r="N770" t="s">
        <v>276</v>
      </c>
      <c r="O770" t="s">
        <v>277</v>
      </c>
      <c r="P770" t="s">
        <v>278</v>
      </c>
      <c r="Q770" t="s">
        <v>279</v>
      </c>
      <c r="R770" t="s">
        <v>6336</v>
      </c>
      <c r="S770" t="s">
        <v>6337</v>
      </c>
    </row>
    <row r="771" spans="1:19" x14ac:dyDescent="0.3">
      <c r="A771" t="s">
        <v>6338</v>
      </c>
      <c r="B771" t="s">
        <v>6339</v>
      </c>
      <c r="C771" t="s">
        <v>13102</v>
      </c>
      <c r="D771" s="8">
        <v>238</v>
      </c>
      <c r="E771" s="9">
        <v>699</v>
      </c>
      <c r="F771" s="1">
        <v>0.66</v>
      </c>
      <c r="G771" s="12">
        <v>4.4000000000000004</v>
      </c>
      <c r="H771" s="13">
        <v>8372</v>
      </c>
      <c r="I771" s="10">
        <f>PRODUCT(Table1[[#This Row],[actual_price]]*Table1[[#This Row],[rating_count]])</f>
        <v>5852028</v>
      </c>
      <c r="J771" s="4" t="str">
        <f>IF(Table1[[#This Row],[actual_price]]&lt;200,"&lt;$200,",IF(Table1[[#This Row],[actual_price]]&lt;=500,"$200-$500", IF(Table1[[#This Row],[actual_price]]&gt;500,"&gt;$500")))</f>
        <v>&gt;$500</v>
      </c>
      <c r="K771" s="4">
        <f>PRODUCT(Table1[[#This Row],[rating_count]],Table1[[#This Row],[rating]])</f>
        <v>36836.800000000003</v>
      </c>
      <c r="L771" t="s">
        <v>6341</v>
      </c>
      <c r="M771" t="s">
        <v>6342</v>
      </c>
      <c r="N771" t="s">
        <v>6343</v>
      </c>
      <c r="O771" t="s">
        <v>6344</v>
      </c>
      <c r="P771" t="s">
        <v>6345</v>
      </c>
      <c r="Q771" t="s">
        <v>6346</v>
      </c>
      <c r="R771" t="s">
        <v>6347</v>
      </c>
      <c r="S771" t="s">
        <v>6348</v>
      </c>
    </row>
    <row r="772" spans="1:19" x14ac:dyDescent="0.3">
      <c r="A772" t="s">
        <v>6349</v>
      </c>
      <c r="B772" t="s">
        <v>6350</v>
      </c>
      <c r="C772" t="s">
        <v>13102</v>
      </c>
      <c r="D772" s="8">
        <v>1349</v>
      </c>
      <c r="E772" s="9">
        <v>2198</v>
      </c>
      <c r="F772" s="1">
        <v>0.39</v>
      </c>
      <c r="G772" s="12">
        <v>4</v>
      </c>
      <c r="H772" s="13">
        <v>7113</v>
      </c>
      <c r="I772" s="10">
        <f>PRODUCT(Table1[[#This Row],[actual_price]]*Table1[[#This Row],[rating_count]])</f>
        <v>15634374</v>
      </c>
      <c r="J772" s="4" t="str">
        <f>IF(Table1[[#This Row],[actual_price]]&lt;200,"&lt;$200,",IF(Table1[[#This Row],[actual_price]]&lt;=500,"$200-$500", IF(Table1[[#This Row],[actual_price]]&gt;500,"&gt;$500")))</f>
        <v>&gt;$500</v>
      </c>
      <c r="K772" s="4">
        <f>PRODUCT(Table1[[#This Row],[rating_count]],Table1[[#This Row],[rating]])</f>
        <v>28452</v>
      </c>
      <c r="L772" t="s">
        <v>6351</v>
      </c>
      <c r="M772" t="s">
        <v>6352</v>
      </c>
      <c r="N772" t="s">
        <v>6353</v>
      </c>
      <c r="O772" t="s">
        <v>6354</v>
      </c>
      <c r="P772" t="s">
        <v>6355</v>
      </c>
      <c r="Q772" t="s">
        <v>6356</v>
      </c>
      <c r="R772" t="s">
        <v>6357</v>
      </c>
      <c r="S772" t="s">
        <v>6358</v>
      </c>
    </row>
    <row r="773" spans="1:19" x14ac:dyDescent="0.3">
      <c r="A773" t="s">
        <v>292</v>
      </c>
      <c r="B773" t="s">
        <v>293</v>
      </c>
      <c r="C773" t="s">
        <v>13102</v>
      </c>
      <c r="D773" s="8">
        <v>299</v>
      </c>
      <c r="E773" s="9">
        <v>999</v>
      </c>
      <c r="F773" s="1">
        <v>0.7</v>
      </c>
      <c r="G773" s="12">
        <v>4.3</v>
      </c>
      <c r="H773" s="13">
        <v>20850</v>
      </c>
      <c r="I773" s="10">
        <f>PRODUCT(Table1[[#This Row],[actual_price]]*Table1[[#This Row],[rating_count]])</f>
        <v>20829150</v>
      </c>
      <c r="J773" s="4" t="str">
        <f>IF(Table1[[#This Row],[actual_price]]&lt;200,"&lt;$200,",IF(Table1[[#This Row],[actual_price]]&lt;=500,"$200-$500", IF(Table1[[#This Row],[actual_price]]&gt;500,"&gt;$500")))</f>
        <v>&gt;$500</v>
      </c>
      <c r="K773" s="4">
        <f>PRODUCT(Table1[[#This Row],[rating_count]],Table1[[#This Row],[rating]])</f>
        <v>89655</v>
      </c>
      <c r="L773" t="s">
        <v>294</v>
      </c>
      <c r="M773" t="s">
        <v>295</v>
      </c>
      <c r="N773" t="s">
        <v>296</v>
      </c>
      <c r="O773" t="s">
        <v>297</v>
      </c>
      <c r="P773" t="s">
        <v>298</v>
      </c>
      <c r="Q773" t="s">
        <v>299</v>
      </c>
      <c r="R773" t="s">
        <v>300</v>
      </c>
      <c r="S773" t="s">
        <v>6359</v>
      </c>
    </row>
    <row r="774" spans="1:19" x14ac:dyDescent="0.3">
      <c r="A774" t="s">
        <v>6360</v>
      </c>
      <c r="B774" t="s">
        <v>6361</v>
      </c>
      <c r="C774" t="s">
        <v>13102</v>
      </c>
      <c r="D774" s="8">
        <v>199</v>
      </c>
      <c r="E774" s="9">
        <v>499</v>
      </c>
      <c r="F774" s="1">
        <v>0.6</v>
      </c>
      <c r="G774" s="12">
        <v>3.3</v>
      </c>
      <c r="H774" s="13">
        <v>2804</v>
      </c>
      <c r="I774" s="10">
        <f>PRODUCT(Table1[[#This Row],[actual_price]]*Table1[[#This Row],[rating_count]])</f>
        <v>1399196</v>
      </c>
      <c r="J774" s="4" t="str">
        <f>IF(Table1[[#This Row],[actual_price]]&lt;200,"&lt;$200,",IF(Table1[[#This Row],[actual_price]]&lt;=500,"$200-$500", IF(Table1[[#This Row],[actual_price]]&gt;500,"&gt;$500")))</f>
        <v>$200-$500</v>
      </c>
      <c r="K774" s="4">
        <f>PRODUCT(Table1[[#This Row],[rating_count]],Table1[[#This Row],[rating]])</f>
        <v>9253.1999999999989</v>
      </c>
      <c r="L774" t="s">
        <v>6362</v>
      </c>
      <c r="M774" t="s">
        <v>6363</v>
      </c>
      <c r="N774" t="s">
        <v>6364</v>
      </c>
      <c r="O774" t="s">
        <v>6365</v>
      </c>
      <c r="P774" t="s">
        <v>6366</v>
      </c>
      <c r="Q774" t="s">
        <v>6367</v>
      </c>
      <c r="R774" t="s">
        <v>6368</v>
      </c>
      <c r="S774" t="s">
        <v>6369</v>
      </c>
    </row>
    <row r="775" spans="1:19" x14ac:dyDescent="0.3">
      <c r="A775" t="s">
        <v>6370</v>
      </c>
      <c r="B775" t="s">
        <v>6371</v>
      </c>
      <c r="C775" t="s">
        <v>13095</v>
      </c>
      <c r="D775" s="8">
        <v>1999</v>
      </c>
      <c r="E775" s="9">
        <v>9999</v>
      </c>
      <c r="F775" s="1">
        <v>0.8</v>
      </c>
      <c r="G775" s="12">
        <v>3.7</v>
      </c>
      <c r="H775" s="13">
        <v>1986</v>
      </c>
      <c r="I775" s="10">
        <f>PRODUCT(Table1[[#This Row],[actual_price]]*Table1[[#This Row],[rating_count]])</f>
        <v>19858014</v>
      </c>
      <c r="J775" s="4" t="str">
        <f>IF(Table1[[#This Row],[actual_price]]&lt;200,"&lt;$200,",IF(Table1[[#This Row],[actual_price]]&lt;=500,"$200-$500", IF(Table1[[#This Row],[actual_price]]&gt;500,"&gt;$500")))</f>
        <v>&gt;$500</v>
      </c>
      <c r="K775" s="4">
        <f>PRODUCT(Table1[[#This Row],[rating_count]],Table1[[#This Row],[rating]])</f>
        <v>7348.2000000000007</v>
      </c>
      <c r="L775" t="s">
        <v>5296</v>
      </c>
      <c r="M775" t="s">
        <v>6372</v>
      </c>
      <c r="N775" t="s">
        <v>6373</v>
      </c>
      <c r="O775" t="s">
        <v>6374</v>
      </c>
      <c r="P775" t="s">
        <v>6375</v>
      </c>
      <c r="Q775" t="s">
        <v>6376</v>
      </c>
      <c r="R775" t="s">
        <v>6377</v>
      </c>
      <c r="S775" t="s">
        <v>6378</v>
      </c>
    </row>
    <row r="776" spans="1:19" x14ac:dyDescent="0.3">
      <c r="A776" t="s">
        <v>6379</v>
      </c>
      <c r="B776" t="s">
        <v>6380</v>
      </c>
      <c r="C776" t="s">
        <v>13095</v>
      </c>
      <c r="D776" s="8">
        <v>99</v>
      </c>
      <c r="E776" s="9">
        <v>499</v>
      </c>
      <c r="F776" s="1">
        <v>0.8</v>
      </c>
      <c r="G776" s="12">
        <v>4.0999999999999996</v>
      </c>
      <c r="H776" s="13">
        <v>2451</v>
      </c>
      <c r="I776" s="10">
        <f>PRODUCT(Table1[[#This Row],[actual_price]]*Table1[[#This Row],[rating_count]])</f>
        <v>1223049</v>
      </c>
      <c r="J776" s="4" t="str">
        <f>IF(Table1[[#This Row],[actual_price]]&lt;200,"&lt;$200,",IF(Table1[[#This Row],[actual_price]]&lt;=500,"$200-$500", IF(Table1[[#This Row],[actual_price]]&gt;500,"&gt;$500")))</f>
        <v>$200-$500</v>
      </c>
      <c r="K776" s="4">
        <f>PRODUCT(Table1[[#This Row],[rating_count]],Table1[[#This Row],[rating]])</f>
        <v>10049.099999999999</v>
      </c>
      <c r="L776" t="s">
        <v>3496</v>
      </c>
      <c r="M776" t="s">
        <v>6381</v>
      </c>
      <c r="N776" t="s">
        <v>6382</v>
      </c>
      <c r="O776" t="s">
        <v>6383</v>
      </c>
      <c r="P776" t="s">
        <v>6384</v>
      </c>
      <c r="Q776" t="s">
        <v>6385</v>
      </c>
      <c r="R776" t="s">
        <v>6386</v>
      </c>
      <c r="S776" t="s">
        <v>6387</v>
      </c>
    </row>
    <row r="777" spans="1:19" x14ac:dyDescent="0.3">
      <c r="A777" t="s">
        <v>6388</v>
      </c>
      <c r="B777" t="s">
        <v>6389</v>
      </c>
      <c r="C777" t="s">
        <v>13102</v>
      </c>
      <c r="D777" s="8">
        <v>499</v>
      </c>
      <c r="E777" s="9">
        <v>1000</v>
      </c>
      <c r="F777" s="1">
        <v>0.5</v>
      </c>
      <c r="G777" s="12">
        <v>5</v>
      </c>
      <c r="H777" s="13">
        <v>23</v>
      </c>
      <c r="I777" s="10">
        <f>PRODUCT(Table1[[#This Row],[actual_price]]*Table1[[#This Row],[rating_count]])</f>
        <v>23000</v>
      </c>
      <c r="J777" s="4" t="str">
        <f>IF(Table1[[#This Row],[actual_price]]&lt;200,"&lt;$200,",IF(Table1[[#This Row],[actual_price]]&lt;=500,"$200-$500", IF(Table1[[#This Row],[actual_price]]&gt;500,"&gt;$500")))</f>
        <v>&gt;$500</v>
      </c>
      <c r="K777" s="4">
        <f>PRODUCT(Table1[[#This Row],[rating_count]],Table1[[#This Row],[rating]])</f>
        <v>115</v>
      </c>
      <c r="L777" t="s">
        <v>6390</v>
      </c>
      <c r="M777" t="s">
        <v>6391</v>
      </c>
      <c r="N777" t="s">
        <v>6392</v>
      </c>
      <c r="O777" t="s">
        <v>6393</v>
      </c>
      <c r="P777" t="s">
        <v>6394</v>
      </c>
      <c r="Q777" t="s">
        <v>6395</v>
      </c>
      <c r="R777" t="s">
        <v>6396</v>
      </c>
      <c r="S777" t="s">
        <v>6397</v>
      </c>
    </row>
    <row r="778" spans="1:19" x14ac:dyDescent="0.3">
      <c r="A778" t="s">
        <v>6398</v>
      </c>
      <c r="B778" t="s">
        <v>6399</v>
      </c>
      <c r="C778" t="s">
        <v>13102</v>
      </c>
      <c r="D778" s="8">
        <v>1792</v>
      </c>
      <c r="E778" s="9">
        <v>3500</v>
      </c>
      <c r="F778" s="1">
        <v>0.49</v>
      </c>
      <c r="G778" s="12">
        <v>4.5</v>
      </c>
      <c r="H778" s="13">
        <v>26194</v>
      </c>
      <c r="I778" s="10">
        <f>PRODUCT(Table1[[#This Row],[actual_price]]*Table1[[#This Row],[rating_count]])</f>
        <v>91679000</v>
      </c>
      <c r="J778" s="4" t="str">
        <f>IF(Table1[[#This Row],[actual_price]]&lt;200,"&lt;$200,",IF(Table1[[#This Row],[actual_price]]&lt;=500,"$200-$500", IF(Table1[[#This Row],[actual_price]]&gt;500,"&gt;$500")))</f>
        <v>&gt;$500</v>
      </c>
      <c r="K778" s="4">
        <f>PRODUCT(Table1[[#This Row],[rating_count]],Table1[[#This Row],[rating]])</f>
        <v>117873</v>
      </c>
      <c r="L778" t="s">
        <v>6401</v>
      </c>
      <c r="M778" t="s">
        <v>6402</v>
      </c>
      <c r="N778" t="s">
        <v>6403</v>
      </c>
      <c r="O778" t="s">
        <v>6404</v>
      </c>
      <c r="P778" t="s">
        <v>6405</v>
      </c>
      <c r="Q778" t="s">
        <v>6406</v>
      </c>
      <c r="R778" t="s">
        <v>6407</v>
      </c>
      <c r="S778" t="s">
        <v>6408</v>
      </c>
    </row>
    <row r="779" spans="1:19" x14ac:dyDescent="0.3">
      <c r="A779" t="s">
        <v>6409</v>
      </c>
      <c r="B779" t="s">
        <v>6410</v>
      </c>
      <c r="C779" t="s">
        <v>13102</v>
      </c>
      <c r="D779" s="8">
        <v>3299</v>
      </c>
      <c r="E779" s="9">
        <v>4100</v>
      </c>
      <c r="F779" s="1">
        <v>0.2</v>
      </c>
      <c r="G779" s="12">
        <v>3.9</v>
      </c>
      <c r="H779" s="13">
        <v>15783</v>
      </c>
      <c r="I779" s="10">
        <f>PRODUCT(Table1[[#This Row],[actual_price]]*Table1[[#This Row],[rating_count]])</f>
        <v>64710300</v>
      </c>
      <c r="J779" s="4" t="str">
        <f>IF(Table1[[#This Row],[actual_price]]&lt;200,"&lt;$200,",IF(Table1[[#This Row],[actual_price]]&lt;=500,"$200-$500", IF(Table1[[#This Row],[actual_price]]&gt;500,"&gt;$500")))</f>
        <v>&gt;$500</v>
      </c>
      <c r="K779" s="4">
        <f>PRODUCT(Table1[[#This Row],[rating_count]],Table1[[#This Row],[rating]])</f>
        <v>61553.7</v>
      </c>
      <c r="L779" t="s">
        <v>6412</v>
      </c>
      <c r="M779" t="s">
        <v>6413</v>
      </c>
      <c r="N779" t="s">
        <v>6414</v>
      </c>
      <c r="O779" t="s">
        <v>6415</v>
      </c>
      <c r="P779" t="s">
        <v>6416</v>
      </c>
      <c r="Q779" t="s">
        <v>6417</v>
      </c>
      <c r="R779" t="s">
        <v>6418</v>
      </c>
      <c r="S779" t="s">
        <v>6419</v>
      </c>
    </row>
    <row r="780" spans="1:19" x14ac:dyDescent="0.3">
      <c r="A780" t="s">
        <v>6420</v>
      </c>
      <c r="B780" t="s">
        <v>6421</v>
      </c>
      <c r="C780" t="s">
        <v>13100</v>
      </c>
      <c r="D780" s="8">
        <v>125</v>
      </c>
      <c r="E780" s="9">
        <v>180</v>
      </c>
      <c r="F780" s="1">
        <v>0.31</v>
      </c>
      <c r="G780" s="12">
        <v>4.4000000000000004</v>
      </c>
      <c r="H780" s="13">
        <v>8053</v>
      </c>
      <c r="I780" s="10">
        <f>PRODUCT(Table1[[#This Row],[actual_price]]*Table1[[#This Row],[rating_count]])</f>
        <v>1449540</v>
      </c>
      <c r="J780" s="4" t="str">
        <f>IF(Table1[[#This Row],[actual_price]]&lt;200,"&lt;$200,",IF(Table1[[#This Row],[actual_price]]&lt;=500,"$200-$500", IF(Table1[[#This Row],[actual_price]]&gt;500,"&gt;$500")))</f>
        <v>&lt;$200,</v>
      </c>
      <c r="K780" s="4">
        <f>PRODUCT(Table1[[#This Row],[rating_count]],Table1[[#This Row],[rating]])</f>
        <v>35433.200000000004</v>
      </c>
      <c r="L780" t="s">
        <v>6422</v>
      </c>
      <c r="M780" t="s">
        <v>6423</v>
      </c>
      <c r="N780" t="s">
        <v>6424</v>
      </c>
      <c r="O780" t="s">
        <v>6425</v>
      </c>
      <c r="P780" t="s">
        <v>6426</v>
      </c>
      <c r="Q780" t="s">
        <v>6427</v>
      </c>
      <c r="R780" t="s">
        <v>6428</v>
      </c>
      <c r="S780" t="s">
        <v>6429</v>
      </c>
    </row>
    <row r="781" spans="1:19" x14ac:dyDescent="0.3">
      <c r="A781" t="s">
        <v>6430</v>
      </c>
      <c r="B781" t="s">
        <v>6431</v>
      </c>
      <c r="C781" t="s">
        <v>13102</v>
      </c>
      <c r="D781" s="8">
        <v>399</v>
      </c>
      <c r="E781" s="9">
        <v>1190</v>
      </c>
      <c r="F781" s="1">
        <v>0.66</v>
      </c>
      <c r="G781" s="12">
        <v>4.0999999999999996</v>
      </c>
      <c r="H781" s="13">
        <v>2809</v>
      </c>
      <c r="I781" s="10">
        <f>PRODUCT(Table1[[#This Row],[actual_price]]*Table1[[#This Row],[rating_count]])</f>
        <v>3342710</v>
      </c>
      <c r="J781" s="4" t="str">
        <f>IF(Table1[[#This Row],[actual_price]]&lt;200,"&lt;$200,",IF(Table1[[#This Row],[actual_price]]&lt;=500,"$200-$500", IF(Table1[[#This Row],[actual_price]]&gt;500,"&gt;$500")))</f>
        <v>&gt;$500</v>
      </c>
      <c r="K781" s="4">
        <f>PRODUCT(Table1[[#This Row],[rating_count]],Table1[[#This Row],[rating]])</f>
        <v>11516.9</v>
      </c>
      <c r="L781" t="s">
        <v>6432</v>
      </c>
      <c r="M781" t="s">
        <v>6433</v>
      </c>
      <c r="N781" t="s">
        <v>6434</v>
      </c>
      <c r="O781" t="s">
        <v>6435</v>
      </c>
      <c r="P781" t="s">
        <v>6436</v>
      </c>
      <c r="Q781" t="s">
        <v>6437</v>
      </c>
      <c r="R781" t="s">
        <v>6438</v>
      </c>
      <c r="S781" t="s">
        <v>6439</v>
      </c>
    </row>
    <row r="782" spans="1:19" x14ac:dyDescent="0.3">
      <c r="A782" t="s">
        <v>6440</v>
      </c>
      <c r="B782" t="s">
        <v>6441</v>
      </c>
      <c r="C782" t="s">
        <v>13095</v>
      </c>
      <c r="D782" s="8">
        <v>1199</v>
      </c>
      <c r="E782" s="9">
        <v>7999</v>
      </c>
      <c r="F782" s="1">
        <v>0.85</v>
      </c>
      <c r="G782" s="12">
        <v>3.6</v>
      </c>
      <c r="H782" s="13">
        <v>25910</v>
      </c>
      <c r="I782" s="10">
        <f>PRODUCT(Table1[[#This Row],[actual_price]]*Table1[[#This Row],[rating_count]])</f>
        <v>207254090</v>
      </c>
      <c r="J782" s="4" t="str">
        <f>IF(Table1[[#This Row],[actual_price]]&lt;200,"&lt;$200,",IF(Table1[[#This Row],[actual_price]]&lt;=500,"$200-$500", IF(Table1[[#This Row],[actual_price]]&gt;500,"&gt;$500")))</f>
        <v>&gt;$500</v>
      </c>
      <c r="K782" s="4">
        <f>PRODUCT(Table1[[#This Row],[rating_count]],Table1[[#This Row],[rating]])</f>
        <v>93276</v>
      </c>
      <c r="L782" t="s">
        <v>6442</v>
      </c>
      <c r="M782" t="s">
        <v>6443</v>
      </c>
      <c r="N782" t="s">
        <v>6444</v>
      </c>
      <c r="O782" t="s">
        <v>6445</v>
      </c>
      <c r="P782" t="s">
        <v>6446</v>
      </c>
      <c r="Q782" t="s">
        <v>6447</v>
      </c>
      <c r="R782" t="s">
        <v>6448</v>
      </c>
      <c r="S782" t="s">
        <v>6449</v>
      </c>
    </row>
    <row r="783" spans="1:19" x14ac:dyDescent="0.3">
      <c r="A783" t="s">
        <v>6450</v>
      </c>
      <c r="B783" t="s">
        <v>6451</v>
      </c>
      <c r="C783" t="s">
        <v>13102</v>
      </c>
      <c r="D783" s="8">
        <v>235</v>
      </c>
      <c r="E783" s="9">
        <v>1599</v>
      </c>
      <c r="F783" s="1">
        <v>0.85</v>
      </c>
      <c r="G783" s="12">
        <v>3.8</v>
      </c>
      <c r="H783" s="13">
        <v>1173</v>
      </c>
      <c r="I783" s="10">
        <f>PRODUCT(Table1[[#This Row],[actual_price]]*Table1[[#This Row],[rating_count]])</f>
        <v>1875627</v>
      </c>
      <c r="J783" s="4" t="str">
        <f>IF(Table1[[#This Row],[actual_price]]&lt;200,"&lt;$200,",IF(Table1[[#This Row],[actual_price]]&lt;=500,"$200-$500", IF(Table1[[#This Row],[actual_price]]&gt;500,"&gt;$500")))</f>
        <v>&gt;$500</v>
      </c>
      <c r="K783" s="4">
        <f>PRODUCT(Table1[[#This Row],[rating_count]],Table1[[#This Row],[rating]])</f>
        <v>4457.3999999999996</v>
      </c>
      <c r="L783" t="s">
        <v>6452</v>
      </c>
      <c r="M783" t="s">
        <v>6453</v>
      </c>
      <c r="N783" t="s">
        <v>6454</v>
      </c>
      <c r="O783" t="s">
        <v>6455</v>
      </c>
      <c r="P783" t="s">
        <v>6456</v>
      </c>
      <c r="Q783" t="s">
        <v>6457</v>
      </c>
      <c r="R783" t="s">
        <v>6458</v>
      </c>
      <c r="S783" t="s">
        <v>6459</v>
      </c>
    </row>
    <row r="784" spans="1:19" x14ac:dyDescent="0.3">
      <c r="A784" t="s">
        <v>6460</v>
      </c>
      <c r="B784" t="s">
        <v>6461</v>
      </c>
      <c r="C784" t="s">
        <v>13102</v>
      </c>
      <c r="D784" s="8">
        <v>549</v>
      </c>
      <c r="E784" s="9">
        <v>1999</v>
      </c>
      <c r="F784" s="1">
        <v>0.73</v>
      </c>
      <c r="G784" s="12">
        <v>3.6</v>
      </c>
      <c r="H784" s="13">
        <v>6422</v>
      </c>
      <c r="I784" s="10">
        <f>PRODUCT(Table1[[#This Row],[actual_price]]*Table1[[#This Row],[rating_count]])</f>
        <v>12837578</v>
      </c>
      <c r="J784" s="4" t="str">
        <f>IF(Table1[[#This Row],[actual_price]]&lt;200,"&lt;$200,",IF(Table1[[#This Row],[actual_price]]&lt;=500,"$200-$500", IF(Table1[[#This Row],[actual_price]]&gt;500,"&gt;$500")))</f>
        <v>&gt;$500</v>
      </c>
      <c r="K784" s="4">
        <f>PRODUCT(Table1[[#This Row],[rating_count]],Table1[[#This Row],[rating]])</f>
        <v>23119.200000000001</v>
      </c>
      <c r="L784" t="s">
        <v>6462</v>
      </c>
      <c r="M784" t="s">
        <v>6463</v>
      </c>
      <c r="N784" t="s">
        <v>6464</v>
      </c>
      <c r="O784" t="s">
        <v>6465</v>
      </c>
      <c r="P784" t="s">
        <v>6466</v>
      </c>
      <c r="Q784" t="s">
        <v>6467</v>
      </c>
      <c r="R784" t="s">
        <v>6468</v>
      </c>
      <c r="S784" t="s">
        <v>6469</v>
      </c>
    </row>
    <row r="785" spans="1:19" x14ac:dyDescent="0.3">
      <c r="A785" t="s">
        <v>6470</v>
      </c>
      <c r="B785" t="s">
        <v>6471</v>
      </c>
      <c r="C785" t="s">
        <v>13102</v>
      </c>
      <c r="D785" s="8">
        <v>89</v>
      </c>
      <c r="E785" s="9">
        <v>99</v>
      </c>
      <c r="F785" s="1">
        <v>0.1</v>
      </c>
      <c r="G785" s="12">
        <v>4.2</v>
      </c>
      <c r="H785" s="13">
        <v>241</v>
      </c>
      <c r="I785" s="10">
        <f>PRODUCT(Table1[[#This Row],[actual_price]]*Table1[[#This Row],[rating_count]])</f>
        <v>23859</v>
      </c>
      <c r="J785" s="4" t="str">
        <f>IF(Table1[[#This Row],[actual_price]]&lt;200,"&lt;$200,",IF(Table1[[#This Row],[actual_price]]&lt;=500,"$200-$500", IF(Table1[[#This Row],[actual_price]]&gt;500,"&gt;$500")))</f>
        <v>&lt;$200,</v>
      </c>
      <c r="K785" s="4">
        <f>PRODUCT(Table1[[#This Row],[rating_count]],Table1[[#This Row],[rating]])</f>
        <v>1012.2</v>
      </c>
      <c r="L785" t="s">
        <v>6472</v>
      </c>
      <c r="M785" t="s">
        <v>6473</v>
      </c>
      <c r="N785" t="s">
        <v>6474</v>
      </c>
      <c r="O785" t="s">
        <v>6475</v>
      </c>
      <c r="P785" t="s">
        <v>6476</v>
      </c>
      <c r="Q785" t="s">
        <v>6477</v>
      </c>
      <c r="R785" t="s">
        <v>6478</v>
      </c>
      <c r="S785" t="s">
        <v>6479</v>
      </c>
    </row>
    <row r="786" spans="1:19" x14ac:dyDescent="0.3">
      <c r="A786" t="s">
        <v>282</v>
      </c>
      <c r="B786" t="s">
        <v>283</v>
      </c>
      <c r="C786" t="s">
        <v>13102</v>
      </c>
      <c r="D786" s="8">
        <v>970</v>
      </c>
      <c r="E786" s="9">
        <v>1999</v>
      </c>
      <c r="F786" s="1">
        <v>0.51</v>
      </c>
      <c r="G786" s="12">
        <v>4.4000000000000004</v>
      </c>
      <c r="H786" s="13">
        <v>184</v>
      </c>
      <c r="I786" s="10">
        <f>PRODUCT(Table1[[#This Row],[actual_price]]*Table1[[#This Row],[rating_count]])</f>
        <v>367816</v>
      </c>
      <c r="J786" s="4" t="str">
        <f>IF(Table1[[#This Row],[actual_price]]&lt;200,"&lt;$200,",IF(Table1[[#This Row],[actual_price]]&lt;=500,"$200-$500", IF(Table1[[#This Row],[actual_price]]&gt;500,"&gt;$500")))</f>
        <v>&gt;$500</v>
      </c>
      <c r="K786" s="4">
        <f>PRODUCT(Table1[[#This Row],[rating_count]],Table1[[#This Row],[rating]])</f>
        <v>809.6</v>
      </c>
      <c r="L786" t="s">
        <v>284</v>
      </c>
      <c r="M786" t="s">
        <v>285</v>
      </c>
      <c r="N786" t="s">
        <v>286</v>
      </c>
      <c r="O786" t="s">
        <v>287</v>
      </c>
      <c r="P786" t="s">
        <v>288</v>
      </c>
      <c r="Q786" t="s">
        <v>289</v>
      </c>
      <c r="R786" t="s">
        <v>6480</v>
      </c>
      <c r="S786" t="s">
        <v>6481</v>
      </c>
    </row>
    <row r="787" spans="1:19" x14ac:dyDescent="0.3">
      <c r="A787" t="s">
        <v>6482</v>
      </c>
      <c r="B787" t="s">
        <v>6483</v>
      </c>
      <c r="C787" t="s">
        <v>13095</v>
      </c>
      <c r="D787" s="8">
        <v>1299</v>
      </c>
      <c r="E787" s="9">
        <v>2999</v>
      </c>
      <c r="F787" s="1">
        <v>0.56999999999999995</v>
      </c>
      <c r="G787" s="12">
        <v>3.8</v>
      </c>
      <c r="H787" s="13">
        <v>14629</v>
      </c>
      <c r="I787" s="10">
        <f>PRODUCT(Table1[[#This Row],[actual_price]]*Table1[[#This Row],[rating_count]])</f>
        <v>43872371</v>
      </c>
      <c r="J787" s="4" t="str">
        <f>IF(Table1[[#This Row],[actual_price]]&lt;200,"&lt;$200,",IF(Table1[[#This Row],[actual_price]]&lt;=500,"$200-$500", IF(Table1[[#This Row],[actual_price]]&gt;500,"&gt;$500")))</f>
        <v>&gt;$500</v>
      </c>
      <c r="K787" s="4">
        <f>PRODUCT(Table1[[#This Row],[rating_count]],Table1[[#This Row],[rating]])</f>
        <v>55590.2</v>
      </c>
      <c r="L787" t="s">
        <v>6484</v>
      </c>
      <c r="M787" t="s">
        <v>6485</v>
      </c>
      <c r="N787" t="s">
        <v>6486</v>
      </c>
      <c r="O787" t="s">
        <v>6487</v>
      </c>
      <c r="P787" t="s">
        <v>6488</v>
      </c>
      <c r="Q787" t="s">
        <v>6489</v>
      </c>
      <c r="R787" t="s">
        <v>6490</v>
      </c>
      <c r="S787" t="s">
        <v>6491</v>
      </c>
    </row>
    <row r="788" spans="1:19" x14ac:dyDescent="0.3">
      <c r="A788" t="s">
        <v>6492</v>
      </c>
      <c r="B788" t="s">
        <v>6493</v>
      </c>
      <c r="C788" t="s">
        <v>13102</v>
      </c>
      <c r="D788" s="8">
        <v>230</v>
      </c>
      <c r="E788" s="9">
        <v>999</v>
      </c>
      <c r="F788" s="1">
        <v>0.77</v>
      </c>
      <c r="G788" s="12">
        <v>4.2</v>
      </c>
      <c r="H788" s="13">
        <v>1528</v>
      </c>
      <c r="I788" s="10">
        <f>PRODUCT(Table1[[#This Row],[actual_price]]*Table1[[#This Row],[rating_count]])</f>
        <v>1526472</v>
      </c>
      <c r="J788" s="4" t="str">
        <f>IF(Table1[[#This Row],[actual_price]]&lt;200,"&lt;$200,",IF(Table1[[#This Row],[actual_price]]&lt;=500,"$200-$500", IF(Table1[[#This Row],[actual_price]]&gt;500,"&gt;$500")))</f>
        <v>&gt;$500</v>
      </c>
      <c r="K788" s="4">
        <f>PRODUCT(Table1[[#This Row],[rating_count]],Table1[[#This Row],[rating]])</f>
        <v>6417.6</v>
      </c>
      <c r="L788" t="s">
        <v>6494</v>
      </c>
      <c r="M788" t="s">
        <v>6495</v>
      </c>
      <c r="N788" t="s">
        <v>6496</v>
      </c>
      <c r="O788" t="s">
        <v>6497</v>
      </c>
      <c r="P788" t="s">
        <v>6498</v>
      </c>
      <c r="Q788" t="s">
        <v>6499</v>
      </c>
      <c r="R788" t="s">
        <v>6500</v>
      </c>
      <c r="S788" t="s">
        <v>6501</v>
      </c>
    </row>
    <row r="789" spans="1:19" x14ac:dyDescent="0.3">
      <c r="A789" t="s">
        <v>6502</v>
      </c>
      <c r="B789" t="s">
        <v>6503</v>
      </c>
      <c r="C789" t="s">
        <v>13095</v>
      </c>
      <c r="D789" s="8">
        <v>119</v>
      </c>
      <c r="E789" s="9">
        <v>499</v>
      </c>
      <c r="F789" s="1">
        <v>0.76</v>
      </c>
      <c r="G789" s="12">
        <v>4.3</v>
      </c>
      <c r="H789" s="13">
        <v>15032</v>
      </c>
      <c r="I789" s="10">
        <f>PRODUCT(Table1[[#This Row],[actual_price]]*Table1[[#This Row],[rating_count]])</f>
        <v>7500968</v>
      </c>
      <c r="J789" s="4" t="str">
        <f>IF(Table1[[#This Row],[actual_price]]&lt;200,"&lt;$200,",IF(Table1[[#This Row],[actual_price]]&lt;=500,"$200-$500", IF(Table1[[#This Row],[actual_price]]&gt;500,"&gt;$500")))</f>
        <v>$200-$500</v>
      </c>
      <c r="K789" s="4">
        <f>PRODUCT(Table1[[#This Row],[rating_count]],Table1[[#This Row],[rating]])</f>
        <v>64637.599999999999</v>
      </c>
      <c r="L789" t="s">
        <v>6505</v>
      </c>
      <c r="M789" t="s">
        <v>6506</v>
      </c>
      <c r="N789" t="s">
        <v>6507</v>
      </c>
      <c r="O789" t="s">
        <v>6508</v>
      </c>
      <c r="P789" t="s">
        <v>6509</v>
      </c>
      <c r="Q789" t="s">
        <v>6510</v>
      </c>
      <c r="R789" t="s">
        <v>6511</v>
      </c>
      <c r="S789" t="s">
        <v>6512</v>
      </c>
    </row>
    <row r="790" spans="1:19" x14ac:dyDescent="0.3">
      <c r="A790" t="s">
        <v>6513</v>
      </c>
      <c r="B790" t="s">
        <v>6514</v>
      </c>
      <c r="C790" t="s">
        <v>13095</v>
      </c>
      <c r="D790" s="8">
        <v>449</v>
      </c>
      <c r="E790" s="9">
        <v>800</v>
      </c>
      <c r="F790" s="1">
        <v>0.44</v>
      </c>
      <c r="G790" s="12">
        <v>4.4000000000000004</v>
      </c>
      <c r="H790" s="13">
        <v>69585</v>
      </c>
      <c r="I790" s="10">
        <f>PRODUCT(Table1[[#This Row],[actual_price]]*Table1[[#This Row],[rating_count]])</f>
        <v>55668000</v>
      </c>
      <c r="J790" s="4" t="str">
        <f>IF(Table1[[#This Row],[actual_price]]&lt;200,"&lt;$200,",IF(Table1[[#This Row],[actual_price]]&lt;=500,"$200-$500", IF(Table1[[#This Row],[actual_price]]&gt;500,"&gt;$500")))</f>
        <v>&gt;$500</v>
      </c>
      <c r="K790" s="4">
        <f>PRODUCT(Table1[[#This Row],[rating_count]],Table1[[#This Row],[rating]])</f>
        <v>306174</v>
      </c>
      <c r="L790" t="s">
        <v>6516</v>
      </c>
      <c r="M790" t="s">
        <v>6517</v>
      </c>
      <c r="N790" t="s">
        <v>6518</v>
      </c>
      <c r="O790" t="s">
        <v>6519</v>
      </c>
      <c r="P790" t="s">
        <v>6520</v>
      </c>
      <c r="Q790" t="s">
        <v>6521</v>
      </c>
      <c r="R790" t="s">
        <v>6522</v>
      </c>
      <c r="S790" t="s">
        <v>6523</v>
      </c>
    </row>
    <row r="791" spans="1:19" x14ac:dyDescent="0.3">
      <c r="A791" t="s">
        <v>6524</v>
      </c>
      <c r="B791" t="s">
        <v>6525</v>
      </c>
      <c r="C791" t="s">
        <v>13095</v>
      </c>
      <c r="D791" s="8">
        <v>1699</v>
      </c>
      <c r="E791" s="9">
        <v>3495</v>
      </c>
      <c r="F791" s="1">
        <v>0.51</v>
      </c>
      <c r="G791" s="12">
        <v>4.0999999999999996</v>
      </c>
      <c r="H791" s="13">
        <v>14371</v>
      </c>
      <c r="I791" s="10">
        <f>PRODUCT(Table1[[#This Row],[actual_price]]*Table1[[#This Row],[rating_count]])</f>
        <v>50226645</v>
      </c>
      <c r="J791" s="4" t="str">
        <f>IF(Table1[[#This Row],[actual_price]]&lt;200,"&lt;$200,",IF(Table1[[#This Row],[actual_price]]&lt;=500,"$200-$500", IF(Table1[[#This Row],[actual_price]]&gt;500,"&gt;$500")))</f>
        <v>&gt;$500</v>
      </c>
      <c r="K791" s="4">
        <f>PRODUCT(Table1[[#This Row],[rating_count]],Table1[[#This Row],[rating]])</f>
        <v>58921.099999999991</v>
      </c>
      <c r="L791" t="s">
        <v>6527</v>
      </c>
      <c r="M791" t="s">
        <v>6528</v>
      </c>
      <c r="N791" t="s">
        <v>6529</v>
      </c>
      <c r="O791" t="s">
        <v>6530</v>
      </c>
      <c r="P791" t="s">
        <v>6531</v>
      </c>
      <c r="Q791" t="s">
        <v>6532</v>
      </c>
      <c r="R791" t="s">
        <v>6533</v>
      </c>
      <c r="S791" t="s">
        <v>6534</v>
      </c>
    </row>
    <row r="792" spans="1:19" x14ac:dyDescent="0.3">
      <c r="A792" t="s">
        <v>6535</v>
      </c>
      <c r="B792" t="s">
        <v>6536</v>
      </c>
      <c r="C792" t="s">
        <v>13100</v>
      </c>
      <c r="D792" s="8">
        <v>561</v>
      </c>
      <c r="E792" s="9">
        <v>720</v>
      </c>
      <c r="F792" s="1">
        <v>0.22</v>
      </c>
      <c r="G792" s="12">
        <v>4.4000000000000004</v>
      </c>
      <c r="H792" s="13">
        <v>3182</v>
      </c>
      <c r="I792" s="10">
        <f>PRODUCT(Table1[[#This Row],[actual_price]]*Table1[[#This Row],[rating_count]])</f>
        <v>2291040</v>
      </c>
      <c r="J792" s="4" t="str">
        <f>IF(Table1[[#This Row],[actual_price]]&lt;200,"&lt;$200,",IF(Table1[[#This Row],[actual_price]]&lt;=500,"$200-$500", IF(Table1[[#This Row],[actual_price]]&gt;500,"&gt;$500")))</f>
        <v>&gt;$500</v>
      </c>
      <c r="K792" s="4">
        <f>PRODUCT(Table1[[#This Row],[rating_count]],Table1[[#This Row],[rating]])</f>
        <v>14000.800000000001</v>
      </c>
      <c r="L792" t="s">
        <v>6537</v>
      </c>
      <c r="M792" t="s">
        <v>6538</v>
      </c>
      <c r="N792" t="s">
        <v>6539</v>
      </c>
      <c r="O792" t="s">
        <v>6540</v>
      </c>
      <c r="P792" t="s">
        <v>6541</v>
      </c>
      <c r="Q792" t="s">
        <v>6542</v>
      </c>
      <c r="R792" t="s">
        <v>6543</v>
      </c>
      <c r="S792" t="s">
        <v>6544</v>
      </c>
    </row>
    <row r="793" spans="1:19" x14ac:dyDescent="0.3">
      <c r="A793" t="s">
        <v>6545</v>
      </c>
      <c r="B793" t="s">
        <v>6546</v>
      </c>
      <c r="C793" t="s">
        <v>13102</v>
      </c>
      <c r="D793" s="8">
        <v>289</v>
      </c>
      <c r="E793" s="9">
        <v>590</v>
      </c>
      <c r="F793" s="1">
        <v>0.51</v>
      </c>
      <c r="G793" s="12">
        <v>4.4000000000000004</v>
      </c>
      <c r="H793" s="13">
        <v>25886</v>
      </c>
      <c r="I793" s="10">
        <f>PRODUCT(Table1[[#This Row],[actual_price]]*Table1[[#This Row],[rating_count]])</f>
        <v>15272740</v>
      </c>
      <c r="J793" s="4" t="str">
        <f>IF(Table1[[#This Row],[actual_price]]&lt;200,"&lt;$200,",IF(Table1[[#This Row],[actual_price]]&lt;=500,"$200-$500", IF(Table1[[#This Row],[actual_price]]&gt;500,"&gt;$500")))</f>
        <v>&gt;$500</v>
      </c>
      <c r="K793" s="4">
        <f>PRODUCT(Table1[[#This Row],[rating_count]],Table1[[#This Row],[rating]])</f>
        <v>113898.40000000001</v>
      </c>
      <c r="L793" t="s">
        <v>6547</v>
      </c>
      <c r="M793" t="s">
        <v>6548</v>
      </c>
      <c r="N793" t="s">
        <v>6549</v>
      </c>
      <c r="O793" t="s">
        <v>6550</v>
      </c>
      <c r="P793" t="s">
        <v>6551</v>
      </c>
      <c r="Q793" t="s">
        <v>6552</v>
      </c>
      <c r="R793" t="s">
        <v>6553</v>
      </c>
      <c r="S793" t="s">
        <v>6554</v>
      </c>
    </row>
    <row r="794" spans="1:19" x14ac:dyDescent="0.3">
      <c r="A794" t="s">
        <v>6555</v>
      </c>
      <c r="B794" t="s">
        <v>6556</v>
      </c>
      <c r="C794" t="s">
        <v>13102</v>
      </c>
      <c r="D794" s="8">
        <v>599</v>
      </c>
      <c r="E794" s="9">
        <v>1999</v>
      </c>
      <c r="F794" s="1">
        <v>0.7</v>
      </c>
      <c r="G794" s="12">
        <v>4.4000000000000004</v>
      </c>
      <c r="H794" s="13">
        <v>4736</v>
      </c>
      <c r="I794" s="10">
        <f>PRODUCT(Table1[[#This Row],[actual_price]]*Table1[[#This Row],[rating_count]])</f>
        <v>9467264</v>
      </c>
      <c r="J794" s="4" t="str">
        <f>IF(Table1[[#This Row],[actual_price]]&lt;200,"&lt;$200,",IF(Table1[[#This Row],[actual_price]]&lt;=500,"$200-$500", IF(Table1[[#This Row],[actual_price]]&gt;500,"&gt;$500")))</f>
        <v>&gt;$500</v>
      </c>
      <c r="K794" s="4">
        <f>PRODUCT(Table1[[#This Row],[rating_count]],Table1[[#This Row],[rating]])</f>
        <v>20838.400000000001</v>
      </c>
      <c r="L794" t="s">
        <v>6557</v>
      </c>
      <c r="M794" t="s">
        <v>6558</v>
      </c>
      <c r="N794" t="s">
        <v>6559</v>
      </c>
      <c r="O794" t="s">
        <v>6560</v>
      </c>
      <c r="P794" t="s">
        <v>6561</v>
      </c>
      <c r="Q794" t="s">
        <v>6562</v>
      </c>
      <c r="R794" t="s">
        <v>6563</v>
      </c>
      <c r="S794" t="s">
        <v>6564</v>
      </c>
    </row>
    <row r="795" spans="1:19" x14ac:dyDescent="0.3">
      <c r="A795" t="s">
        <v>6565</v>
      </c>
      <c r="B795" t="s">
        <v>6566</v>
      </c>
      <c r="C795" t="s">
        <v>13102</v>
      </c>
      <c r="D795" s="8">
        <v>5599</v>
      </c>
      <c r="E795" s="9">
        <v>7350</v>
      </c>
      <c r="F795" s="1">
        <v>0.24</v>
      </c>
      <c r="G795" s="12">
        <v>4.4000000000000004</v>
      </c>
      <c r="H795" s="13">
        <v>73005</v>
      </c>
      <c r="I795" s="10">
        <f>PRODUCT(Table1[[#This Row],[actual_price]]*Table1[[#This Row],[rating_count]])</f>
        <v>536586750</v>
      </c>
      <c r="J795" s="4" t="str">
        <f>IF(Table1[[#This Row],[actual_price]]&lt;200,"&lt;$200,",IF(Table1[[#This Row],[actual_price]]&lt;=500,"$200-$500", IF(Table1[[#This Row],[actual_price]]&gt;500,"&gt;$500")))</f>
        <v>&gt;$500</v>
      </c>
      <c r="K795" s="4">
        <f>PRODUCT(Table1[[#This Row],[rating_count]],Table1[[#This Row],[rating]])</f>
        <v>321222</v>
      </c>
      <c r="L795" t="s">
        <v>6567</v>
      </c>
      <c r="M795" t="s">
        <v>6568</v>
      </c>
      <c r="N795" t="s">
        <v>6569</v>
      </c>
      <c r="O795" t="s">
        <v>6570</v>
      </c>
      <c r="P795" t="s">
        <v>6571</v>
      </c>
      <c r="Q795" t="s">
        <v>6572</v>
      </c>
      <c r="R795" t="s">
        <v>6573</v>
      </c>
      <c r="S795" t="s">
        <v>6574</v>
      </c>
    </row>
    <row r="796" spans="1:19" x14ac:dyDescent="0.3">
      <c r="A796" t="s">
        <v>6575</v>
      </c>
      <c r="B796" t="s">
        <v>6576</v>
      </c>
      <c r="C796" t="s">
        <v>13102</v>
      </c>
      <c r="D796" s="8">
        <v>1990</v>
      </c>
      <c r="E796" s="9">
        <v>2595</v>
      </c>
      <c r="F796" s="1">
        <v>0.23</v>
      </c>
      <c r="G796" s="12">
        <v>4.3</v>
      </c>
      <c r="H796" s="13">
        <v>20398</v>
      </c>
      <c r="I796" s="10">
        <f>PRODUCT(Table1[[#This Row],[actual_price]]*Table1[[#This Row],[rating_count]])</f>
        <v>52932810</v>
      </c>
      <c r="J796" s="4" t="str">
        <f>IF(Table1[[#This Row],[actual_price]]&lt;200,"&lt;$200,",IF(Table1[[#This Row],[actual_price]]&lt;=500,"$200-$500", IF(Table1[[#This Row],[actual_price]]&gt;500,"&gt;$500")))</f>
        <v>&gt;$500</v>
      </c>
      <c r="K796" s="4">
        <f>PRODUCT(Table1[[#This Row],[rating_count]],Table1[[#This Row],[rating]])</f>
        <v>87711.4</v>
      </c>
      <c r="L796" t="s">
        <v>6578</v>
      </c>
      <c r="M796" t="s">
        <v>6579</v>
      </c>
      <c r="N796" t="s">
        <v>6580</v>
      </c>
      <c r="O796" t="s">
        <v>6581</v>
      </c>
      <c r="P796" t="s">
        <v>6582</v>
      </c>
      <c r="Q796" t="s">
        <v>13053</v>
      </c>
      <c r="R796" t="s">
        <v>6583</v>
      </c>
      <c r="S796" t="s">
        <v>6584</v>
      </c>
    </row>
    <row r="797" spans="1:19" x14ac:dyDescent="0.3">
      <c r="A797" t="s">
        <v>6585</v>
      </c>
      <c r="B797" t="s">
        <v>6586</v>
      </c>
      <c r="C797" t="s">
        <v>13102</v>
      </c>
      <c r="D797" s="8">
        <v>499</v>
      </c>
      <c r="E797" s="9">
        <v>799</v>
      </c>
      <c r="F797" s="1">
        <v>0.38</v>
      </c>
      <c r="G797" s="12">
        <v>4.3</v>
      </c>
      <c r="H797" s="13">
        <v>2125</v>
      </c>
      <c r="I797" s="10">
        <f>PRODUCT(Table1[[#This Row],[actual_price]]*Table1[[#This Row],[rating_count]])</f>
        <v>1697875</v>
      </c>
      <c r="J797" s="4" t="str">
        <f>IF(Table1[[#This Row],[actual_price]]&lt;200,"&lt;$200,",IF(Table1[[#This Row],[actual_price]]&lt;=500,"$200-$500", IF(Table1[[#This Row],[actual_price]]&gt;500,"&gt;$500")))</f>
        <v>&gt;$500</v>
      </c>
      <c r="K797" s="4">
        <f>PRODUCT(Table1[[#This Row],[rating_count]],Table1[[#This Row],[rating]])</f>
        <v>9137.5</v>
      </c>
      <c r="L797" t="s">
        <v>6587</v>
      </c>
      <c r="M797" t="s">
        <v>6588</v>
      </c>
      <c r="N797" t="s">
        <v>6589</v>
      </c>
      <c r="O797" t="s">
        <v>6590</v>
      </c>
      <c r="P797" t="s">
        <v>6591</v>
      </c>
      <c r="Q797" t="s">
        <v>6592</v>
      </c>
      <c r="R797" t="s">
        <v>6593</v>
      </c>
      <c r="S797" t="s">
        <v>6594</v>
      </c>
    </row>
    <row r="798" spans="1:19" x14ac:dyDescent="0.3">
      <c r="A798" t="s">
        <v>6595</v>
      </c>
      <c r="B798" t="s">
        <v>6596</v>
      </c>
      <c r="C798" t="s">
        <v>13102</v>
      </c>
      <c r="D798" s="8">
        <v>449</v>
      </c>
      <c r="E798" s="9">
        <v>999</v>
      </c>
      <c r="F798" s="1">
        <v>0.55000000000000004</v>
      </c>
      <c r="G798" s="12">
        <v>4.3</v>
      </c>
      <c r="H798" s="13">
        <v>11330</v>
      </c>
      <c r="I798" s="10">
        <f>PRODUCT(Table1[[#This Row],[actual_price]]*Table1[[#This Row],[rating_count]])</f>
        <v>11318670</v>
      </c>
      <c r="J798" s="4" t="str">
        <f>IF(Table1[[#This Row],[actual_price]]&lt;200,"&lt;$200,",IF(Table1[[#This Row],[actual_price]]&lt;=500,"$200-$500", IF(Table1[[#This Row],[actual_price]]&gt;500,"&gt;$500")))</f>
        <v>&gt;$500</v>
      </c>
      <c r="K798" s="4">
        <f>PRODUCT(Table1[[#This Row],[rating_count]],Table1[[#This Row],[rating]])</f>
        <v>48719</v>
      </c>
      <c r="L798" t="s">
        <v>6597</v>
      </c>
      <c r="M798" t="s">
        <v>6598</v>
      </c>
      <c r="N798" t="s">
        <v>6599</v>
      </c>
      <c r="O798" t="s">
        <v>6600</v>
      </c>
      <c r="P798" t="s">
        <v>6601</v>
      </c>
      <c r="Q798" t="s">
        <v>6602</v>
      </c>
      <c r="R798" t="s">
        <v>6207</v>
      </c>
      <c r="S798" t="s">
        <v>6603</v>
      </c>
    </row>
    <row r="799" spans="1:19" x14ac:dyDescent="0.3">
      <c r="A799" t="s">
        <v>6604</v>
      </c>
      <c r="B799" t="s">
        <v>6605</v>
      </c>
      <c r="C799" t="s">
        <v>13102</v>
      </c>
      <c r="D799" s="8">
        <v>999</v>
      </c>
      <c r="E799" s="9">
        <v>1999</v>
      </c>
      <c r="F799" s="1">
        <v>0.5</v>
      </c>
      <c r="G799" s="12">
        <v>4.2</v>
      </c>
      <c r="H799" s="13">
        <v>27441</v>
      </c>
      <c r="I799" s="10">
        <f>PRODUCT(Table1[[#This Row],[actual_price]]*Table1[[#This Row],[rating_count]])</f>
        <v>54854559</v>
      </c>
      <c r="J799" s="4" t="str">
        <f>IF(Table1[[#This Row],[actual_price]]&lt;200,"&lt;$200,",IF(Table1[[#This Row],[actual_price]]&lt;=500,"$200-$500", IF(Table1[[#This Row],[actual_price]]&gt;500,"&gt;$500")))</f>
        <v>&gt;$500</v>
      </c>
      <c r="K799" s="4">
        <f>PRODUCT(Table1[[#This Row],[rating_count]],Table1[[#This Row],[rating]])</f>
        <v>115252.20000000001</v>
      </c>
      <c r="L799" t="s">
        <v>6607</v>
      </c>
      <c r="M799" t="s">
        <v>6608</v>
      </c>
      <c r="N799" t="s">
        <v>6609</v>
      </c>
      <c r="O799" t="s">
        <v>6610</v>
      </c>
      <c r="P799" t="s">
        <v>6611</v>
      </c>
      <c r="Q799" t="s">
        <v>6612</v>
      </c>
      <c r="R799" t="s">
        <v>6613</v>
      </c>
      <c r="S799" t="s">
        <v>6614</v>
      </c>
    </row>
    <row r="800" spans="1:19" x14ac:dyDescent="0.3">
      <c r="A800" t="s">
        <v>6615</v>
      </c>
      <c r="B800" t="s">
        <v>6616</v>
      </c>
      <c r="C800" t="s">
        <v>13102</v>
      </c>
      <c r="D800" s="8">
        <v>69</v>
      </c>
      <c r="E800" s="9">
        <v>299</v>
      </c>
      <c r="F800" s="1">
        <v>0.77</v>
      </c>
      <c r="G800" s="12">
        <v>4.3</v>
      </c>
      <c r="H800" s="13">
        <v>255</v>
      </c>
      <c r="I800" s="10">
        <f>PRODUCT(Table1[[#This Row],[actual_price]]*Table1[[#This Row],[rating_count]])</f>
        <v>76245</v>
      </c>
      <c r="J800" s="4" t="str">
        <f>IF(Table1[[#This Row],[actual_price]]&lt;200,"&lt;$200,",IF(Table1[[#This Row],[actual_price]]&lt;=500,"$200-$500", IF(Table1[[#This Row],[actual_price]]&gt;500,"&gt;$500")))</f>
        <v>$200-$500</v>
      </c>
      <c r="K800" s="4">
        <f>PRODUCT(Table1[[#This Row],[rating_count]],Table1[[#This Row],[rating]])</f>
        <v>1096.5</v>
      </c>
      <c r="L800" t="s">
        <v>6617</v>
      </c>
      <c r="M800" t="s">
        <v>6618</v>
      </c>
      <c r="N800" t="s">
        <v>6619</v>
      </c>
      <c r="O800" t="s">
        <v>6620</v>
      </c>
      <c r="P800" t="s">
        <v>6621</v>
      </c>
      <c r="Q800" t="s">
        <v>6622</v>
      </c>
      <c r="R800" t="s">
        <v>6623</v>
      </c>
      <c r="S800" t="s">
        <v>6624</v>
      </c>
    </row>
    <row r="801" spans="1:19" x14ac:dyDescent="0.3">
      <c r="A801" t="s">
        <v>6625</v>
      </c>
      <c r="B801" t="s">
        <v>6626</v>
      </c>
      <c r="C801" t="s">
        <v>13102</v>
      </c>
      <c r="D801" s="8">
        <v>899</v>
      </c>
      <c r="E801" s="9">
        <v>1499</v>
      </c>
      <c r="F801" s="1">
        <v>0.4</v>
      </c>
      <c r="G801" s="12">
        <v>4.2</v>
      </c>
      <c r="H801" s="13">
        <v>23174</v>
      </c>
      <c r="I801" s="10">
        <f>PRODUCT(Table1[[#This Row],[actual_price]]*Table1[[#This Row],[rating_count]])</f>
        <v>34737826</v>
      </c>
      <c r="J801" s="4" t="str">
        <f>IF(Table1[[#This Row],[actual_price]]&lt;200,"&lt;$200,",IF(Table1[[#This Row],[actual_price]]&lt;=500,"$200-$500", IF(Table1[[#This Row],[actual_price]]&gt;500,"&gt;$500")))</f>
        <v>&gt;$500</v>
      </c>
      <c r="K801" s="4">
        <f>PRODUCT(Table1[[#This Row],[rating_count]],Table1[[#This Row],[rating]])</f>
        <v>97330.8</v>
      </c>
      <c r="L801" t="s">
        <v>6627</v>
      </c>
      <c r="M801" t="s">
        <v>6628</v>
      </c>
      <c r="N801" t="s">
        <v>6629</v>
      </c>
      <c r="O801" t="s">
        <v>6630</v>
      </c>
      <c r="P801" t="s">
        <v>6631</v>
      </c>
      <c r="Q801" t="s">
        <v>6632</v>
      </c>
      <c r="R801" t="s">
        <v>6633</v>
      </c>
      <c r="S801" t="s">
        <v>6634</v>
      </c>
    </row>
    <row r="802" spans="1:19" x14ac:dyDescent="0.3">
      <c r="A802" t="s">
        <v>6635</v>
      </c>
      <c r="B802" t="s">
        <v>6636</v>
      </c>
      <c r="C802" t="s">
        <v>13099</v>
      </c>
      <c r="D802" s="8">
        <v>478</v>
      </c>
      <c r="E802" s="9">
        <v>699</v>
      </c>
      <c r="F802" s="1">
        <v>0.32</v>
      </c>
      <c r="G802" s="12">
        <v>3.8</v>
      </c>
      <c r="H802" s="13">
        <v>20218</v>
      </c>
      <c r="I802" s="10">
        <f>PRODUCT(Table1[[#This Row],[actual_price]]*Table1[[#This Row],[rating_count]])</f>
        <v>14132382</v>
      </c>
      <c r="J802" s="4" t="str">
        <f>IF(Table1[[#This Row],[actual_price]]&lt;200,"&lt;$200,",IF(Table1[[#This Row],[actual_price]]&lt;=500,"$200-$500", IF(Table1[[#This Row],[actual_price]]&gt;500,"&gt;$500")))</f>
        <v>&gt;$500</v>
      </c>
      <c r="K802" s="4">
        <f>PRODUCT(Table1[[#This Row],[rating_count]],Table1[[#This Row],[rating]])</f>
        <v>76828.399999999994</v>
      </c>
      <c r="L802" t="s">
        <v>6637</v>
      </c>
      <c r="M802" t="s">
        <v>6638</v>
      </c>
      <c r="N802" t="s">
        <v>6639</v>
      </c>
      <c r="O802" t="s">
        <v>6640</v>
      </c>
      <c r="P802" t="s">
        <v>6641</v>
      </c>
      <c r="Q802" t="s">
        <v>6642</v>
      </c>
      <c r="R802" t="s">
        <v>6643</v>
      </c>
      <c r="S802" t="s">
        <v>6644</v>
      </c>
    </row>
    <row r="803" spans="1:19" x14ac:dyDescent="0.3">
      <c r="A803" t="s">
        <v>6645</v>
      </c>
      <c r="B803" t="s">
        <v>6646</v>
      </c>
      <c r="C803" t="s">
        <v>13102</v>
      </c>
      <c r="D803" s="8">
        <v>1399</v>
      </c>
      <c r="E803" s="9">
        <v>2490</v>
      </c>
      <c r="F803" s="1">
        <v>0.44</v>
      </c>
      <c r="G803" s="12">
        <v>4.3</v>
      </c>
      <c r="H803" s="13">
        <v>11074</v>
      </c>
      <c r="I803" s="10">
        <f>PRODUCT(Table1[[#This Row],[actual_price]]*Table1[[#This Row],[rating_count]])</f>
        <v>27574260</v>
      </c>
      <c r="J803" s="4" t="str">
        <f>IF(Table1[[#This Row],[actual_price]]&lt;200,"&lt;$200,",IF(Table1[[#This Row],[actual_price]]&lt;=500,"$200-$500", IF(Table1[[#This Row],[actual_price]]&gt;500,"&gt;$500")))</f>
        <v>&gt;$500</v>
      </c>
      <c r="K803" s="4">
        <f>PRODUCT(Table1[[#This Row],[rating_count]],Table1[[#This Row],[rating]])</f>
        <v>47618.2</v>
      </c>
      <c r="L803" t="s">
        <v>6648</v>
      </c>
      <c r="M803" t="s">
        <v>6649</v>
      </c>
      <c r="N803" t="s">
        <v>6650</v>
      </c>
      <c r="O803" t="s">
        <v>6651</v>
      </c>
      <c r="P803" t="s">
        <v>6652</v>
      </c>
      <c r="Q803" t="s">
        <v>6653</v>
      </c>
      <c r="R803" t="s">
        <v>6654</v>
      </c>
      <c r="S803" t="s">
        <v>6655</v>
      </c>
    </row>
    <row r="804" spans="1:19" x14ac:dyDescent="0.3">
      <c r="A804" t="s">
        <v>302</v>
      </c>
      <c r="B804" t="s">
        <v>303</v>
      </c>
      <c r="C804" t="s">
        <v>13102</v>
      </c>
      <c r="D804" s="8">
        <v>199</v>
      </c>
      <c r="E804" s="9">
        <v>750</v>
      </c>
      <c r="F804" s="1">
        <v>0.73</v>
      </c>
      <c r="G804" s="12">
        <v>4.5</v>
      </c>
      <c r="H804" s="13">
        <v>74976</v>
      </c>
      <c r="I804" s="10">
        <f>PRODUCT(Table1[[#This Row],[actual_price]]*Table1[[#This Row],[rating_count]])</f>
        <v>56232000</v>
      </c>
      <c r="J804" s="4" t="str">
        <f>IF(Table1[[#This Row],[actual_price]]&lt;200,"&lt;$200,",IF(Table1[[#This Row],[actual_price]]&lt;=500,"$200-$500", IF(Table1[[#This Row],[actual_price]]&gt;500,"&gt;$500")))</f>
        <v>&gt;$500</v>
      </c>
      <c r="K804" s="4">
        <f>PRODUCT(Table1[[#This Row],[rating_count]],Table1[[#This Row],[rating]])</f>
        <v>337392</v>
      </c>
      <c r="L804" t="s">
        <v>304</v>
      </c>
      <c r="M804" t="s">
        <v>305</v>
      </c>
      <c r="N804" t="s">
        <v>306</v>
      </c>
      <c r="O804" t="s">
        <v>307</v>
      </c>
      <c r="P804" t="s">
        <v>308</v>
      </c>
      <c r="Q804" t="s">
        <v>309</v>
      </c>
      <c r="R804" t="s">
        <v>6656</v>
      </c>
      <c r="S804" t="s">
        <v>6657</v>
      </c>
    </row>
    <row r="805" spans="1:19" x14ac:dyDescent="0.3">
      <c r="A805" t="s">
        <v>6658</v>
      </c>
      <c r="B805" t="s">
        <v>6659</v>
      </c>
      <c r="C805" t="s">
        <v>13102</v>
      </c>
      <c r="D805" s="8">
        <v>149</v>
      </c>
      <c r="E805" s="9">
        <v>499</v>
      </c>
      <c r="F805" s="1">
        <v>0.7</v>
      </c>
      <c r="G805" s="12">
        <v>4.0999999999999996</v>
      </c>
      <c r="H805" s="13">
        <v>25607</v>
      </c>
      <c r="I805" s="10">
        <f>PRODUCT(Table1[[#This Row],[actual_price]]*Table1[[#This Row],[rating_count]])</f>
        <v>12777893</v>
      </c>
      <c r="J805" s="4" t="str">
        <f>IF(Table1[[#This Row],[actual_price]]&lt;200,"&lt;$200,",IF(Table1[[#This Row],[actual_price]]&lt;=500,"$200-$500", IF(Table1[[#This Row],[actual_price]]&gt;500,"&gt;$500")))</f>
        <v>$200-$500</v>
      </c>
      <c r="K805" s="4">
        <f>PRODUCT(Table1[[#This Row],[rating_count]],Table1[[#This Row],[rating]])</f>
        <v>104988.7</v>
      </c>
      <c r="L805" t="s">
        <v>6661</v>
      </c>
      <c r="M805" t="s">
        <v>6662</v>
      </c>
      <c r="N805" t="s">
        <v>6663</v>
      </c>
      <c r="O805" t="s">
        <v>6664</v>
      </c>
      <c r="P805" t="s">
        <v>6665</v>
      </c>
      <c r="Q805" t="s">
        <v>6666</v>
      </c>
      <c r="R805" t="s">
        <v>6667</v>
      </c>
      <c r="S805" t="s">
        <v>6668</v>
      </c>
    </row>
    <row r="806" spans="1:19" x14ac:dyDescent="0.3">
      <c r="A806" t="s">
        <v>6669</v>
      </c>
      <c r="B806" t="s">
        <v>6670</v>
      </c>
      <c r="C806" t="s">
        <v>13095</v>
      </c>
      <c r="D806" s="8">
        <v>1799</v>
      </c>
      <c r="E806" s="9">
        <v>4990</v>
      </c>
      <c r="F806" s="1">
        <v>0.64</v>
      </c>
      <c r="G806" s="12">
        <v>4.2</v>
      </c>
      <c r="H806" s="13">
        <v>41226</v>
      </c>
      <c r="I806" s="10">
        <f>PRODUCT(Table1[[#This Row],[actual_price]]*Table1[[#This Row],[rating_count]])</f>
        <v>205717740</v>
      </c>
      <c r="J806" s="4" t="str">
        <f>IF(Table1[[#This Row],[actual_price]]&lt;200,"&lt;$200,",IF(Table1[[#This Row],[actual_price]]&lt;=500,"$200-$500", IF(Table1[[#This Row],[actual_price]]&gt;500,"&gt;$500")))</f>
        <v>&gt;$500</v>
      </c>
      <c r="K806" s="4">
        <f>PRODUCT(Table1[[#This Row],[rating_count]],Table1[[#This Row],[rating]])</f>
        <v>173149.2</v>
      </c>
      <c r="L806" t="s">
        <v>6671</v>
      </c>
      <c r="M806" t="s">
        <v>6672</v>
      </c>
      <c r="N806" t="s">
        <v>6673</v>
      </c>
      <c r="O806" t="s">
        <v>6674</v>
      </c>
      <c r="P806" t="s">
        <v>6675</v>
      </c>
      <c r="Q806" t="s">
        <v>6676</v>
      </c>
      <c r="R806" t="s">
        <v>6677</v>
      </c>
      <c r="S806" t="s">
        <v>6678</v>
      </c>
    </row>
    <row r="807" spans="1:19" x14ac:dyDescent="0.3">
      <c r="A807" t="s">
        <v>6679</v>
      </c>
      <c r="B807" t="s">
        <v>6680</v>
      </c>
      <c r="C807" t="s">
        <v>13098</v>
      </c>
      <c r="D807" s="8">
        <v>425</v>
      </c>
      <c r="E807" s="9">
        <v>999</v>
      </c>
      <c r="F807" s="1">
        <v>0.56999999999999995</v>
      </c>
      <c r="G807" s="12">
        <v>4</v>
      </c>
      <c r="H807" s="13">
        <v>2581</v>
      </c>
      <c r="I807" s="10">
        <f>PRODUCT(Table1[[#This Row],[actual_price]]*Table1[[#This Row],[rating_count]])</f>
        <v>2578419</v>
      </c>
      <c r="J807" s="4" t="str">
        <f>IF(Table1[[#This Row],[actual_price]]&lt;200,"&lt;$200,",IF(Table1[[#This Row],[actual_price]]&lt;=500,"$200-$500", IF(Table1[[#This Row],[actual_price]]&gt;500,"&gt;$500")))</f>
        <v>&gt;$500</v>
      </c>
      <c r="K807" s="4">
        <f>PRODUCT(Table1[[#This Row],[rating_count]],Table1[[#This Row],[rating]])</f>
        <v>10324</v>
      </c>
      <c r="L807" t="s">
        <v>6682</v>
      </c>
      <c r="M807" t="s">
        <v>6683</v>
      </c>
      <c r="N807" t="s">
        <v>6684</v>
      </c>
      <c r="O807" t="s">
        <v>6685</v>
      </c>
      <c r="P807" t="s">
        <v>6686</v>
      </c>
      <c r="Q807" t="s">
        <v>6687</v>
      </c>
      <c r="R807" t="s">
        <v>6688</v>
      </c>
      <c r="S807" t="s">
        <v>6689</v>
      </c>
    </row>
    <row r="808" spans="1:19" x14ac:dyDescent="0.3">
      <c r="A808" t="s">
        <v>6690</v>
      </c>
      <c r="B808" t="s">
        <v>6691</v>
      </c>
      <c r="C808" t="s">
        <v>13095</v>
      </c>
      <c r="D808" s="8">
        <v>999</v>
      </c>
      <c r="E808" s="9">
        <v>2490</v>
      </c>
      <c r="F808" s="1">
        <v>0.6</v>
      </c>
      <c r="G808" s="12">
        <v>4.0999999999999996</v>
      </c>
      <c r="H808" s="13">
        <v>18331</v>
      </c>
      <c r="I808" s="10">
        <f>PRODUCT(Table1[[#This Row],[actual_price]]*Table1[[#This Row],[rating_count]])</f>
        <v>45644190</v>
      </c>
      <c r="J808" s="4" t="str">
        <f>IF(Table1[[#This Row],[actual_price]]&lt;200,"&lt;$200,",IF(Table1[[#This Row],[actual_price]]&lt;=500,"$200-$500", IF(Table1[[#This Row],[actual_price]]&gt;500,"&gt;$500")))</f>
        <v>&gt;$500</v>
      </c>
      <c r="K808" s="4">
        <f>PRODUCT(Table1[[#This Row],[rating_count]],Table1[[#This Row],[rating]])</f>
        <v>75157.099999999991</v>
      </c>
      <c r="L808" t="s">
        <v>6692</v>
      </c>
      <c r="M808" t="s">
        <v>6693</v>
      </c>
      <c r="N808" t="s">
        <v>6694</v>
      </c>
      <c r="O808" t="s">
        <v>6695</v>
      </c>
      <c r="P808" t="s">
        <v>6696</v>
      </c>
      <c r="Q808" t="s">
        <v>6697</v>
      </c>
      <c r="R808" t="s">
        <v>6698</v>
      </c>
      <c r="S808" t="s">
        <v>6699</v>
      </c>
    </row>
    <row r="809" spans="1:19" x14ac:dyDescent="0.3">
      <c r="A809" t="s">
        <v>6700</v>
      </c>
      <c r="B809" t="s">
        <v>6701</v>
      </c>
      <c r="C809" t="s">
        <v>13102</v>
      </c>
      <c r="D809" s="8">
        <v>378</v>
      </c>
      <c r="E809" s="9">
        <v>999</v>
      </c>
      <c r="F809" s="1">
        <v>0.62</v>
      </c>
      <c r="G809" s="12">
        <v>4.0999999999999996</v>
      </c>
      <c r="H809" s="13">
        <v>1779</v>
      </c>
      <c r="I809" s="10">
        <f>PRODUCT(Table1[[#This Row],[actual_price]]*Table1[[#This Row],[rating_count]])</f>
        <v>1777221</v>
      </c>
      <c r="J809" s="4" t="str">
        <f>IF(Table1[[#This Row],[actual_price]]&lt;200,"&lt;$200,",IF(Table1[[#This Row],[actual_price]]&lt;=500,"$200-$500", IF(Table1[[#This Row],[actual_price]]&gt;500,"&gt;$500")))</f>
        <v>&gt;$500</v>
      </c>
      <c r="K809" s="4">
        <f>PRODUCT(Table1[[#This Row],[rating_count]],Table1[[#This Row],[rating]])</f>
        <v>7293.9</v>
      </c>
      <c r="L809" t="s">
        <v>6702</v>
      </c>
      <c r="M809" t="s">
        <v>6703</v>
      </c>
      <c r="N809" t="s">
        <v>6704</v>
      </c>
      <c r="O809" t="s">
        <v>6705</v>
      </c>
      <c r="P809" t="s">
        <v>6706</v>
      </c>
      <c r="Q809" t="s">
        <v>6707</v>
      </c>
      <c r="R809" t="s">
        <v>6708</v>
      </c>
      <c r="S809" t="s">
        <v>6709</v>
      </c>
    </row>
    <row r="810" spans="1:19" x14ac:dyDescent="0.3">
      <c r="A810" t="s">
        <v>6710</v>
      </c>
      <c r="B810" t="s">
        <v>6711</v>
      </c>
      <c r="C810" t="s">
        <v>13100</v>
      </c>
      <c r="D810" s="8">
        <v>99</v>
      </c>
      <c r="E810" s="9">
        <v>99</v>
      </c>
      <c r="F810" s="1">
        <v>0</v>
      </c>
      <c r="G810" s="12">
        <v>4.3</v>
      </c>
      <c r="H810" s="13">
        <v>388</v>
      </c>
      <c r="I810" s="10">
        <f>PRODUCT(Table1[[#This Row],[actual_price]]*Table1[[#This Row],[rating_count]])</f>
        <v>38412</v>
      </c>
      <c r="J810" s="4" t="str">
        <f>IF(Table1[[#This Row],[actual_price]]&lt;200,"&lt;$200,",IF(Table1[[#This Row],[actual_price]]&lt;=500,"$200-$500", IF(Table1[[#This Row],[actual_price]]&gt;500,"&gt;$500")))</f>
        <v>&lt;$200,</v>
      </c>
      <c r="K810" s="4">
        <f>PRODUCT(Table1[[#This Row],[rating_count]],Table1[[#This Row],[rating]])</f>
        <v>1668.3999999999999</v>
      </c>
      <c r="L810" t="s">
        <v>6713</v>
      </c>
      <c r="M810" t="s">
        <v>6714</v>
      </c>
      <c r="N810" t="s">
        <v>6715</v>
      </c>
      <c r="O810" t="s">
        <v>6716</v>
      </c>
      <c r="P810" t="s">
        <v>6717</v>
      </c>
      <c r="Q810" t="s">
        <v>6718</v>
      </c>
      <c r="R810" t="s">
        <v>6719</v>
      </c>
      <c r="S810" t="s">
        <v>6720</v>
      </c>
    </row>
    <row r="811" spans="1:19" x14ac:dyDescent="0.3">
      <c r="A811" t="s">
        <v>6721</v>
      </c>
      <c r="B811" t="s">
        <v>6722</v>
      </c>
      <c r="C811" t="s">
        <v>13102</v>
      </c>
      <c r="D811" s="8">
        <v>1499</v>
      </c>
      <c r="E811" s="9">
        <v>2999</v>
      </c>
      <c r="F811" s="1">
        <v>0.5</v>
      </c>
      <c r="G811" s="12">
        <v>4.5</v>
      </c>
      <c r="H811" s="13">
        <v>8656</v>
      </c>
      <c r="I811" s="10">
        <f>PRODUCT(Table1[[#This Row],[actual_price]]*Table1[[#This Row],[rating_count]])</f>
        <v>25959344</v>
      </c>
      <c r="J811" s="4" t="str">
        <f>IF(Table1[[#This Row],[actual_price]]&lt;200,"&lt;$200,",IF(Table1[[#This Row],[actual_price]]&lt;=500,"$200-$500", IF(Table1[[#This Row],[actual_price]]&gt;500,"&gt;$500")))</f>
        <v>&gt;$500</v>
      </c>
      <c r="K811" s="4">
        <f>PRODUCT(Table1[[#This Row],[rating_count]],Table1[[#This Row],[rating]])</f>
        <v>38952</v>
      </c>
      <c r="L811" t="s">
        <v>6723</v>
      </c>
      <c r="M811" t="s">
        <v>6724</v>
      </c>
      <c r="N811" t="s">
        <v>6725</v>
      </c>
      <c r="O811" t="s">
        <v>6726</v>
      </c>
      <c r="P811" t="s">
        <v>6727</v>
      </c>
      <c r="Q811" t="s">
        <v>6728</v>
      </c>
      <c r="R811" t="s">
        <v>6729</v>
      </c>
      <c r="S811" t="s">
        <v>6730</v>
      </c>
    </row>
    <row r="812" spans="1:19" x14ac:dyDescent="0.3">
      <c r="A812" t="s">
        <v>6731</v>
      </c>
      <c r="B812" t="s">
        <v>6732</v>
      </c>
      <c r="C812" t="s">
        <v>13102</v>
      </c>
      <c r="D812" s="8">
        <v>1815</v>
      </c>
      <c r="E812" s="9">
        <v>3100</v>
      </c>
      <c r="F812" s="1">
        <v>0.41</v>
      </c>
      <c r="G812" s="12">
        <v>4.5</v>
      </c>
      <c r="H812" s="13">
        <v>92925</v>
      </c>
      <c r="I812" s="10">
        <f>PRODUCT(Table1[[#This Row],[actual_price]]*Table1[[#This Row],[rating_count]])</f>
        <v>288067500</v>
      </c>
      <c r="J812" s="4" t="str">
        <f>IF(Table1[[#This Row],[actual_price]]&lt;200,"&lt;$200,",IF(Table1[[#This Row],[actual_price]]&lt;=500,"$200-$500", IF(Table1[[#This Row],[actual_price]]&gt;500,"&gt;$500")))</f>
        <v>&gt;$500</v>
      </c>
      <c r="K812" s="4">
        <f>PRODUCT(Table1[[#This Row],[rating_count]],Table1[[#This Row],[rating]])</f>
        <v>418162.5</v>
      </c>
      <c r="L812" t="s">
        <v>6734</v>
      </c>
      <c r="M812" t="s">
        <v>6735</v>
      </c>
      <c r="N812" t="s">
        <v>6736</v>
      </c>
      <c r="O812" t="s">
        <v>6737</v>
      </c>
      <c r="P812" t="s">
        <v>6738</v>
      </c>
      <c r="Q812" t="s">
        <v>6739</v>
      </c>
      <c r="R812" t="s">
        <v>6740</v>
      </c>
      <c r="S812" t="s">
        <v>6741</v>
      </c>
    </row>
    <row r="813" spans="1:19" x14ac:dyDescent="0.3">
      <c r="A813" t="s">
        <v>6742</v>
      </c>
      <c r="B813" t="s">
        <v>6743</v>
      </c>
      <c r="C813" t="s">
        <v>13100</v>
      </c>
      <c r="D813" s="8">
        <v>67</v>
      </c>
      <c r="E813" s="9">
        <v>75</v>
      </c>
      <c r="F813" s="1">
        <v>0.11</v>
      </c>
      <c r="G813" s="12">
        <v>4.0999999999999996</v>
      </c>
      <c r="H813" s="13">
        <v>1269</v>
      </c>
      <c r="I813" s="10">
        <f>PRODUCT(Table1[[#This Row],[actual_price]]*Table1[[#This Row],[rating_count]])</f>
        <v>95175</v>
      </c>
      <c r="J813" s="4" t="str">
        <f>IF(Table1[[#This Row],[actual_price]]&lt;200,"&lt;$200,",IF(Table1[[#This Row],[actual_price]]&lt;=500,"$200-$500", IF(Table1[[#This Row],[actual_price]]&gt;500,"&gt;$500")))</f>
        <v>&lt;$200,</v>
      </c>
      <c r="K813" s="4">
        <f>PRODUCT(Table1[[#This Row],[rating_count]],Table1[[#This Row],[rating]])</f>
        <v>5202.8999999999996</v>
      </c>
      <c r="L813" t="s">
        <v>6744</v>
      </c>
      <c r="M813" t="s">
        <v>6745</v>
      </c>
      <c r="N813" t="s">
        <v>6746</v>
      </c>
      <c r="O813" t="s">
        <v>6747</v>
      </c>
      <c r="P813" t="s">
        <v>6748</v>
      </c>
      <c r="Q813" t="s">
        <v>6749</v>
      </c>
      <c r="R813" t="s">
        <v>6750</v>
      </c>
      <c r="S813" t="s">
        <v>6751</v>
      </c>
    </row>
    <row r="814" spans="1:19" x14ac:dyDescent="0.3">
      <c r="A814" t="s">
        <v>6752</v>
      </c>
      <c r="B814" t="s">
        <v>6753</v>
      </c>
      <c r="C814" t="s">
        <v>13102</v>
      </c>
      <c r="D814" s="8">
        <v>1889</v>
      </c>
      <c r="E814" s="9">
        <v>2699</v>
      </c>
      <c r="F814" s="1">
        <v>0.3</v>
      </c>
      <c r="G814" s="12">
        <v>4.3</v>
      </c>
      <c r="H814" s="13">
        <v>17394</v>
      </c>
      <c r="I814" s="10">
        <f>PRODUCT(Table1[[#This Row],[actual_price]]*Table1[[#This Row],[rating_count]])</f>
        <v>46946406</v>
      </c>
      <c r="J814" s="4" t="str">
        <f>IF(Table1[[#This Row],[actual_price]]&lt;200,"&lt;$200,",IF(Table1[[#This Row],[actual_price]]&lt;=500,"$200-$500", IF(Table1[[#This Row],[actual_price]]&gt;500,"&gt;$500")))</f>
        <v>&gt;$500</v>
      </c>
      <c r="K814" s="4">
        <f>PRODUCT(Table1[[#This Row],[rating_count]],Table1[[#This Row],[rating]])</f>
        <v>74794.2</v>
      </c>
      <c r="L814" t="s">
        <v>6754</v>
      </c>
      <c r="M814" t="s">
        <v>6755</v>
      </c>
      <c r="N814" t="s">
        <v>6756</v>
      </c>
      <c r="O814" t="s">
        <v>6757</v>
      </c>
      <c r="P814" t="s">
        <v>6758</v>
      </c>
      <c r="Q814" t="s">
        <v>6759</v>
      </c>
      <c r="R814" t="s">
        <v>6760</v>
      </c>
      <c r="S814" t="s">
        <v>6761</v>
      </c>
    </row>
    <row r="815" spans="1:19" x14ac:dyDescent="0.3">
      <c r="A815" t="s">
        <v>6762</v>
      </c>
      <c r="B815" t="s">
        <v>6763</v>
      </c>
      <c r="C815" t="s">
        <v>13095</v>
      </c>
      <c r="D815" s="8">
        <v>499</v>
      </c>
      <c r="E815" s="9">
        <v>1499</v>
      </c>
      <c r="F815" s="1">
        <v>0.67</v>
      </c>
      <c r="G815" s="12">
        <v>3.6</v>
      </c>
      <c r="H815" s="13">
        <v>9169</v>
      </c>
      <c r="I815" s="10">
        <f>PRODUCT(Table1[[#This Row],[actual_price]]*Table1[[#This Row],[rating_count]])</f>
        <v>13744331</v>
      </c>
      <c r="J815" s="4" t="str">
        <f>IF(Table1[[#This Row],[actual_price]]&lt;200,"&lt;$200,",IF(Table1[[#This Row],[actual_price]]&lt;=500,"$200-$500", IF(Table1[[#This Row],[actual_price]]&gt;500,"&gt;$500")))</f>
        <v>&gt;$500</v>
      </c>
      <c r="K815" s="4">
        <f>PRODUCT(Table1[[#This Row],[rating_count]],Table1[[#This Row],[rating]])</f>
        <v>33008.400000000001</v>
      </c>
      <c r="L815" t="s">
        <v>6764</v>
      </c>
      <c r="M815" t="s">
        <v>6765</v>
      </c>
      <c r="N815" t="s">
        <v>6766</v>
      </c>
      <c r="O815" t="s">
        <v>6767</v>
      </c>
      <c r="P815" t="s">
        <v>6768</v>
      </c>
      <c r="Q815" t="s">
        <v>6769</v>
      </c>
      <c r="R815" t="s">
        <v>6770</v>
      </c>
      <c r="S815" t="s">
        <v>6771</v>
      </c>
    </row>
    <row r="816" spans="1:19" x14ac:dyDescent="0.3">
      <c r="A816" t="s">
        <v>6772</v>
      </c>
      <c r="B816" t="s">
        <v>6773</v>
      </c>
      <c r="C816" t="s">
        <v>13102</v>
      </c>
      <c r="D816" s="8">
        <v>499</v>
      </c>
      <c r="E816" s="9">
        <v>999</v>
      </c>
      <c r="F816" s="1">
        <v>0.5</v>
      </c>
      <c r="G816" s="12">
        <v>4.4000000000000004</v>
      </c>
      <c r="H816" s="13">
        <v>1030</v>
      </c>
      <c r="I816" s="10">
        <f>PRODUCT(Table1[[#This Row],[actual_price]]*Table1[[#This Row],[rating_count]])</f>
        <v>1028970</v>
      </c>
      <c r="J816" s="4" t="str">
        <f>IF(Table1[[#This Row],[actual_price]]&lt;200,"&lt;$200,",IF(Table1[[#This Row],[actual_price]]&lt;=500,"$200-$500", IF(Table1[[#This Row],[actual_price]]&gt;500,"&gt;$500")))</f>
        <v>&gt;$500</v>
      </c>
      <c r="K816" s="4">
        <f>PRODUCT(Table1[[#This Row],[rating_count]],Table1[[#This Row],[rating]])</f>
        <v>4532</v>
      </c>
      <c r="L816" t="s">
        <v>6774</v>
      </c>
      <c r="M816" t="s">
        <v>6775</v>
      </c>
      <c r="N816" t="s">
        <v>6776</v>
      </c>
      <c r="O816" t="s">
        <v>6777</v>
      </c>
      <c r="P816" t="s">
        <v>6778</v>
      </c>
      <c r="Q816" t="s">
        <v>6779</v>
      </c>
      <c r="R816" t="s">
        <v>6780</v>
      </c>
      <c r="S816" t="s">
        <v>6781</v>
      </c>
    </row>
    <row r="817" spans="1:19" x14ac:dyDescent="0.3">
      <c r="A817" t="s">
        <v>6782</v>
      </c>
      <c r="B817" t="s">
        <v>6783</v>
      </c>
      <c r="C817" t="s">
        <v>13102</v>
      </c>
      <c r="D817" s="8">
        <v>5799</v>
      </c>
      <c r="E817" s="9">
        <v>7999</v>
      </c>
      <c r="F817" s="1">
        <v>0.28000000000000003</v>
      </c>
      <c r="G817" s="12">
        <v>4.5</v>
      </c>
      <c r="H817" s="13">
        <v>50273</v>
      </c>
      <c r="I817" s="10">
        <f>PRODUCT(Table1[[#This Row],[actual_price]]*Table1[[#This Row],[rating_count]])</f>
        <v>402133727</v>
      </c>
      <c r="J817" s="4" t="str">
        <f>IF(Table1[[#This Row],[actual_price]]&lt;200,"&lt;$200,",IF(Table1[[#This Row],[actual_price]]&lt;=500,"$200-$500", IF(Table1[[#This Row],[actual_price]]&gt;500,"&gt;$500")))</f>
        <v>&gt;$500</v>
      </c>
      <c r="K817" s="4">
        <f>PRODUCT(Table1[[#This Row],[rating_count]],Table1[[#This Row],[rating]])</f>
        <v>226228.5</v>
      </c>
      <c r="L817" t="s">
        <v>6784</v>
      </c>
      <c r="M817" t="s">
        <v>6785</v>
      </c>
      <c r="N817" t="s">
        <v>6786</v>
      </c>
      <c r="O817" t="s">
        <v>6787</v>
      </c>
      <c r="P817" t="s">
        <v>6788</v>
      </c>
      <c r="Q817" t="s">
        <v>6789</v>
      </c>
      <c r="R817" t="s">
        <v>6790</v>
      </c>
      <c r="S817" t="s">
        <v>6791</v>
      </c>
    </row>
    <row r="818" spans="1:19" x14ac:dyDescent="0.3">
      <c r="A818" t="s">
        <v>6792</v>
      </c>
      <c r="B818" t="s">
        <v>6793</v>
      </c>
      <c r="C818" t="s">
        <v>13095</v>
      </c>
      <c r="D818" s="8">
        <v>499</v>
      </c>
      <c r="E818" s="9">
        <v>799</v>
      </c>
      <c r="F818" s="1">
        <v>0.38</v>
      </c>
      <c r="G818" s="12">
        <v>3.9</v>
      </c>
      <c r="H818" s="13">
        <v>6742</v>
      </c>
      <c r="I818" s="10">
        <f>PRODUCT(Table1[[#This Row],[actual_price]]*Table1[[#This Row],[rating_count]])</f>
        <v>5386858</v>
      </c>
      <c r="J818" s="4" t="str">
        <f>IF(Table1[[#This Row],[actual_price]]&lt;200,"&lt;$200,",IF(Table1[[#This Row],[actual_price]]&lt;=500,"$200-$500", IF(Table1[[#This Row],[actual_price]]&gt;500,"&gt;$500")))</f>
        <v>&gt;$500</v>
      </c>
      <c r="K818" s="4">
        <f>PRODUCT(Table1[[#This Row],[rating_count]],Table1[[#This Row],[rating]])</f>
        <v>26293.8</v>
      </c>
      <c r="L818" t="s">
        <v>6795</v>
      </c>
      <c r="M818" t="s">
        <v>6796</v>
      </c>
      <c r="N818" t="s">
        <v>6797</v>
      </c>
      <c r="O818" t="s">
        <v>6798</v>
      </c>
      <c r="P818" t="s">
        <v>6799</v>
      </c>
      <c r="Q818" t="s">
        <v>6800</v>
      </c>
      <c r="R818" t="s">
        <v>6801</v>
      </c>
      <c r="S818" t="s">
        <v>6802</v>
      </c>
    </row>
    <row r="819" spans="1:19" x14ac:dyDescent="0.3">
      <c r="A819" t="s">
        <v>6803</v>
      </c>
      <c r="B819" t="s">
        <v>6804</v>
      </c>
      <c r="C819" t="s">
        <v>13102</v>
      </c>
      <c r="D819" s="8">
        <v>249</v>
      </c>
      <c r="E819" s="9">
        <v>600</v>
      </c>
      <c r="F819" s="1">
        <v>0.59</v>
      </c>
      <c r="G819" s="12">
        <v>4</v>
      </c>
      <c r="H819" s="13">
        <v>1208</v>
      </c>
      <c r="I819" s="10">
        <f>PRODUCT(Table1[[#This Row],[actual_price]]*Table1[[#This Row],[rating_count]])</f>
        <v>724800</v>
      </c>
      <c r="J819" s="4" t="str">
        <f>IF(Table1[[#This Row],[actual_price]]&lt;200,"&lt;$200,",IF(Table1[[#This Row],[actual_price]]&lt;=500,"$200-$500", IF(Table1[[#This Row],[actual_price]]&gt;500,"&gt;$500")))</f>
        <v>&gt;$500</v>
      </c>
      <c r="K819" s="4">
        <f>PRODUCT(Table1[[#This Row],[rating_count]],Table1[[#This Row],[rating]])</f>
        <v>4832</v>
      </c>
      <c r="L819" t="s">
        <v>6805</v>
      </c>
      <c r="M819" t="s">
        <v>6806</v>
      </c>
      <c r="N819" t="s">
        <v>6807</v>
      </c>
      <c r="O819" t="s">
        <v>6808</v>
      </c>
      <c r="P819" t="s">
        <v>6809</v>
      </c>
      <c r="Q819" t="s">
        <v>6810</v>
      </c>
      <c r="R819" t="s">
        <v>6811</v>
      </c>
      <c r="S819" t="s">
        <v>6812</v>
      </c>
    </row>
    <row r="820" spans="1:19" x14ac:dyDescent="0.3">
      <c r="A820" t="s">
        <v>312</v>
      </c>
      <c r="B820" t="s">
        <v>313</v>
      </c>
      <c r="C820" t="s">
        <v>13102</v>
      </c>
      <c r="D820" s="8">
        <v>179</v>
      </c>
      <c r="E820" s="9">
        <v>499</v>
      </c>
      <c r="F820" s="1">
        <v>0.64</v>
      </c>
      <c r="G820" s="12">
        <v>4</v>
      </c>
      <c r="H820" s="13">
        <v>1933</v>
      </c>
      <c r="I820" s="10">
        <f>PRODUCT(Table1[[#This Row],[actual_price]]*Table1[[#This Row],[rating_count]])</f>
        <v>964567</v>
      </c>
      <c r="J820" s="4" t="str">
        <f>IF(Table1[[#This Row],[actual_price]]&lt;200,"&lt;$200,",IF(Table1[[#This Row],[actual_price]]&lt;=500,"$200-$500", IF(Table1[[#This Row],[actual_price]]&gt;500,"&gt;$500")))</f>
        <v>$200-$500</v>
      </c>
      <c r="K820" s="4">
        <f>PRODUCT(Table1[[#This Row],[rating_count]],Table1[[#This Row],[rating]])</f>
        <v>7732</v>
      </c>
      <c r="L820" t="s">
        <v>314</v>
      </c>
      <c r="M820" t="s">
        <v>315</v>
      </c>
      <c r="N820" t="s">
        <v>316</v>
      </c>
      <c r="O820" t="s">
        <v>317</v>
      </c>
      <c r="P820" t="s">
        <v>13025</v>
      </c>
      <c r="Q820" t="s">
        <v>13026</v>
      </c>
      <c r="R820" t="s">
        <v>318</v>
      </c>
      <c r="S820" t="s">
        <v>6813</v>
      </c>
    </row>
    <row r="821" spans="1:19" x14ac:dyDescent="0.3">
      <c r="A821" t="s">
        <v>6814</v>
      </c>
      <c r="B821" t="s">
        <v>6815</v>
      </c>
      <c r="C821" t="s">
        <v>13102</v>
      </c>
      <c r="D821" s="8">
        <v>4449</v>
      </c>
      <c r="E821" s="9">
        <v>5734</v>
      </c>
      <c r="F821" s="1">
        <v>0.22</v>
      </c>
      <c r="G821" s="12">
        <v>4.4000000000000004</v>
      </c>
      <c r="H821" s="13">
        <v>25006</v>
      </c>
      <c r="I821" s="10">
        <f>PRODUCT(Table1[[#This Row],[actual_price]]*Table1[[#This Row],[rating_count]])</f>
        <v>143384404</v>
      </c>
      <c r="J821" s="4" t="str">
        <f>IF(Table1[[#This Row],[actual_price]]&lt;200,"&lt;$200,",IF(Table1[[#This Row],[actual_price]]&lt;=500,"$200-$500", IF(Table1[[#This Row],[actual_price]]&gt;500,"&gt;$500")))</f>
        <v>&gt;$500</v>
      </c>
      <c r="K821" s="4">
        <f>PRODUCT(Table1[[#This Row],[rating_count]],Table1[[#This Row],[rating]])</f>
        <v>110026.40000000001</v>
      </c>
      <c r="L821" t="s">
        <v>6816</v>
      </c>
      <c r="M821" t="s">
        <v>6817</v>
      </c>
      <c r="N821" t="s">
        <v>6818</v>
      </c>
      <c r="O821" t="s">
        <v>6819</v>
      </c>
      <c r="P821" t="s">
        <v>6820</v>
      </c>
      <c r="Q821" t="s">
        <v>13054</v>
      </c>
      <c r="R821" t="s">
        <v>6821</v>
      </c>
      <c r="S821" t="s">
        <v>6822</v>
      </c>
    </row>
    <row r="822" spans="1:19" x14ac:dyDescent="0.3">
      <c r="A822" t="s">
        <v>6823</v>
      </c>
      <c r="B822" t="s">
        <v>6824</v>
      </c>
      <c r="C822" t="s">
        <v>13102</v>
      </c>
      <c r="D822" s="8">
        <v>299</v>
      </c>
      <c r="E822" s="9">
        <v>550</v>
      </c>
      <c r="F822" s="1">
        <v>0.46</v>
      </c>
      <c r="G822" s="12">
        <v>4.5999999999999996</v>
      </c>
      <c r="H822" s="13">
        <v>33434</v>
      </c>
      <c r="I822" s="10">
        <f>PRODUCT(Table1[[#This Row],[actual_price]]*Table1[[#This Row],[rating_count]])</f>
        <v>18388700</v>
      </c>
      <c r="J822" s="4" t="str">
        <f>IF(Table1[[#This Row],[actual_price]]&lt;200,"&lt;$200,",IF(Table1[[#This Row],[actual_price]]&lt;=500,"$200-$500", IF(Table1[[#This Row],[actual_price]]&gt;500,"&gt;$500")))</f>
        <v>&gt;$500</v>
      </c>
      <c r="K822" s="4">
        <f>PRODUCT(Table1[[#This Row],[rating_count]],Table1[[#This Row],[rating]])</f>
        <v>153796.4</v>
      </c>
      <c r="L822" t="s">
        <v>6825</v>
      </c>
      <c r="M822" t="s">
        <v>6826</v>
      </c>
      <c r="N822" t="s">
        <v>6827</v>
      </c>
      <c r="O822" t="s">
        <v>6828</v>
      </c>
      <c r="P822" t="s">
        <v>6829</v>
      </c>
      <c r="Q822" t="s">
        <v>6830</v>
      </c>
      <c r="R822" t="s">
        <v>6831</v>
      </c>
      <c r="S822" t="s">
        <v>6832</v>
      </c>
    </row>
    <row r="823" spans="1:19" x14ac:dyDescent="0.3">
      <c r="A823" t="s">
        <v>6833</v>
      </c>
      <c r="B823" t="s">
        <v>6834</v>
      </c>
      <c r="C823" t="s">
        <v>13102</v>
      </c>
      <c r="D823" s="8">
        <v>629</v>
      </c>
      <c r="E823" s="9">
        <v>1390</v>
      </c>
      <c r="F823" s="1">
        <v>0.55000000000000004</v>
      </c>
      <c r="G823" s="12">
        <v>4.4000000000000004</v>
      </c>
      <c r="H823" s="13">
        <v>6301</v>
      </c>
      <c r="I823" s="10">
        <f>PRODUCT(Table1[[#This Row],[actual_price]]*Table1[[#This Row],[rating_count]])</f>
        <v>8758390</v>
      </c>
      <c r="J823" s="4" t="str">
        <f>IF(Table1[[#This Row],[actual_price]]&lt;200,"&lt;$200,",IF(Table1[[#This Row],[actual_price]]&lt;=500,"$200-$500", IF(Table1[[#This Row],[actual_price]]&gt;500,"&gt;$500")))</f>
        <v>&gt;$500</v>
      </c>
      <c r="K823" s="4">
        <f>PRODUCT(Table1[[#This Row],[rating_count]],Table1[[#This Row],[rating]])</f>
        <v>27724.400000000001</v>
      </c>
      <c r="L823" t="s">
        <v>6835</v>
      </c>
      <c r="M823" t="s">
        <v>6836</v>
      </c>
      <c r="N823" t="s">
        <v>6837</v>
      </c>
      <c r="O823" t="s">
        <v>6838</v>
      </c>
      <c r="P823" t="s">
        <v>6839</v>
      </c>
      <c r="Q823" t="s">
        <v>6840</v>
      </c>
      <c r="R823" t="s">
        <v>6841</v>
      </c>
      <c r="S823" t="s">
        <v>6842</v>
      </c>
    </row>
    <row r="824" spans="1:19" x14ac:dyDescent="0.3">
      <c r="A824" t="s">
        <v>6843</v>
      </c>
      <c r="B824" t="s">
        <v>6844</v>
      </c>
      <c r="C824" t="s">
        <v>13102</v>
      </c>
      <c r="D824" s="8">
        <v>2595</v>
      </c>
      <c r="E824" s="9">
        <v>3295</v>
      </c>
      <c r="F824" s="1">
        <v>0.21</v>
      </c>
      <c r="G824" s="12">
        <v>4.4000000000000004</v>
      </c>
      <c r="H824" s="13">
        <v>22618</v>
      </c>
      <c r="I824" s="10">
        <f>PRODUCT(Table1[[#This Row],[actual_price]]*Table1[[#This Row],[rating_count]])</f>
        <v>74526310</v>
      </c>
      <c r="J824" s="4" t="str">
        <f>IF(Table1[[#This Row],[actual_price]]&lt;200,"&lt;$200,",IF(Table1[[#This Row],[actual_price]]&lt;=500,"$200-$500", IF(Table1[[#This Row],[actual_price]]&gt;500,"&gt;$500")))</f>
        <v>&gt;$500</v>
      </c>
      <c r="K824" s="4">
        <f>PRODUCT(Table1[[#This Row],[rating_count]],Table1[[#This Row],[rating]])</f>
        <v>99519.200000000012</v>
      </c>
      <c r="L824" t="s">
        <v>6845</v>
      </c>
      <c r="M824" t="s">
        <v>6846</v>
      </c>
      <c r="N824" t="s">
        <v>6847</v>
      </c>
      <c r="O824" t="s">
        <v>6848</v>
      </c>
      <c r="P824" t="s">
        <v>6849</v>
      </c>
      <c r="Q824" t="s">
        <v>6850</v>
      </c>
      <c r="R824" t="s">
        <v>6851</v>
      </c>
      <c r="S824" t="s">
        <v>6852</v>
      </c>
    </row>
    <row r="825" spans="1:19" x14ac:dyDescent="0.3">
      <c r="A825" t="s">
        <v>320</v>
      </c>
      <c r="B825" t="s">
        <v>321</v>
      </c>
      <c r="C825" t="s">
        <v>13102</v>
      </c>
      <c r="D825" s="8">
        <v>389</v>
      </c>
      <c r="E825" s="9">
        <v>1099</v>
      </c>
      <c r="F825" s="1">
        <v>0.65</v>
      </c>
      <c r="G825" s="12">
        <v>4.3</v>
      </c>
      <c r="H825" s="13">
        <v>974</v>
      </c>
      <c r="I825" s="10">
        <f>PRODUCT(Table1[[#This Row],[actual_price]]*Table1[[#This Row],[rating_count]])</f>
        <v>1070426</v>
      </c>
      <c r="J825" s="4" t="str">
        <f>IF(Table1[[#This Row],[actual_price]]&lt;200,"&lt;$200,",IF(Table1[[#This Row],[actual_price]]&lt;=500,"$200-$500", IF(Table1[[#This Row],[actual_price]]&gt;500,"&gt;$500")))</f>
        <v>&gt;$500</v>
      </c>
      <c r="K825" s="4">
        <f>PRODUCT(Table1[[#This Row],[rating_count]],Table1[[#This Row],[rating]])</f>
        <v>4188.2</v>
      </c>
      <c r="L825" t="s">
        <v>322</v>
      </c>
      <c r="M825" t="s">
        <v>323</v>
      </c>
      <c r="N825" t="s">
        <v>324</v>
      </c>
      <c r="O825" t="s">
        <v>325</v>
      </c>
      <c r="P825" t="s">
        <v>326</v>
      </c>
      <c r="Q825" t="s">
        <v>327</v>
      </c>
      <c r="R825" t="s">
        <v>6853</v>
      </c>
      <c r="S825" t="s">
        <v>6854</v>
      </c>
    </row>
    <row r="826" spans="1:19" x14ac:dyDescent="0.3">
      <c r="A826" t="s">
        <v>6855</v>
      </c>
      <c r="B826" t="s">
        <v>6856</v>
      </c>
      <c r="C826" t="s">
        <v>13102</v>
      </c>
      <c r="D826" s="8">
        <v>1799</v>
      </c>
      <c r="E826" s="9">
        <v>2911</v>
      </c>
      <c r="F826" s="1">
        <v>0.38</v>
      </c>
      <c r="G826" s="12">
        <v>4.3</v>
      </c>
      <c r="H826" s="13">
        <v>20342</v>
      </c>
      <c r="I826" s="10">
        <f>PRODUCT(Table1[[#This Row],[actual_price]]*Table1[[#This Row],[rating_count]])</f>
        <v>59215562</v>
      </c>
      <c r="J826" s="4" t="str">
        <f>IF(Table1[[#This Row],[actual_price]]&lt;200,"&lt;$200,",IF(Table1[[#This Row],[actual_price]]&lt;=500,"$200-$500", IF(Table1[[#This Row],[actual_price]]&gt;500,"&gt;$500")))</f>
        <v>&gt;$500</v>
      </c>
      <c r="K826" s="4">
        <f>PRODUCT(Table1[[#This Row],[rating_count]],Table1[[#This Row],[rating]])</f>
        <v>87470.599999999991</v>
      </c>
      <c r="L826" t="s">
        <v>6857</v>
      </c>
      <c r="M826" t="s">
        <v>6858</v>
      </c>
      <c r="N826" t="s">
        <v>6859</v>
      </c>
      <c r="O826" t="s">
        <v>6860</v>
      </c>
      <c r="P826" t="s">
        <v>6861</v>
      </c>
      <c r="Q826" t="s">
        <v>6862</v>
      </c>
      <c r="R826" t="s">
        <v>6863</v>
      </c>
      <c r="S826" t="s">
        <v>6864</v>
      </c>
    </row>
    <row r="827" spans="1:19" x14ac:dyDescent="0.3">
      <c r="A827" t="s">
        <v>6865</v>
      </c>
      <c r="B827" t="s">
        <v>6866</v>
      </c>
      <c r="C827" t="s">
        <v>13100</v>
      </c>
      <c r="D827" s="8">
        <v>90</v>
      </c>
      <c r="E827" s="9">
        <v>175</v>
      </c>
      <c r="F827" s="1">
        <v>0.49</v>
      </c>
      <c r="G827" s="12">
        <v>4.4000000000000004</v>
      </c>
      <c r="H827" s="13">
        <v>7429</v>
      </c>
      <c r="I827" s="10">
        <f>PRODUCT(Table1[[#This Row],[actual_price]]*Table1[[#This Row],[rating_count]])</f>
        <v>1300075</v>
      </c>
      <c r="J827" s="4" t="str">
        <f>IF(Table1[[#This Row],[actual_price]]&lt;200,"&lt;$200,",IF(Table1[[#This Row],[actual_price]]&lt;=500,"$200-$500", IF(Table1[[#This Row],[actual_price]]&gt;500,"&gt;$500")))</f>
        <v>&lt;$200,</v>
      </c>
      <c r="K827" s="4">
        <f>PRODUCT(Table1[[#This Row],[rating_count]],Table1[[#This Row],[rating]])</f>
        <v>32687.600000000002</v>
      </c>
      <c r="L827" t="s">
        <v>6867</v>
      </c>
      <c r="M827" t="s">
        <v>6868</v>
      </c>
      <c r="N827" t="s">
        <v>6869</v>
      </c>
      <c r="O827" t="s">
        <v>6870</v>
      </c>
      <c r="P827" t="s">
        <v>6871</v>
      </c>
      <c r="Q827" t="s">
        <v>6872</v>
      </c>
      <c r="R827" t="s">
        <v>6873</v>
      </c>
      <c r="S827" t="s">
        <v>6874</v>
      </c>
    </row>
    <row r="828" spans="1:19" x14ac:dyDescent="0.3">
      <c r="A828" t="s">
        <v>6875</v>
      </c>
      <c r="B828" t="s">
        <v>6876</v>
      </c>
      <c r="C828" t="s">
        <v>13102</v>
      </c>
      <c r="D828" s="8">
        <v>599</v>
      </c>
      <c r="E828" s="9">
        <v>599</v>
      </c>
      <c r="F828" s="1">
        <v>0</v>
      </c>
      <c r="G828" s="12">
        <v>4</v>
      </c>
      <c r="H828" s="13">
        <v>26423</v>
      </c>
      <c r="I828" s="10">
        <f>PRODUCT(Table1[[#This Row],[actual_price]]*Table1[[#This Row],[rating_count]])</f>
        <v>15827377</v>
      </c>
      <c r="J828" s="4" t="str">
        <f>IF(Table1[[#This Row],[actual_price]]&lt;200,"&lt;$200,",IF(Table1[[#This Row],[actual_price]]&lt;=500,"$200-$500", IF(Table1[[#This Row],[actual_price]]&gt;500,"&gt;$500")))</f>
        <v>&gt;$500</v>
      </c>
      <c r="K828" s="4">
        <f>PRODUCT(Table1[[#This Row],[rating_count]],Table1[[#This Row],[rating]])</f>
        <v>105692</v>
      </c>
      <c r="L828" t="s">
        <v>6877</v>
      </c>
      <c r="M828" t="s">
        <v>6878</v>
      </c>
      <c r="N828" t="s">
        <v>6879</v>
      </c>
      <c r="O828" t="s">
        <v>6880</v>
      </c>
      <c r="P828" t="s">
        <v>6881</v>
      </c>
      <c r="Q828" t="s">
        <v>6882</v>
      </c>
      <c r="R828" t="s">
        <v>6883</v>
      </c>
      <c r="S828" t="s">
        <v>6884</v>
      </c>
    </row>
    <row r="829" spans="1:19" x14ac:dyDescent="0.3">
      <c r="A829" t="s">
        <v>6885</v>
      </c>
      <c r="B829" t="s">
        <v>6886</v>
      </c>
      <c r="C829" t="s">
        <v>13095</v>
      </c>
      <c r="D829" s="8">
        <v>1999</v>
      </c>
      <c r="E829" s="9">
        <v>7999</v>
      </c>
      <c r="F829" s="1">
        <v>0.75</v>
      </c>
      <c r="G829" s="12">
        <v>4.2</v>
      </c>
      <c r="H829" s="13">
        <v>31305</v>
      </c>
      <c r="I829" s="10">
        <f>PRODUCT(Table1[[#This Row],[actual_price]]*Table1[[#This Row],[rating_count]])</f>
        <v>250408695</v>
      </c>
      <c r="J829" s="4" t="str">
        <f>IF(Table1[[#This Row],[actual_price]]&lt;200,"&lt;$200,",IF(Table1[[#This Row],[actual_price]]&lt;=500,"$200-$500", IF(Table1[[#This Row],[actual_price]]&gt;500,"&gt;$500")))</f>
        <v>&gt;$500</v>
      </c>
      <c r="K829" s="4">
        <f>PRODUCT(Table1[[#This Row],[rating_count]],Table1[[#This Row],[rating]])</f>
        <v>131481</v>
      </c>
      <c r="L829" t="s">
        <v>6887</v>
      </c>
      <c r="M829" t="s">
        <v>6888</v>
      </c>
      <c r="N829" t="s">
        <v>6889</v>
      </c>
      <c r="O829" t="s">
        <v>6890</v>
      </c>
      <c r="P829" t="s">
        <v>6891</v>
      </c>
      <c r="Q829" t="s">
        <v>6892</v>
      </c>
      <c r="R829" t="s">
        <v>6893</v>
      </c>
      <c r="S829" t="s">
        <v>6894</v>
      </c>
    </row>
    <row r="830" spans="1:19" x14ac:dyDescent="0.3">
      <c r="A830" t="s">
        <v>6895</v>
      </c>
      <c r="B830" t="s">
        <v>6896</v>
      </c>
      <c r="C830" t="s">
        <v>13102</v>
      </c>
      <c r="D830" s="8">
        <v>2099</v>
      </c>
      <c r="E830" s="9">
        <v>3250</v>
      </c>
      <c r="F830" s="1">
        <v>0.35</v>
      </c>
      <c r="G830" s="12">
        <v>3.8</v>
      </c>
      <c r="H830" s="13">
        <v>11213</v>
      </c>
      <c r="I830" s="10">
        <f>PRODUCT(Table1[[#This Row],[actual_price]]*Table1[[#This Row],[rating_count]])</f>
        <v>36442250</v>
      </c>
      <c r="J830" s="4" t="str">
        <f>IF(Table1[[#This Row],[actual_price]]&lt;200,"&lt;$200,",IF(Table1[[#This Row],[actual_price]]&lt;=500,"$200-$500", IF(Table1[[#This Row],[actual_price]]&gt;500,"&gt;$500")))</f>
        <v>&gt;$500</v>
      </c>
      <c r="K830" s="4">
        <f>PRODUCT(Table1[[#This Row],[rating_count]],Table1[[#This Row],[rating]])</f>
        <v>42609.4</v>
      </c>
      <c r="L830" t="s">
        <v>6898</v>
      </c>
      <c r="M830" t="s">
        <v>6899</v>
      </c>
      <c r="N830" t="s">
        <v>6900</v>
      </c>
      <c r="O830" t="s">
        <v>6901</v>
      </c>
      <c r="P830" t="s">
        <v>6902</v>
      </c>
      <c r="Q830" t="s">
        <v>6903</v>
      </c>
      <c r="R830" t="s">
        <v>6904</v>
      </c>
      <c r="S830" t="s">
        <v>6905</v>
      </c>
    </row>
    <row r="831" spans="1:19" x14ac:dyDescent="0.3">
      <c r="A831" t="s">
        <v>6906</v>
      </c>
      <c r="B831" t="s">
        <v>6907</v>
      </c>
      <c r="C831" t="s">
        <v>13102</v>
      </c>
      <c r="D831" s="8">
        <v>179</v>
      </c>
      <c r="E831" s="9">
        <v>499</v>
      </c>
      <c r="F831" s="1">
        <v>0.64</v>
      </c>
      <c r="G831" s="12">
        <v>4.0999999999999996</v>
      </c>
      <c r="H831" s="13">
        <v>10174</v>
      </c>
      <c r="I831" s="10">
        <f>PRODUCT(Table1[[#This Row],[actual_price]]*Table1[[#This Row],[rating_count]])</f>
        <v>5076826</v>
      </c>
      <c r="J831" s="4" t="str">
        <f>IF(Table1[[#This Row],[actual_price]]&lt;200,"&lt;$200,",IF(Table1[[#This Row],[actual_price]]&lt;=500,"$200-$500", IF(Table1[[#This Row],[actual_price]]&gt;500,"&gt;$500")))</f>
        <v>$200-$500</v>
      </c>
      <c r="K831" s="4">
        <f>PRODUCT(Table1[[#This Row],[rating_count]],Table1[[#This Row],[rating]])</f>
        <v>41713.399999999994</v>
      </c>
      <c r="L831" t="s">
        <v>6909</v>
      </c>
      <c r="M831" t="s">
        <v>6910</v>
      </c>
      <c r="N831" t="s">
        <v>6911</v>
      </c>
      <c r="O831" t="s">
        <v>6912</v>
      </c>
      <c r="P831" t="s">
        <v>6913</v>
      </c>
      <c r="Q831" t="s">
        <v>6914</v>
      </c>
      <c r="R831" t="s">
        <v>6915</v>
      </c>
      <c r="S831" t="s">
        <v>6916</v>
      </c>
    </row>
    <row r="832" spans="1:19" x14ac:dyDescent="0.3">
      <c r="A832" t="s">
        <v>6917</v>
      </c>
      <c r="B832" t="s">
        <v>6918</v>
      </c>
      <c r="C832" t="s">
        <v>13102</v>
      </c>
      <c r="D832" s="8">
        <v>1345</v>
      </c>
      <c r="E832" s="9">
        <v>2295</v>
      </c>
      <c r="F832" s="1">
        <v>0.41</v>
      </c>
      <c r="G832" s="12">
        <v>4.2</v>
      </c>
      <c r="H832" s="13">
        <v>17413</v>
      </c>
      <c r="I832" s="10">
        <f>PRODUCT(Table1[[#This Row],[actual_price]]*Table1[[#This Row],[rating_count]])</f>
        <v>39962835</v>
      </c>
      <c r="J832" s="4" t="str">
        <f>IF(Table1[[#This Row],[actual_price]]&lt;200,"&lt;$200,",IF(Table1[[#This Row],[actual_price]]&lt;=500,"$200-$500", IF(Table1[[#This Row],[actual_price]]&gt;500,"&gt;$500")))</f>
        <v>&gt;$500</v>
      </c>
      <c r="K832" s="4">
        <f>PRODUCT(Table1[[#This Row],[rating_count]],Table1[[#This Row],[rating]])</f>
        <v>73134.600000000006</v>
      </c>
      <c r="L832" t="s">
        <v>6919</v>
      </c>
      <c r="M832" t="s">
        <v>6920</v>
      </c>
      <c r="N832" t="s">
        <v>6921</v>
      </c>
      <c r="O832" t="s">
        <v>6922</v>
      </c>
      <c r="P832" t="s">
        <v>6923</v>
      </c>
      <c r="Q832" t="s">
        <v>6924</v>
      </c>
      <c r="R832" t="s">
        <v>6925</v>
      </c>
      <c r="S832" t="s">
        <v>6926</v>
      </c>
    </row>
    <row r="833" spans="1:19" x14ac:dyDescent="0.3">
      <c r="A833" t="s">
        <v>6927</v>
      </c>
      <c r="B833" t="s">
        <v>6928</v>
      </c>
      <c r="C833" t="s">
        <v>13095</v>
      </c>
      <c r="D833" s="8">
        <v>349</v>
      </c>
      <c r="E833" s="9">
        <v>995</v>
      </c>
      <c r="F833" s="1">
        <v>0.65</v>
      </c>
      <c r="G833" s="12">
        <v>4.2</v>
      </c>
      <c r="H833" s="13">
        <v>6676</v>
      </c>
      <c r="I833" s="10">
        <f>PRODUCT(Table1[[#This Row],[actual_price]]*Table1[[#This Row],[rating_count]])</f>
        <v>6642620</v>
      </c>
      <c r="J833" s="4" t="str">
        <f>IF(Table1[[#This Row],[actual_price]]&lt;200,"&lt;$200,",IF(Table1[[#This Row],[actual_price]]&lt;=500,"$200-$500", IF(Table1[[#This Row],[actual_price]]&gt;500,"&gt;$500")))</f>
        <v>&gt;$500</v>
      </c>
      <c r="K833" s="4">
        <f>PRODUCT(Table1[[#This Row],[rating_count]],Table1[[#This Row],[rating]])</f>
        <v>28039.200000000001</v>
      </c>
      <c r="L833" t="s">
        <v>6929</v>
      </c>
      <c r="M833" t="s">
        <v>6930</v>
      </c>
      <c r="N833" t="s">
        <v>6931</v>
      </c>
      <c r="O833" t="s">
        <v>6932</v>
      </c>
      <c r="P833" t="s">
        <v>6933</v>
      </c>
      <c r="Q833" t="s">
        <v>6934</v>
      </c>
      <c r="R833" t="s">
        <v>6935</v>
      </c>
      <c r="S833" t="s">
        <v>6936</v>
      </c>
    </row>
    <row r="834" spans="1:19" x14ac:dyDescent="0.3">
      <c r="A834" t="s">
        <v>6937</v>
      </c>
      <c r="B834" t="s">
        <v>6938</v>
      </c>
      <c r="C834" t="s">
        <v>13102</v>
      </c>
      <c r="D834" s="8">
        <v>287</v>
      </c>
      <c r="E834" s="9">
        <v>499</v>
      </c>
      <c r="F834" s="1">
        <v>0.42</v>
      </c>
      <c r="G834" s="12">
        <v>4.4000000000000004</v>
      </c>
      <c r="H834" s="13">
        <v>8076</v>
      </c>
      <c r="I834" s="10">
        <f>PRODUCT(Table1[[#This Row],[actual_price]]*Table1[[#This Row],[rating_count]])</f>
        <v>4029924</v>
      </c>
      <c r="J834" s="4" t="str">
        <f>IF(Table1[[#This Row],[actual_price]]&lt;200,"&lt;$200,",IF(Table1[[#This Row],[actual_price]]&lt;=500,"$200-$500", IF(Table1[[#This Row],[actual_price]]&gt;500,"&gt;$500")))</f>
        <v>$200-$500</v>
      </c>
      <c r="K834" s="4">
        <f>PRODUCT(Table1[[#This Row],[rating_count]],Table1[[#This Row],[rating]])</f>
        <v>35534.400000000001</v>
      </c>
      <c r="L834" t="s">
        <v>6939</v>
      </c>
      <c r="M834" t="s">
        <v>6940</v>
      </c>
      <c r="N834" t="s">
        <v>6941</v>
      </c>
      <c r="O834" t="s">
        <v>6942</v>
      </c>
      <c r="P834" t="s">
        <v>6943</v>
      </c>
      <c r="Q834" t="s">
        <v>6944</v>
      </c>
      <c r="R834" t="s">
        <v>6945</v>
      </c>
      <c r="S834" t="s">
        <v>6946</v>
      </c>
    </row>
    <row r="835" spans="1:19" x14ac:dyDescent="0.3">
      <c r="A835" t="s">
        <v>330</v>
      </c>
      <c r="B835" t="s">
        <v>331</v>
      </c>
      <c r="C835" t="s">
        <v>13102</v>
      </c>
      <c r="D835" s="8">
        <v>599</v>
      </c>
      <c r="E835" s="9">
        <v>599</v>
      </c>
      <c r="F835" s="1">
        <v>0</v>
      </c>
      <c r="G835" s="12">
        <v>4.3</v>
      </c>
      <c r="H835" s="13">
        <v>355</v>
      </c>
      <c r="I835" s="10">
        <f>PRODUCT(Table1[[#This Row],[actual_price]]*Table1[[#This Row],[rating_count]])</f>
        <v>212645</v>
      </c>
      <c r="J835" s="4" t="str">
        <f>IF(Table1[[#This Row],[actual_price]]&lt;200,"&lt;$200,",IF(Table1[[#This Row],[actual_price]]&lt;=500,"$200-$500", IF(Table1[[#This Row],[actual_price]]&gt;500,"&gt;$500")))</f>
        <v>&gt;$500</v>
      </c>
      <c r="K835" s="4">
        <f>PRODUCT(Table1[[#This Row],[rating_count]],Table1[[#This Row],[rating]])</f>
        <v>1526.5</v>
      </c>
      <c r="L835" t="s">
        <v>332</v>
      </c>
      <c r="M835" t="s">
        <v>333</v>
      </c>
      <c r="N835" t="s">
        <v>334</v>
      </c>
      <c r="O835" t="s">
        <v>335</v>
      </c>
      <c r="P835" t="s">
        <v>336</v>
      </c>
      <c r="Q835" t="s">
        <v>6947</v>
      </c>
      <c r="R835" t="s">
        <v>6948</v>
      </c>
      <c r="S835" t="s">
        <v>6949</v>
      </c>
    </row>
    <row r="836" spans="1:19" x14ac:dyDescent="0.3">
      <c r="A836" t="s">
        <v>6950</v>
      </c>
      <c r="B836" t="s">
        <v>6951</v>
      </c>
      <c r="C836" t="s">
        <v>13102</v>
      </c>
      <c r="D836" s="8">
        <v>349</v>
      </c>
      <c r="E836" s="9">
        <v>450</v>
      </c>
      <c r="F836" s="1">
        <v>0.22</v>
      </c>
      <c r="G836" s="12">
        <v>4.0999999999999996</v>
      </c>
      <c r="H836" s="13">
        <v>18656</v>
      </c>
      <c r="I836" s="10">
        <f>PRODUCT(Table1[[#This Row],[actual_price]]*Table1[[#This Row],[rating_count]])</f>
        <v>8395200</v>
      </c>
      <c r="J836" s="4" t="str">
        <f>IF(Table1[[#This Row],[actual_price]]&lt;200,"&lt;$200,",IF(Table1[[#This Row],[actual_price]]&lt;=500,"$200-$500", IF(Table1[[#This Row],[actual_price]]&gt;500,"&gt;$500")))</f>
        <v>$200-$500</v>
      </c>
      <c r="K836" s="4">
        <f>PRODUCT(Table1[[#This Row],[rating_count]],Table1[[#This Row],[rating]])</f>
        <v>76489.599999999991</v>
      </c>
      <c r="L836" t="s">
        <v>6952</v>
      </c>
      <c r="M836" t="s">
        <v>6953</v>
      </c>
      <c r="N836" t="s">
        <v>6954</v>
      </c>
      <c r="O836" t="s">
        <v>6955</v>
      </c>
      <c r="P836" t="s">
        <v>6956</v>
      </c>
      <c r="Q836" t="s">
        <v>6957</v>
      </c>
      <c r="R836" t="s">
        <v>6958</v>
      </c>
      <c r="S836" t="s">
        <v>6959</v>
      </c>
    </row>
    <row r="837" spans="1:19" x14ac:dyDescent="0.3">
      <c r="A837" t="s">
        <v>6960</v>
      </c>
      <c r="B837" t="s">
        <v>6961</v>
      </c>
      <c r="C837" t="s">
        <v>13095</v>
      </c>
      <c r="D837" s="8">
        <v>879</v>
      </c>
      <c r="E837" s="9">
        <v>1109</v>
      </c>
      <c r="F837" s="1">
        <v>0.21</v>
      </c>
      <c r="G837" s="12">
        <v>4.4000000000000004</v>
      </c>
      <c r="H837" s="13">
        <v>31599</v>
      </c>
      <c r="I837" s="10">
        <f>PRODUCT(Table1[[#This Row],[actual_price]]*Table1[[#This Row],[rating_count]])</f>
        <v>35043291</v>
      </c>
      <c r="J837" s="4" t="str">
        <f>IF(Table1[[#This Row],[actual_price]]&lt;200,"&lt;$200,",IF(Table1[[#This Row],[actual_price]]&lt;=500,"$200-$500", IF(Table1[[#This Row],[actual_price]]&gt;500,"&gt;$500")))</f>
        <v>&gt;$500</v>
      </c>
      <c r="K837" s="4">
        <f>PRODUCT(Table1[[#This Row],[rating_count]],Table1[[#This Row],[rating]])</f>
        <v>139035.6</v>
      </c>
      <c r="L837" t="s">
        <v>6962</v>
      </c>
      <c r="M837" t="s">
        <v>6963</v>
      </c>
      <c r="N837" t="s">
        <v>6964</v>
      </c>
      <c r="O837" t="s">
        <v>6965</v>
      </c>
      <c r="P837" t="s">
        <v>6966</v>
      </c>
      <c r="Q837" t="s">
        <v>6967</v>
      </c>
      <c r="R837" t="s">
        <v>6968</v>
      </c>
      <c r="S837" t="s">
        <v>6969</v>
      </c>
    </row>
    <row r="838" spans="1:19" x14ac:dyDescent="0.3">
      <c r="A838" t="s">
        <v>340</v>
      </c>
      <c r="B838" t="s">
        <v>341</v>
      </c>
      <c r="C838" t="s">
        <v>13102</v>
      </c>
      <c r="D838" s="8">
        <v>199</v>
      </c>
      <c r="E838" s="9">
        <v>999</v>
      </c>
      <c r="F838" s="1">
        <v>0.8</v>
      </c>
      <c r="G838" s="12">
        <v>3.9</v>
      </c>
      <c r="H838" s="13">
        <v>1075</v>
      </c>
      <c r="I838" s="10">
        <f>PRODUCT(Table1[[#This Row],[actual_price]]*Table1[[#This Row],[rating_count]])</f>
        <v>1073925</v>
      </c>
      <c r="J838" s="4" t="str">
        <f>IF(Table1[[#This Row],[actual_price]]&lt;200,"&lt;$200,",IF(Table1[[#This Row],[actual_price]]&lt;=500,"$200-$500", IF(Table1[[#This Row],[actual_price]]&gt;500,"&gt;$500")))</f>
        <v>&gt;$500</v>
      </c>
      <c r="K838" s="4">
        <f>PRODUCT(Table1[[#This Row],[rating_count]],Table1[[#This Row],[rating]])</f>
        <v>4192.5</v>
      </c>
      <c r="L838" t="s">
        <v>342</v>
      </c>
      <c r="M838" t="s">
        <v>343</v>
      </c>
      <c r="N838" t="s">
        <v>344</v>
      </c>
      <c r="O838" t="s">
        <v>345</v>
      </c>
      <c r="P838" t="s">
        <v>346</v>
      </c>
      <c r="Q838" t="s">
        <v>347</v>
      </c>
      <c r="R838" t="s">
        <v>348</v>
      </c>
      <c r="S838" t="s">
        <v>6970</v>
      </c>
    </row>
    <row r="839" spans="1:19" x14ac:dyDescent="0.3">
      <c r="A839" t="s">
        <v>6971</v>
      </c>
      <c r="B839" t="s">
        <v>6972</v>
      </c>
      <c r="C839" t="s">
        <v>13095</v>
      </c>
      <c r="D839" s="8">
        <v>250</v>
      </c>
      <c r="E839" s="9">
        <v>250</v>
      </c>
      <c r="F839" s="1">
        <v>0</v>
      </c>
      <c r="G839" s="12">
        <v>3.9</v>
      </c>
      <c r="H839" s="13">
        <v>13971</v>
      </c>
      <c r="I839" s="10">
        <f>PRODUCT(Table1[[#This Row],[actual_price]]*Table1[[#This Row],[rating_count]])</f>
        <v>3492750</v>
      </c>
      <c r="J839" s="4" t="str">
        <f>IF(Table1[[#This Row],[actual_price]]&lt;200,"&lt;$200,",IF(Table1[[#This Row],[actual_price]]&lt;=500,"$200-$500", IF(Table1[[#This Row],[actual_price]]&gt;500,"&gt;$500")))</f>
        <v>$200-$500</v>
      </c>
      <c r="K839" s="4">
        <f>PRODUCT(Table1[[#This Row],[rating_count]],Table1[[#This Row],[rating]])</f>
        <v>54486.9</v>
      </c>
      <c r="L839" t="s">
        <v>6973</v>
      </c>
      <c r="M839" t="s">
        <v>6974</v>
      </c>
      <c r="N839" t="s">
        <v>6975</v>
      </c>
      <c r="O839" t="s">
        <v>6976</v>
      </c>
      <c r="P839" t="s">
        <v>6977</v>
      </c>
      <c r="Q839" t="s">
        <v>13055</v>
      </c>
      <c r="R839" t="s">
        <v>6978</v>
      </c>
      <c r="S839" t="s">
        <v>6979</v>
      </c>
    </row>
    <row r="840" spans="1:19" x14ac:dyDescent="0.3">
      <c r="A840" t="s">
        <v>6980</v>
      </c>
      <c r="B840" t="s">
        <v>6981</v>
      </c>
      <c r="C840" t="s">
        <v>13095</v>
      </c>
      <c r="D840" s="8">
        <v>199</v>
      </c>
      <c r="E840" s="9">
        <v>499</v>
      </c>
      <c r="F840" s="1">
        <v>0.6</v>
      </c>
      <c r="G840" s="12">
        <v>3.6</v>
      </c>
      <c r="H840" s="13">
        <v>2492</v>
      </c>
      <c r="I840" s="10">
        <f>PRODUCT(Table1[[#This Row],[actual_price]]*Table1[[#This Row],[rating_count]])</f>
        <v>1243508</v>
      </c>
      <c r="J840" s="4" t="str">
        <f>IF(Table1[[#This Row],[actual_price]]&lt;200,"&lt;$200,",IF(Table1[[#This Row],[actual_price]]&lt;=500,"$200-$500", IF(Table1[[#This Row],[actual_price]]&gt;500,"&gt;$500")))</f>
        <v>$200-$500</v>
      </c>
      <c r="K840" s="4">
        <f>PRODUCT(Table1[[#This Row],[rating_count]],Table1[[#This Row],[rating]])</f>
        <v>8971.2000000000007</v>
      </c>
      <c r="L840" t="s">
        <v>6982</v>
      </c>
      <c r="M840" t="s">
        <v>6983</v>
      </c>
      <c r="N840" t="s">
        <v>6984</v>
      </c>
      <c r="O840" t="s">
        <v>6985</v>
      </c>
      <c r="P840" t="s">
        <v>6986</v>
      </c>
      <c r="Q840" t="s">
        <v>6987</v>
      </c>
      <c r="R840" t="s">
        <v>6988</v>
      </c>
      <c r="S840" t="s">
        <v>6989</v>
      </c>
    </row>
    <row r="841" spans="1:19" x14ac:dyDescent="0.3">
      <c r="A841" t="s">
        <v>356</v>
      </c>
      <c r="B841" t="s">
        <v>357</v>
      </c>
      <c r="C841" t="s">
        <v>13102</v>
      </c>
      <c r="D841" s="8">
        <v>899</v>
      </c>
      <c r="E841" s="9">
        <v>1900</v>
      </c>
      <c r="F841" s="1">
        <v>0.53</v>
      </c>
      <c r="G841" s="12">
        <v>4.4000000000000004</v>
      </c>
      <c r="H841" s="13">
        <v>13552</v>
      </c>
      <c r="I841" s="10">
        <f>PRODUCT(Table1[[#This Row],[actual_price]]*Table1[[#This Row],[rating_count]])</f>
        <v>25748800</v>
      </c>
      <c r="J841" s="4" t="str">
        <f>IF(Table1[[#This Row],[actual_price]]&lt;200,"&lt;$200,",IF(Table1[[#This Row],[actual_price]]&lt;=500,"$200-$500", IF(Table1[[#This Row],[actual_price]]&gt;500,"&gt;$500")))</f>
        <v>&gt;$500</v>
      </c>
      <c r="K841" s="4">
        <f>PRODUCT(Table1[[#This Row],[rating_count]],Table1[[#This Row],[rating]])</f>
        <v>59628.800000000003</v>
      </c>
      <c r="L841" t="s">
        <v>358</v>
      </c>
      <c r="M841" t="s">
        <v>359</v>
      </c>
      <c r="N841" t="s">
        <v>360</v>
      </c>
      <c r="O841" t="s">
        <v>361</v>
      </c>
      <c r="P841" t="s">
        <v>362</v>
      </c>
      <c r="Q841" t="s">
        <v>363</v>
      </c>
      <c r="R841" t="s">
        <v>6990</v>
      </c>
      <c r="S841" t="s">
        <v>6991</v>
      </c>
    </row>
    <row r="842" spans="1:19" x14ac:dyDescent="0.3">
      <c r="A842" t="s">
        <v>366</v>
      </c>
      <c r="B842" t="s">
        <v>367</v>
      </c>
      <c r="C842" t="s">
        <v>13102</v>
      </c>
      <c r="D842" s="8">
        <v>199</v>
      </c>
      <c r="E842" s="9">
        <v>999</v>
      </c>
      <c r="F842" s="1">
        <v>0.8</v>
      </c>
      <c r="G842" s="12">
        <v>4</v>
      </c>
      <c r="H842" s="13">
        <v>575</v>
      </c>
      <c r="I842" s="10">
        <f>PRODUCT(Table1[[#This Row],[actual_price]]*Table1[[#This Row],[rating_count]])</f>
        <v>574425</v>
      </c>
      <c r="J842" s="4" t="str">
        <f>IF(Table1[[#This Row],[actual_price]]&lt;200,"&lt;$200,",IF(Table1[[#This Row],[actual_price]]&lt;=500,"$200-$500", IF(Table1[[#This Row],[actual_price]]&gt;500,"&gt;$500")))</f>
        <v>&gt;$500</v>
      </c>
      <c r="K842" s="4">
        <f>PRODUCT(Table1[[#This Row],[rating_count]],Table1[[#This Row],[rating]])</f>
        <v>2300</v>
      </c>
      <c r="L842" t="s">
        <v>368</v>
      </c>
      <c r="M842" t="s">
        <v>369</v>
      </c>
      <c r="N842" t="s">
        <v>370</v>
      </c>
      <c r="O842" t="s">
        <v>371</v>
      </c>
      <c r="P842" t="s">
        <v>372</v>
      </c>
      <c r="Q842" t="s">
        <v>373</v>
      </c>
      <c r="R842" t="s">
        <v>6992</v>
      </c>
      <c r="S842" t="s">
        <v>6993</v>
      </c>
    </row>
    <row r="843" spans="1:19" x14ac:dyDescent="0.3">
      <c r="A843" t="s">
        <v>6994</v>
      </c>
      <c r="B843" t="s">
        <v>6995</v>
      </c>
      <c r="C843" t="s">
        <v>13102</v>
      </c>
      <c r="D843" s="8">
        <v>149</v>
      </c>
      <c r="E843" s="9">
        <v>999</v>
      </c>
      <c r="F843" s="1">
        <v>0.85</v>
      </c>
      <c r="G843" s="12">
        <v>3.5</v>
      </c>
      <c r="H843" s="13">
        <v>2523</v>
      </c>
      <c r="I843" s="10">
        <f>PRODUCT(Table1[[#This Row],[actual_price]]*Table1[[#This Row],[rating_count]])</f>
        <v>2520477</v>
      </c>
      <c r="J843" s="4" t="str">
        <f>IF(Table1[[#This Row],[actual_price]]&lt;200,"&lt;$200,",IF(Table1[[#This Row],[actual_price]]&lt;=500,"$200-$500", IF(Table1[[#This Row],[actual_price]]&gt;500,"&gt;$500")))</f>
        <v>&gt;$500</v>
      </c>
      <c r="K843" s="4">
        <f>PRODUCT(Table1[[#This Row],[rating_count]],Table1[[#This Row],[rating]])</f>
        <v>8830.5</v>
      </c>
      <c r="L843" t="s">
        <v>6996</v>
      </c>
      <c r="M843" t="s">
        <v>6997</v>
      </c>
      <c r="N843" t="s">
        <v>6998</v>
      </c>
      <c r="O843" t="s">
        <v>6999</v>
      </c>
      <c r="P843" t="s">
        <v>7000</v>
      </c>
      <c r="Q843" t="s">
        <v>7001</v>
      </c>
      <c r="R843" t="s">
        <v>7002</v>
      </c>
      <c r="S843" t="s">
        <v>7003</v>
      </c>
    </row>
    <row r="844" spans="1:19" x14ac:dyDescent="0.3">
      <c r="A844" t="s">
        <v>7004</v>
      </c>
      <c r="B844" t="s">
        <v>7005</v>
      </c>
      <c r="C844" t="s">
        <v>13102</v>
      </c>
      <c r="D844" s="8">
        <v>469</v>
      </c>
      <c r="E844" s="9">
        <v>1499</v>
      </c>
      <c r="F844" s="1">
        <v>0.69</v>
      </c>
      <c r="G844" s="12">
        <v>4.0999999999999996</v>
      </c>
      <c r="H844" s="13">
        <v>352</v>
      </c>
      <c r="I844" s="10">
        <f>PRODUCT(Table1[[#This Row],[actual_price]]*Table1[[#This Row],[rating_count]])</f>
        <v>527648</v>
      </c>
      <c r="J844" s="4" t="str">
        <f>IF(Table1[[#This Row],[actual_price]]&lt;200,"&lt;$200,",IF(Table1[[#This Row],[actual_price]]&lt;=500,"$200-$500", IF(Table1[[#This Row],[actual_price]]&gt;500,"&gt;$500")))</f>
        <v>&gt;$500</v>
      </c>
      <c r="K844" s="4">
        <f>PRODUCT(Table1[[#This Row],[rating_count]],Table1[[#This Row],[rating]])</f>
        <v>1443.1999999999998</v>
      </c>
      <c r="L844" t="s">
        <v>7006</v>
      </c>
      <c r="M844" t="s">
        <v>7007</v>
      </c>
      <c r="N844" t="s">
        <v>7008</v>
      </c>
      <c r="O844" t="s">
        <v>7009</v>
      </c>
      <c r="P844" t="s">
        <v>7010</v>
      </c>
      <c r="Q844" t="s">
        <v>7011</v>
      </c>
      <c r="R844" t="s">
        <v>7012</v>
      </c>
      <c r="S844" t="s">
        <v>7013</v>
      </c>
    </row>
    <row r="845" spans="1:19" x14ac:dyDescent="0.3">
      <c r="A845" t="s">
        <v>7014</v>
      </c>
      <c r="B845" t="s">
        <v>7015</v>
      </c>
      <c r="C845" t="s">
        <v>13102</v>
      </c>
      <c r="D845" s="8">
        <v>1187</v>
      </c>
      <c r="E845" s="9">
        <v>1929</v>
      </c>
      <c r="F845" s="1">
        <v>0.38</v>
      </c>
      <c r="G845" s="12">
        <v>4.0999999999999996</v>
      </c>
      <c r="H845" s="13">
        <v>1662</v>
      </c>
      <c r="I845" s="10">
        <f>PRODUCT(Table1[[#This Row],[actual_price]]*Table1[[#This Row],[rating_count]])</f>
        <v>3205998</v>
      </c>
      <c r="J845" s="4" t="str">
        <f>IF(Table1[[#This Row],[actual_price]]&lt;200,"&lt;$200,",IF(Table1[[#This Row],[actual_price]]&lt;=500,"$200-$500", IF(Table1[[#This Row],[actual_price]]&gt;500,"&gt;$500")))</f>
        <v>&gt;$500</v>
      </c>
      <c r="K845" s="4">
        <f>PRODUCT(Table1[[#This Row],[rating_count]],Table1[[#This Row],[rating]])</f>
        <v>6814.2</v>
      </c>
      <c r="L845" t="s">
        <v>7016</v>
      </c>
      <c r="M845" t="s">
        <v>7017</v>
      </c>
      <c r="N845" t="s">
        <v>7018</v>
      </c>
      <c r="O845" t="s">
        <v>7019</v>
      </c>
      <c r="P845" t="s">
        <v>7020</v>
      </c>
      <c r="Q845" t="s">
        <v>7021</v>
      </c>
      <c r="R845" t="s">
        <v>7022</v>
      </c>
      <c r="S845" t="s">
        <v>7023</v>
      </c>
    </row>
    <row r="846" spans="1:19" x14ac:dyDescent="0.3">
      <c r="A846" t="s">
        <v>7024</v>
      </c>
      <c r="B846" t="s">
        <v>7025</v>
      </c>
      <c r="C846" t="s">
        <v>13102</v>
      </c>
      <c r="D846" s="8">
        <v>849</v>
      </c>
      <c r="E846" s="9">
        <v>1499</v>
      </c>
      <c r="F846" s="1">
        <v>0.43</v>
      </c>
      <c r="G846" s="12">
        <v>4</v>
      </c>
      <c r="H846" s="13">
        <v>7352</v>
      </c>
      <c r="I846" s="10">
        <f>PRODUCT(Table1[[#This Row],[actual_price]]*Table1[[#This Row],[rating_count]])</f>
        <v>11020648</v>
      </c>
      <c r="J846" s="4" t="str">
        <f>IF(Table1[[#This Row],[actual_price]]&lt;200,"&lt;$200,",IF(Table1[[#This Row],[actual_price]]&lt;=500,"$200-$500", IF(Table1[[#This Row],[actual_price]]&gt;500,"&gt;$500")))</f>
        <v>&gt;$500</v>
      </c>
      <c r="K846" s="4">
        <f>PRODUCT(Table1[[#This Row],[rating_count]],Table1[[#This Row],[rating]])</f>
        <v>29408</v>
      </c>
      <c r="L846" t="s">
        <v>7027</v>
      </c>
      <c r="M846" t="s">
        <v>7028</v>
      </c>
      <c r="N846" t="s">
        <v>7029</v>
      </c>
      <c r="O846" t="s">
        <v>7030</v>
      </c>
      <c r="P846" t="s">
        <v>7031</v>
      </c>
      <c r="Q846" t="s">
        <v>7032</v>
      </c>
      <c r="R846" t="s">
        <v>7033</v>
      </c>
      <c r="S846" t="s">
        <v>7034</v>
      </c>
    </row>
    <row r="847" spans="1:19" x14ac:dyDescent="0.3">
      <c r="A847" t="s">
        <v>7035</v>
      </c>
      <c r="B847" t="s">
        <v>7036</v>
      </c>
      <c r="C847" t="s">
        <v>13102</v>
      </c>
      <c r="D847" s="8">
        <v>328</v>
      </c>
      <c r="E847" s="9">
        <v>399</v>
      </c>
      <c r="F847" s="1">
        <v>0.18</v>
      </c>
      <c r="G847" s="12">
        <v>4.0999999999999996</v>
      </c>
      <c r="H847" s="13">
        <v>3441</v>
      </c>
      <c r="I847" s="10">
        <f>PRODUCT(Table1[[#This Row],[actual_price]]*Table1[[#This Row],[rating_count]])</f>
        <v>1372959</v>
      </c>
      <c r="J847" s="4" t="str">
        <f>IF(Table1[[#This Row],[actual_price]]&lt;200,"&lt;$200,",IF(Table1[[#This Row],[actual_price]]&lt;=500,"$200-$500", IF(Table1[[#This Row],[actual_price]]&gt;500,"&gt;$500")))</f>
        <v>$200-$500</v>
      </c>
      <c r="K847" s="4">
        <f>PRODUCT(Table1[[#This Row],[rating_count]],Table1[[#This Row],[rating]])</f>
        <v>14108.099999999999</v>
      </c>
      <c r="L847" t="s">
        <v>7037</v>
      </c>
      <c r="M847" t="s">
        <v>7038</v>
      </c>
      <c r="N847" t="s">
        <v>7039</v>
      </c>
      <c r="O847" t="s">
        <v>7040</v>
      </c>
      <c r="P847" t="s">
        <v>7041</v>
      </c>
      <c r="Q847" t="s">
        <v>7042</v>
      </c>
      <c r="R847" t="s">
        <v>7043</v>
      </c>
      <c r="S847" t="s">
        <v>7044</v>
      </c>
    </row>
    <row r="848" spans="1:19" x14ac:dyDescent="0.3">
      <c r="A848" t="s">
        <v>7045</v>
      </c>
      <c r="B848" t="s">
        <v>7046</v>
      </c>
      <c r="C848" t="s">
        <v>13102</v>
      </c>
      <c r="D848" s="8">
        <v>269</v>
      </c>
      <c r="E848" s="9">
        <v>699</v>
      </c>
      <c r="F848" s="1">
        <v>0.62</v>
      </c>
      <c r="G848" s="12">
        <v>4</v>
      </c>
      <c r="H848" s="13">
        <v>93</v>
      </c>
      <c r="I848" s="10">
        <f>PRODUCT(Table1[[#This Row],[actual_price]]*Table1[[#This Row],[rating_count]])</f>
        <v>65007</v>
      </c>
      <c r="J848" s="4" t="str">
        <f>IF(Table1[[#This Row],[actual_price]]&lt;200,"&lt;$200,",IF(Table1[[#This Row],[actual_price]]&lt;=500,"$200-$500", IF(Table1[[#This Row],[actual_price]]&gt;500,"&gt;$500")))</f>
        <v>&gt;$500</v>
      </c>
      <c r="K848" s="4">
        <f>PRODUCT(Table1[[#This Row],[rating_count]],Table1[[#This Row],[rating]])</f>
        <v>372</v>
      </c>
      <c r="L848" t="s">
        <v>7047</v>
      </c>
      <c r="M848" t="s">
        <v>7048</v>
      </c>
      <c r="N848" t="s">
        <v>7049</v>
      </c>
      <c r="O848" t="s">
        <v>7050</v>
      </c>
      <c r="P848" t="s">
        <v>7051</v>
      </c>
      <c r="Q848" t="s">
        <v>7052</v>
      </c>
      <c r="R848" t="s">
        <v>7053</v>
      </c>
      <c r="S848" t="s">
        <v>7054</v>
      </c>
    </row>
    <row r="849" spans="1:19" x14ac:dyDescent="0.3">
      <c r="A849" t="s">
        <v>7055</v>
      </c>
      <c r="B849" t="s">
        <v>7056</v>
      </c>
      <c r="C849" t="s">
        <v>13095</v>
      </c>
      <c r="D849" s="8">
        <v>299</v>
      </c>
      <c r="E849" s="9">
        <v>400</v>
      </c>
      <c r="F849" s="1">
        <v>0.25</v>
      </c>
      <c r="G849" s="12">
        <v>3.8</v>
      </c>
      <c r="H849" s="13">
        <v>40895</v>
      </c>
      <c r="I849" s="10">
        <f>PRODUCT(Table1[[#This Row],[actual_price]]*Table1[[#This Row],[rating_count]])</f>
        <v>16358000</v>
      </c>
      <c r="J849" s="4" t="str">
        <f>IF(Table1[[#This Row],[actual_price]]&lt;200,"&lt;$200,",IF(Table1[[#This Row],[actual_price]]&lt;=500,"$200-$500", IF(Table1[[#This Row],[actual_price]]&gt;500,"&gt;$500")))</f>
        <v>$200-$500</v>
      </c>
      <c r="K849" s="4">
        <f>PRODUCT(Table1[[#This Row],[rating_count]],Table1[[#This Row],[rating]])</f>
        <v>155401</v>
      </c>
      <c r="L849" t="s">
        <v>7058</v>
      </c>
      <c r="M849" t="s">
        <v>7059</v>
      </c>
      <c r="N849" t="s">
        <v>7060</v>
      </c>
      <c r="O849" t="s">
        <v>7061</v>
      </c>
      <c r="P849" t="s">
        <v>7062</v>
      </c>
      <c r="Q849" t="s">
        <v>7063</v>
      </c>
      <c r="R849" t="s">
        <v>7064</v>
      </c>
      <c r="S849" t="s">
        <v>7065</v>
      </c>
    </row>
    <row r="850" spans="1:19" x14ac:dyDescent="0.3">
      <c r="A850" t="s">
        <v>7066</v>
      </c>
      <c r="B850" t="s">
        <v>7067</v>
      </c>
      <c r="C850" t="s">
        <v>13102</v>
      </c>
      <c r="D850" s="8">
        <v>549</v>
      </c>
      <c r="E850" s="9">
        <v>1499</v>
      </c>
      <c r="F850" s="1">
        <v>0.63</v>
      </c>
      <c r="G850" s="12">
        <v>4.3</v>
      </c>
      <c r="H850" s="13">
        <v>11006</v>
      </c>
      <c r="I850" s="10">
        <f>PRODUCT(Table1[[#This Row],[actual_price]]*Table1[[#This Row],[rating_count]])</f>
        <v>16497994</v>
      </c>
      <c r="J850" s="4" t="str">
        <f>IF(Table1[[#This Row],[actual_price]]&lt;200,"&lt;$200,",IF(Table1[[#This Row],[actual_price]]&lt;=500,"$200-$500", IF(Table1[[#This Row],[actual_price]]&gt;500,"&gt;$500")))</f>
        <v>&gt;$500</v>
      </c>
      <c r="K850" s="4">
        <f>PRODUCT(Table1[[#This Row],[rating_count]],Table1[[#This Row],[rating]])</f>
        <v>47325.799999999996</v>
      </c>
      <c r="L850" t="s">
        <v>7069</v>
      </c>
      <c r="M850" t="s">
        <v>7070</v>
      </c>
      <c r="N850" t="s">
        <v>7071</v>
      </c>
      <c r="O850" t="s">
        <v>7072</v>
      </c>
      <c r="P850" t="s">
        <v>7073</v>
      </c>
      <c r="Q850" t="s">
        <v>7074</v>
      </c>
      <c r="R850" t="s">
        <v>7075</v>
      </c>
      <c r="S850" t="s">
        <v>7076</v>
      </c>
    </row>
    <row r="851" spans="1:19" x14ac:dyDescent="0.3">
      <c r="A851" t="s">
        <v>7077</v>
      </c>
      <c r="B851" t="s">
        <v>7078</v>
      </c>
      <c r="C851" t="s">
        <v>13100</v>
      </c>
      <c r="D851" s="8">
        <v>114</v>
      </c>
      <c r="E851" s="9">
        <v>120</v>
      </c>
      <c r="F851" s="1">
        <v>0.05</v>
      </c>
      <c r="G851" s="12">
        <v>4.2</v>
      </c>
      <c r="H851" s="13">
        <v>8938</v>
      </c>
      <c r="I851" s="10">
        <f>PRODUCT(Table1[[#This Row],[actual_price]]*Table1[[#This Row],[rating_count]])</f>
        <v>1072560</v>
      </c>
      <c r="J851" s="4" t="str">
        <f>IF(Table1[[#This Row],[actual_price]]&lt;200,"&lt;$200,",IF(Table1[[#This Row],[actual_price]]&lt;=500,"$200-$500", IF(Table1[[#This Row],[actual_price]]&gt;500,"&gt;$500")))</f>
        <v>&lt;$200,</v>
      </c>
      <c r="K851" s="4">
        <f>PRODUCT(Table1[[#This Row],[rating_count]],Table1[[#This Row],[rating]])</f>
        <v>37539.599999999999</v>
      </c>
      <c r="L851" t="s">
        <v>7079</v>
      </c>
      <c r="M851" t="s">
        <v>7080</v>
      </c>
      <c r="N851" t="s">
        <v>7081</v>
      </c>
      <c r="O851" t="s">
        <v>7082</v>
      </c>
      <c r="P851" t="s">
        <v>7083</v>
      </c>
      <c r="Q851" t="s">
        <v>7084</v>
      </c>
      <c r="R851" t="s">
        <v>7085</v>
      </c>
      <c r="S851" t="s">
        <v>7086</v>
      </c>
    </row>
    <row r="852" spans="1:19" x14ac:dyDescent="0.3">
      <c r="A852" t="s">
        <v>7087</v>
      </c>
      <c r="B852" t="s">
        <v>7088</v>
      </c>
      <c r="C852" t="s">
        <v>13100</v>
      </c>
      <c r="D852" s="8">
        <v>120</v>
      </c>
      <c r="E852" s="9">
        <v>120</v>
      </c>
      <c r="F852" s="1">
        <v>0</v>
      </c>
      <c r="G852" s="12">
        <v>4.0999999999999996</v>
      </c>
      <c r="H852" s="13">
        <v>4308</v>
      </c>
      <c r="I852" s="10">
        <f>PRODUCT(Table1[[#This Row],[actual_price]]*Table1[[#This Row],[rating_count]])</f>
        <v>516960</v>
      </c>
      <c r="J852" s="4" t="str">
        <f>IF(Table1[[#This Row],[actual_price]]&lt;200,"&lt;$200,",IF(Table1[[#This Row],[actual_price]]&lt;=500,"$200-$500", IF(Table1[[#This Row],[actual_price]]&gt;500,"&gt;$500")))</f>
        <v>&lt;$200,</v>
      </c>
      <c r="K852" s="4">
        <f>PRODUCT(Table1[[#This Row],[rating_count]],Table1[[#This Row],[rating]])</f>
        <v>17662.8</v>
      </c>
      <c r="L852" t="s">
        <v>7090</v>
      </c>
      <c r="M852" t="s">
        <v>7091</v>
      </c>
      <c r="N852" t="s">
        <v>7092</v>
      </c>
      <c r="O852" t="s">
        <v>7093</v>
      </c>
      <c r="P852" t="s">
        <v>7094</v>
      </c>
      <c r="Q852" t="s">
        <v>7095</v>
      </c>
      <c r="R852" t="s">
        <v>7096</v>
      </c>
      <c r="S852" t="s">
        <v>7097</v>
      </c>
    </row>
    <row r="853" spans="1:19" x14ac:dyDescent="0.3">
      <c r="A853" t="s">
        <v>386</v>
      </c>
      <c r="B853" t="s">
        <v>387</v>
      </c>
      <c r="C853" t="s">
        <v>13102</v>
      </c>
      <c r="D853" s="8">
        <v>970</v>
      </c>
      <c r="E853" s="9">
        <v>1999</v>
      </c>
      <c r="F853" s="1">
        <v>0.51</v>
      </c>
      <c r="G853" s="12">
        <v>4.2</v>
      </c>
      <c r="H853" s="13">
        <v>462</v>
      </c>
      <c r="I853" s="10">
        <f>PRODUCT(Table1[[#This Row],[actual_price]]*Table1[[#This Row],[rating_count]])</f>
        <v>923538</v>
      </c>
      <c r="J853" s="4" t="str">
        <f>IF(Table1[[#This Row],[actual_price]]&lt;200,"&lt;$200,",IF(Table1[[#This Row],[actual_price]]&lt;=500,"$200-$500", IF(Table1[[#This Row],[actual_price]]&gt;500,"&gt;$500")))</f>
        <v>&gt;$500</v>
      </c>
      <c r="K853" s="4">
        <f>PRODUCT(Table1[[#This Row],[rating_count]],Table1[[#This Row],[rating]])</f>
        <v>1940.4</v>
      </c>
      <c r="L853" t="s">
        <v>388</v>
      </c>
      <c r="M853" t="s">
        <v>389</v>
      </c>
      <c r="N853" t="s">
        <v>390</v>
      </c>
      <c r="O853" t="s">
        <v>391</v>
      </c>
      <c r="P853" t="s">
        <v>392</v>
      </c>
      <c r="Q853" t="s">
        <v>393</v>
      </c>
      <c r="R853" t="s">
        <v>7098</v>
      </c>
      <c r="S853" t="s">
        <v>7099</v>
      </c>
    </row>
    <row r="854" spans="1:19" x14ac:dyDescent="0.3">
      <c r="A854" t="s">
        <v>396</v>
      </c>
      <c r="B854" t="s">
        <v>397</v>
      </c>
      <c r="C854" t="s">
        <v>13102</v>
      </c>
      <c r="D854" s="8">
        <v>209</v>
      </c>
      <c r="E854" s="9">
        <v>695</v>
      </c>
      <c r="F854" s="1">
        <v>0.7</v>
      </c>
      <c r="G854" s="12">
        <v>4.5</v>
      </c>
      <c r="H854" s="13">
        <v>107686</v>
      </c>
      <c r="I854" s="10">
        <f>PRODUCT(Table1[[#This Row],[actual_price]]*Table1[[#This Row],[rating_count]])</f>
        <v>74841770</v>
      </c>
      <c r="J854" s="4" t="str">
        <f>IF(Table1[[#This Row],[actual_price]]&lt;200,"&lt;$200,",IF(Table1[[#This Row],[actual_price]]&lt;=500,"$200-$500", IF(Table1[[#This Row],[actual_price]]&gt;500,"&gt;$500")))</f>
        <v>&gt;$500</v>
      </c>
      <c r="K854" s="4">
        <f>PRODUCT(Table1[[#This Row],[rating_count]],Table1[[#This Row],[rating]])</f>
        <v>484587</v>
      </c>
      <c r="L854" t="s">
        <v>398</v>
      </c>
      <c r="M854" t="s">
        <v>399</v>
      </c>
      <c r="N854" t="s">
        <v>400</v>
      </c>
      <c r="O854" t="s">
        <v>401</v>
      </c>
      <c r="P854" t="s">
        <v>402</v>
      </c>
      <c r="Q854" t="s">
        <v>403</v>
      </c>
      <c r="R854" t="s">
        <v>404</v>
      </c>
      <c r="S854" t="s">
        <v>7100</v>
      </c>
    </row>
    <row r="855" spans="1:19" x14ac:dyDescent="0.3">
      <c r="A855" t="s">
        <v>7101</v>
      </c>
      <c r="B855" t="s">
        <v>7102</v>
      </c>
      <c r="C855" t="s">
        <v>13102</v>
      </c>
      <c r="D855" s="8">
        <v>1490</v>
      </c>
      <c r="E855" s="9">
        <v>2295</v>
      </c>
      <c r="F855" s="1">
        <v>0.35</v>
      </c>
      <c r="G855" s="12">
        <v>4.5999999999999996</v>
      </c>
      <c r="H855" s="13">
        <v>10652</v>
      </c>
      <c r="I855" s="10">
        <f>PRODUCT(Table1[[#This Row],[actual_price]]*Table1[[#This Row],[rating_count]])</f>
        <v>24446340</v>
      </c>
      <c r="J855" s="4" t="str">
        <f>IF(Table1[[#This Row],[actual_price]]&lt;200,"&lt;$200,",IF(Table1[[#This Row],[actual_price]]&lt;=500,"$200-$500", IF(Table1[[#This Row],[actual_price]]&gt;500,"&gt;$500")))</f>
        <v>&gt;$500</v>
      </c>
      <c r="K855" s="4">
        <f>PRODUCT(Table1[[#This Row],[rating_count]],Table1[[#This Row],[rating]])</f>
        <v>48999.199999999997</v>
      </c>
      <c r="L855" t="s">
        <v>7103</v>
      </c>
      <c r="M855" t="s">
        <v>7104</v>
      </c>
      <c r="N855" t="s">
        <v>7105</v>
      </c>
      <c r="O855" t="s">
        <v>7106</v>
      </c>
      <c r="P855" t="s">
        <v>7107</v>
      </c>
      <c r="Q855" t="s">
        <v>7108</v>
      </c>
      <c r="R855" t="s">
        <v>7109</v>
      </c>
      <c r="S855" t="s">
        <v>7110</v>
      </c>
    </row>
    <row r="856" spans="1:19" x14ac:dyDescent="0.3">
      <c r="A856" t="s">
        <v>7111</v>
      </c>
      <c r="B856" t="s">
        <v>7112</v>
      </c>
      <c r="C856" t="s">
        <v>13097</v>
      </c>
      <c r="D856" s="8">
        <v>99</v>
      </c>
      <c r="E856" s="9">
        <v>99</v>
      </c>
      <c r="F856" s="1">
        <v>0</v>
      </c>
      <c r="G856" s="12">
        <v>4.3</v>
      </c>
      <c r="H856" s="13">
        <v>5036</v>
      </c>
      <c r="I856" s="10">
        <f>PRODUCT(Table1[[#This Row],[actual_price]]*Table1[[#This Row],[rating_count]])</f>
        <v>498564</v>
      </c>
      <c r="J856" s="4" t="str">
        <f>IF(Table1[[#This Row],[actual_price]]&lt;200,"&lt;$200,",IF(Table1[[#This Row],[actual_price]]&lt;=500,"$200-$500", IF(Table1[[#This Row],[actual_price]]&gt;500,"&gt;$500")))</f>
        <v>&lt;$200,</v>
      </c>
      <c r="K856" s="4">
        <f>PRODUCT(Table1[[#This Row],[rating_count]],Table1[[#This Row],[rating]])</f>
        <v>21654.799999999999</v>
      </c>
      <c r="L856" t="s">
        <v>7114</v>
      </c>
      <c r="M856" t="s">
        <v>7115</v>
      </c>
      <c r="N856" t="s">
        <v>7116</v>
      </c>
      <c r="O856" t="s">
        <v>7117</v>
      </c>
      <c r="P856" t="s">
        <v>7118</v>
      </c>
      <c r="Q856" t="s">
        <v>7119</v>
      </c>
      <c r="R856" t="s">
        <v>7120</v>
      </c>
      <c r="S856" t="s">
        <v>7121</v>
      </c>
    </row>
    <row r="857" spans="1:19" x14ac:dyDescent="0.3">
      <c r="A857" t="s">
        <v>7122</v>
      </c>
      <c r="B857" t="s">
        <v>7123</v>
      </c>
      <c r="C857" t="s">
        <v>13102</v>
      </c>
      <c r="D857" s="8">
        <v>149</v>
      </c>
      <c r="E857" s="9">
        <v>249</v>
      </c>
      <c r="F857" s="1">
        <v>0.4</v>
      </c>
      <c r="G857" s="12">
        <v>4</v>
      </c>
      <c r="H857" s="13">
        <v>5057</v>
      </c>
      <c r="I857" s="10">
        <f>PRODUCT(Table1[[#This Row],[actual_price]]*Table1[[#This Row],[rating_count]])</f>
        <v>1259193</v>
      </c>
      <c r="J857" s="4" t="str">
        <f>IF(Table1[[#This Row],[actual_price]]&lt;200,"&lt;$200,",IF(Table1[[#This Row],[actual_price]]&lt;=500,"$200-$500", IF(Table1[[#This Row],[actual_price]]&gt;500,"&gt;$500")))</f>
        <v>$200-$500</v>
      </c>
      <c r="K857" s="4">
        <f>PRODUCT(Table1[[#This Row],[rating_count]],Table1[[#This Row],[rating]])</f>
        <v>20228</v>
      </c>
      <c r="L857" t="s">
        <v>7124</v>
      </c>
      <c r="M857" t="s">
        <v>7125</v>
      </c>
      <c r="N857" t="s">
        <v>7126</v>
      </c>
      <c r="O857" t="s">
        <v>7127</v>
      </c>
      <c r="P857" t="s">
        <v>7128</v>
      </c>
      <c r="Q857" t="s">
        <v>7129</v>
      </c>
      <c r="R857" t="s">
        <v>7130</v>
      </c>
      <c r="S857" t="s">
        <v>7131</v>
      </c>
    </row>
    <row r="858" spans="1:19" x14ac:dyDescent="0.3">
      <c r="A858" t="s">
        <v>7132</v>
      </c>
      <c r="B858" t="s">
        <v>7133</v>
      </c>
      <c r="C858" t="s">
        <v>13102</v>
      </c>
      <c r="D858" s="8">
        <v>575</v>
      </c>
      <c r="E858" s="9">
        <v>2799</v>
      </c>
      <c r="F858" s="1">
        <v>0.79</v>
      </c>
      <c r="G858" s="12">
        <v>4.2</v>
      </c>
      <c r="H858" s="13">
        <v>8537</v>
      </c>
      <c r="I858" s="10">
        <f>PRODUCT(Table1[[#This Row],[actual_price]]*Table1[[#This Row],[rating_count]])</f>
        <v>23895063</v>
      </c>
      <c r="J858" s="4" t="str">
        <f>IF(Table1[[#This Row],[actual_price]]&lt;200,"&lt;$200,",IF(Table1[[#This Row],[actual_price]]&lt;=500,"$200-$500", IF(Table1[[#This Row],[actual_price]]&gt;500,"&gt;$500")))</f>
        <v>&gt;$500</v>
      </c>
      <c r="K858" s="4">
        <f>PRODUCT(Table1[[#This Row],[rating_count]],Table1[[#This Row],[rating]])</f>
        <v>35855.4</v>
      </c>
      <c r="L858" t="s">
        <v>7134</v>
      </c>
      <c r="M858" t="s">
        <v>7135</v>
      </c>
      <c r="N858" t="s">
        <v>7136</v>
      </c>
      <c r="O858" t="s">
        <v>7137</v>
      </c>
      <c r="P858" t="s">
        <v>7138</v>
      </c>
      <c r="Q858" t="s">
        <v>13056</v>
      </c>
      <c r="R858" t="s">
        <v>7139</v>
      </c>
      <c r="S858" t="s">
        <v>7140</v>
      </c>
    </row>
    <row r="859" spans="1:19" x14ac:dyDescent="0.3">
      <c r="A859" t="s">
        <v>435</v>
      </c>
      <c r="B859" t="s">
        <v>436</v>
      </c>
      <c r="C859" t="s">
        <v>13102</v>
      </c>
      <c r="D859" s="8">
        <v>333</v>
      </c>
      <c r="E859" s="9">
        <v>999</v>
      </c>
      <c r="F859" s="1">
        <v>0.67</v>
      </c>
      <c r="G859" s="12">
        <v>3.3</v>
      </c>
      <c r="H859" s="13">
        <v>9792</v>
      </c>
      <c r="I859" s="10">
        <f>PRODUCT(Table1[[#This Row],[actual_price]]*Table1[[#This Row],[rating_count]])</f>
        <v>9782208</v>
      </c>
      <c r="J859" s="4" t="str">
        <f>IF(Table1[[#This Row],[actual_price]]&lt;200,"&lt;$200,",IF(Table1[[#This Row],[actual_price]]&lt;=500,"$200-$500", IF(Table1[[#This Row],[actual_price]]&gt;500,"&gt;$500")))</f>
        <v>&gt;$500</v>
      </c>
      <c r="K859" s="4">
        <f>PRODUCT(Table1[[#This Row],[rating_count]],Table1[[#This Row],[rating]])</f>
        <v>32313.599999999999</v>
      </c>
      <c r="L859" t="s">
        <v>437</v>
      </c>
      <c r="M859" t="s">
        <v>438</v>
      </c>
      <c r="N859" t="s">
        <v>439</v>
      </c>
      <c r="O859" t="s">
        <v>440</v>
      </c>
      <c r="P859" t="s">
        <v>441</v>
      </c>
      <c r="Q859" t="s">
        <v>442</v>
      </c>
      <c r="R859" t="s">
        <v>443</v>
      </c>
      <c r="S859" t="s">
        <v>7141</v>
      </c>
    </row>
    <row r="860" spans="1:19" x14ac:dyDescent="0.3">
      <c r="A860" t="s">
        <v>7142</v>
      </c>
      <c r="B860" t="s">
        <v>7143</v>
      </c>
      <c r="C860" t="s">
        <v>13100</v>
      </c>
      <c r="D860" s="8">
        <v>178</v>
      </c>
      <c r="E860" s="9">
        <v>210</v>
      </c>
      <c r="F860" s="1">
        <v>0.15</v>
      </c>
      <c r="G860" s="12">
        <v>4.3</v>
      </c>
      <c r="H860" s="13">
        <v>2450</v>
      </c>
      <c r="I860" s="10">
        <f>PRODUCT(Table1[[#This Row],[actual_price]]*Table1[[#This Row],[rating_count]])</f>
        <v>514500</v>
      </c>
      <c r="J860" s="4" t="str">
        <f>IF(Table1[[#This Row],[actual_price]]&lt;200,"&lt;$200,",IF(Table1[[#This Row],[actual_price]]&lt;=500,"$200-$500", IF(Table1[[#This Row],[actual_price]]&gt;500,"&gt;$500")))</f>
        <v>$200-$500</v>
      </c>
      <c r="K860" s="4">
        <f>PRODUCT(Table1[[#This Row],[rating_count]],Table1[[#This Row],[rating]])</f>
        <v>10535</v>
      </c>
      <c r="L860" t="s">
        <v>7144</v>
      </c>
      <c r="M860" t="s">
        <v>7145</v>
      </c>
      <c r="N860" t="s">
        <v>7146</v>
      </c>
      <c r="O860" t="s">
        <v>7147</v>
      </c>
      <c r="P860" t="s">
        <v>7148</v>
      </c>
      <c r="Q860" t="s">
        <v>7149</v>
      </c>
      <c r="R860" t="s">
        <v>7150</v>
      </c>
      <c r="S860" t="s">
        <v>7151</v>
      </c>
    </row>
    <row r="861" spans="1:19" x14ac:dyDescent="0.3">
      <c r="A861" t="s">
        <v>7152</v>
      </c>
      <c r="B861" t="s">
        <v>7153</v>
      </c>
      <c r="C861" t="s">
        <v>13095</v>
      </c>
      <c r="D861" s="8">
        <v>1599</v>
      </c>
      <c r="E861" s="9">
        <v>3490</v>
      </c>
      <c r="F861" s="1">
        <v>0.54</v>
      </c>
      <c r="G861" s="12">
        <v>3.7</v>
      </c>
      <c r="H861" s="13">
        <v>676</v>
      </c>
      <c r="I861" s="10">
        <f>PRODUCT(Table1[[#This Row],[actual_price]]*Table1[[#This Row],[rating_count]])</f>
        <v>2359240</v>
      </c>
      <c r="J861" s="4" t="str">
        <f>IF(Table1[[#This Row],[actual_price]]&lt;200,"&lt;$200,",IF(Table1[[#This Row],[actual_price]]&lt;=500,"$200-$500", IF(Table1[[#This Row],[actual_price]]&gt;500,"&gt;$500")))</f>
        <v>&gt;$500</v>
      </c>
      <c r="K861" s="4">
        <f>PRODUCT(Table1[[#This Row],[rating_count]],Table1[[#This Row],[rating]])</f>
        <v>2501.2000000000003</v>
      </c>
      <c r="L861" t="s">
        <v>7154</v>
      </c>
      <c r="M861" t="s">
        <v>7155</v>
      </c>
      <c r="N861" t="s">
        <v>7156</v>
      </c>
      <c r="O861" t="s">
        <v>7157</v>
      </c>
      <c r="P861" t="s">
        <v>7158</v>
      </c>
      <c r="Q861" t="s">
        <v>7159</v>
      </c>
      <c r="R861" t="s">
        <v>7160</v>
      </c>
      <c r="S861" t="s">
        <v>7161</v>
      </c>
    </row>
    <row r="862" spans="1:19" x14ac:dyDescent="0.3">
      <c r="A862" t="s">
        <v>7162</v>
      </c>
      <c r="B862" t="s">
        <v>7163</v>
      </c>
      <c r="C862" t="s">
        <v>13095</v>
      </c>
      <c r="D862" s="8">
        <v>499</v>
      </c>
      <c r="E862" s="9">
        <v>1299</v>
      </c>
      <c r="F862" s="1">
        <v>0.62</v>
      </c>
      <c r="G862" s="12">
        <v>3.9</v>
      </c>
      <c r="H862" s="13">
        <v>1173</v>
      </c>
      <c r="I862" s="10">
        <f>PRODUCT(Table1[[#This Row],[actual_price]]*Table1[[#This Row],[rating_count]])</f>
        <v>1523727</v>
      </c>
      <c r="J862" s="4" t="str">
        <f>IF(Table1[[#This Row],[actual_price]]&lt;200,"&lt;$200,",IF(Table1[[#This Row],[actual_price]]&lt;=500,"$200-$500", IF(Table1[[#This Row],[actual_price]]&gt;500,"&gt;$500")))</f>
        <v>&gt;$500</v>
      </c>
      <c r="K862" s="4">
        <f>PRODUCT(Table1[[#This Row],[rating_count]],Table1[[#This Row],[rating]])</f>
        <v>4574.7</v>
      </c>
      <c r="L862" t="s">
        <v>7164</v>
      </c>
      <c r="M862" t="s">
        <v>7165</v>
      </c>
      <c r="N862" t="s">
        <v>7166</v>
      </c>
      <c r="O862" t="s">
        <v>7167</v>
      </c>
      <c r="P862" t="s">
        <v>7168</v>
      </c>
      <c r="Q862" t="s">
        <v>7169</v>
      </c>
      <c r="R862" t="s">
        <v>7170</v>
      </c>
      <c r="S862" t="s">
        <v>7171</v>
      </c>
    </row>
    <row r="863" spans="1:19" x14ac:dyDescent="0.3">
      <c r="A863" t="s">
        <v>7172</v>
      </c>
      <c r="B863" t="s">
        <v>7173</v>
      </c>
      <c r="C863" t="s">
        <v>13102</v>
      </c>
      <c r="D863" s="8">
        <v>199</v>
      </c>
      <c r="E863" s="9">
        <v>499</v>
      </c>
      <c r="F863" s="1">
        <v>0.6</v>
      </c>
      <c r="G863" s="12">
        <v>4.3</v>
      </c>
      <c r="H863" s="13">
        <v>9998</v>
      </c>
      <c r="I863" s="10">
        <f>PRODUCT(Table1[[#This Row],[actual_price]]*Table1[[#This Row],[rating_count]])</f>
        <v>4989002</v>
      </c>
      <c r="J863" s="4" t="str">
        <f>IF(Table1[[#This Row],[actual_price]]&lt;200,"&lt;$200,",IF(Table1[[#This Row],[actual_price]]&lt;=500,"$200-$500", IF(Table1[[#This Row],[actual_price]]&gt;500,"&gt;$500")))</f>
        <v>$200-$500</v>
      </c>
      <c r="K863" s="4">
        <f>PRODUCT(Table1[[#This Row],[rating_count]],Table1[[#This Row],[rating]])</f>
        <v>42991.4</v>
      </c>
      <c r="L863" t="s">
        <v>7174</v>
      </c>
      <c r="M863" t="s">
        <v>7175</v>
      </c>
      <c r="N863" t="s">
        <v>7176</v>
      </c>
      <c r="O863" t="s">
        <v>7177</v>
      </c>
      <c r="P863" t="s">
        <v>7178</v>
      </c>
      <c r="Q863" t="s">
        <v>7179</v>
      </c>
      <c r="R863" t="s">
        <v>7180</v>
      </c>
      <c r="S863" t="s">
        <v>7181</v>
      </c>
    </row>
    <row r="864" spans="1:19" x14ac:dyDescent="0.3">
      <c r="A864" t="s">
        <v>7182</v>
      </c>
      <c r="B864" t="s">
        <v>7183</v>
      </c>
      <c r="C864" t="s">
        <v>13095</v>
      </c>
      <c r="D864" s="8">
        <v>2499</v>
      </c>
      <c r="E864" s="9">
        <v>5999</v>
      </c>
      <c r="F864" s="1">
        <v>0.57999999999999996</v>
      </c>
      <c r="G864" s="12">
        <v>4.0999999999999996</v>
      </c>
      <c r="H864" s="13">
        <v>5852</v>
      </c>
      <c r="I864" s="10">
        <f>PRODUCT(Table1[[#This Row],[actual_price]]*Table1[[#This Row],[rating_count]])</f>
        <v>35106148</v>
      </c>
      <c r="J864" s="4" t="str">
        <f>IF(Table1[[#This Row],[actual_price]]&lt;200,"&lt;$200,",IF(Table1[[#This Row],[actual_price]]&lt;=500,"$200-$500", IF(Table1[[#This Row],[actual_price]]&gt;500,"&gt;$500")))</f>
        <v>&gt;$500</v>
      </c>
      <c r="K864" s="4">
        <f>PRODUCT(Table1[[#This Row],[rating_count]],Table1[[#This Row],[rating]])</f>
        <v>23993.199999999997</v>
      </c>
      <c r="L864" t="s">
        <v>7184</v>
      </c>
      <c r="M864" t="s">
        <v>7185</v>
      </c>
      <c r="N864" t="s">
        <v>7186</v>
      </c>
      <c r="O864" t="s">
        <v>7187</v>
      </c>
      <c r="P864" t="s">
        <v>7188</v>
      </c>
      <c r="Q864" t="s">
        <v>7189</v>
      </c>
      <c r="R864" t="s">
        <v>7190</v>
      </c>
      <c r="S864" t="s">
        <v>7191</v>
      </c>
    </row>
    <row r="865" spans="1:19" x14ac:dyDescent="0.3">
      <c r="A865" t="s">
        <v>7192</v>
      </c>
      <c r="B865" t="s">
        <v>7193</v>
      </c>
      <c r="C865" t="s">
        <v>13102</v>
      </c>
      <c r="D865" s="8">
        <v>199</v>
      </c>
      <c r="E865" s="9">
        <v>999</v>
      </c>
      <c r="F865" s="1">
        <v>0.8</v>
      </c>
      <c r="G865" s="12">
        <v>4.2</v>
      </c>
      <c r="H865" s="13">
        <v>362</v>
      </c>
      <c r="I865" s="10">
        <f>PRODUCT(Table1[[#This Row],[actual_price]]*Table1[[#This Row],[rating_count]])</f>
        <v>361638</v>
      </c>
      <c r="J865" s="4" t="str">
        <f>IF(Table1[[#This Row],[actual_price]]&lt;200,"&lt;$200,",IF(Table1[[#This Row],[actual_price]]&lt;=500,"$200-$500", IF(Table1[[#This Row],[actual_price]]&gt;500,"&gt;$500")))</f>
        <v>&gt;$500</v>
      </c>
      <c r="K865" s="4">
        <f>PRODUCT(Table1[[#This Row],[rating_count]],Table1[[#This Row],[rating]])</f>
        <v>1520.4</v>
      </c>
      <c r="L865" t="s">
        <v>7195</v>
      </c>
      <c r="M865" t="s">
        <v>7196</v>
      </c>
      <c r="N865" t="s">
        <v>7197</v>
      </c>
      <c r="O865" t="s">
        <v>7198</v>
      </c>
      <c r="P865" t="s">
        <v>7199</v>
      </c>
      <c r="Q865" t="s">
        <v>7200</v>
      </c>
      <c r="R865" t="s">
        <v>7201</v>
      </c>
      <c r="S865" t="s">
        <v>7202</v>
      </c>
    </row>
    <row r="866" spans="1:19" x14ac:dyDescent="0.3">
      <c r="A866" t="s">
        <v>7203</v>
      </c>
      <c r="B866" t="s">
        <v>7204</v>
      </c>
      <c r="C866" t="s">
        <v>13095</v>
      </c>
      <c r="D866" s="8">
        <v>939</v>
      </c>
      <c r="E866" s="9">
        <v>1800</v>
      </c>
      <c r="F866" s="1">
        <v>0.48</v>
      </c>
      <c r="G866" s="12">
        <v>4.5</v>
      </c>
      <c r="H866" s="13">
        <v>205052</v>
      </c>
      <c r="I866" s="10">
        <f>PRODUCT(Table1[[#This Row],[actual_price]]*Table1[[#This Row],[rating_count]])</f>
        <v>369093600</v>
      </c>
      <c r="J866" s="4" t="str">
        <f>IF(Table1[[#This Row],[actual_price]]&lt;200,"&lt;$200,",IF(Table1[[#This Row],[actual_price]]&lt;=500,"$200-$500", IF(Table1[[#This Row],[actual_price]]&gt;500,"&gt;$500")))</f>
        <v>&gt;$500</v>
      </c>
      <c r="K866" s="4">
        <f>PRODUCT(Table1[[#This Row],[rating_count]],Table1[[#This Row],[rating]])</f>
        <v>922734</v>
      </c>
      <c r="L866" t="s">
        <v>7205</v>
      </c>
      <c r="M866" t="s">
        <v>7206</v>
      </c>
      <c r="N866" t="s">
        <v>7207</v>
      </c>
      <c r="O866" t="s">
        <v>7208</v>
      </c>
      <c r="P866" t="s">
        <v>7209</v>
      </c>
      <c r="Q866" t="s">
        <v>7210</v>
      </c>
      <c r="R866" t="s">
        <v>7211</v>
      </c>
      <c r="S866" t="s">
        <v>7212</v>
      </c>
    </row>
    <row r="867" spans="1:19" x14ac:dyDescent="0.3">
      <c r="A867" t="s">
        <v>7213</v>
      </c>
      <c r="B867" t="s">
        <v>7214</v>
      </c>
      <c r="C867" t="s">
        <v>13095</v>
      </c>
      <c r="D867" s="8">
        <v>2499</v>
      </c>
      <c r="E867" s="9">
        <v>9999</v>
      </c>
      <c r="F867" s="1">
        <v>0.75</v>
      </c>
      <c r="G867" s="12">
        <v>4</v>
      </c>
      <c r="H867" s="13">
        <v>9090</v>
      </c>
      <c r="I867" s="10">
        <f>PRODUCT(Table1[[#This Row],[actual_price]]*Table1[[#This Row],[rating_count]])</f>
        <v>90890910</v>
      </c>
      <c r="J867" s="4" t="str">
        <f>IF(Table1[[#This Row],[actual_price]]&lt;200,"&lt;$200,",IF(Table1[[#This Row],[actual_price]]&lt;=500,"$200-$500", IF(Table1[[#This Row],[actual_price]]&gt;500,"&gt;$500")))</f>
        <v>&gt;$500</v>
      </c>
      <c r="K867" s="4">
        <f>PRODUCT(Table1[[#This Row],[rating_count]],Table1[[#This Row],[rating]])</f>
        <v>36360</v>
      </c>
      <c r="L867" t="s">
        <v>7215</v>
      </c>
      <c r="M867" t="s">
        <v>7216</v>
      </c>
      <c r="N867" t="s">
        <v>7217</v>
      </c>
      <c r="O867" t="s">
        <v>7218</v>
      </c>
      <c r="P867" t="s">
        <v>7219</v>
      </c>
      <c r="Q867" t="s">
        <v>7220</v>
      </c>
      <c r="R867" t="s">
        <v>7221</v>
      </c>
      <c r="S867" t="s">
        <v>7222</v>
      </c>
    </row>
    <row r="868" spans="1:19" x14ac:dyDescent="0.3">
      <c r="A868" t="s">
        <v>7223</v>
      </c>
      <c r="B868" t="s">
        <v>7224</v>
      </c>
      <c r="C868" t="s">
        <v>13102</v>
      </c>
      <c r="D868" s="8">
        <v>1439</v>
      </c>
      <c r="E868" s="9">
        <v>2890</v>
      </c>
      <c r="F868" s="1">
        <v>0.5</v>
      </c>
      <c r="G868" s="12">
        <v>4.5</v>
      </c>
      <c r="H868" s="13">
        <v>4099</v>
      </c>
      <c r="I868" s="10">
        <f>PRODUCT(Table1[[#This Row],[actual_price]]*Table1[[#This Row],[rating_count]])</f>
        <v>11846110</v>
      </c>
      <c r="J868" s="4" t="str">
        <f>IF(Table1[[#This Row],[actual_price]]&lt;200,"&lt;$200,",IF(Table1[[#This Row],[actual_price]]&lt;=500,"$200-$500", IF(Table1[[#This Row],[actual_price]]&gt;500,"&gt;$500")))</f>
        <v>&gt;$500</v>
      </c>
      <c r="K868" s="4">
        <f>PRODUCT(Table1[[#This Row],[rating_count]],Table1[[#This Row],[rating]])</f>
        <v>18445.5</v>
      </c>
      <c r="L868" t="s">
        <v>7225</v>
      </c>
      <c r="M868" t="s">
        <v>7226</v>
      </c>
      <c r="N868" t="s">
        <v>7227</v>
      </c>
      <c r="O868" t="s">
        <v>7228</v>
      </c>
      <c r="P868" t="s">
        <v>7229</v>
      </c>
      <c r="Q868" t="s">
        <v>7230</v>
      </c>
      <c r="R868" t="s">
        <v>7231</v>
      </c>
      <c r="S868" t="s">
        <v>7232</v>
      </c>
    </row>
    <row r="869" spans="1:19" x14ac:dyDescent="0.3">
      <c r="A869" t="s">
        <v>7233</v>
      </c>
      <c r="B869" t="s">
        <v>7234</v>
      </c>
      <c r="C869" t="s">
        <v>13095</v>
      </c>
      <c r="D869" s="8">
        <v>1099</v>
      </c>
      <c r="E869" s="9">
        <v>5999</v>
      </c>
      <c r="F869" s="1">
        <v>0.82</v>
      </c>
      <c r="G869" s="12">
        <v>3.5</v>
      </c>
      <c r="H869" s="13">
        <v>12966</v>
      </c>
      <c r="I869" s="10">
        <f>PRODUCT(Table1[[#This Row],[actual_price]]*Table1[[#This Row],[rating_count]])</f>
        <v>77783034</v>
      </c>
      <c r="J869" s="4" t="str">
        <f>IF(Table1[[#This Row],[actual_price]]&lt;200,"&lt;$200,",IF(Table1[[#This Row],[actual_price]]&lt;=500,"$200-$500", IF(Table1[[#This Row],[actual_price]]&gt;500,"&gt;$500")))</f>
        <v>&gt;$500</v>
      </c>
      <c r="K869" s="4">
        <f>PRODUCT(Table1[[#This Row],[rating_count]],Table1[[#This Row],[rating]])</f>
        <v>45381</v>
      </c>
      <c r="L869" t="s">
        <v>5296</v>
      </c>
      <c r="M869" t="s">
        <v>7235</v>
      </c>
      <c r="N869" t="s">
        <v>7236</v>
      </c>
      <c r="O869" t="s">
        <v>7237</v>
      </c>
      <c r="P869" t="s">
        <v>7238</v>
      </c>
      <c r="Q869" t="s">
        <v>7239</v>
      </c>
      <c r="R869" t="s">
        <v>7240</v>
      </c>
      <c r="S869" t="s">
        <v>7241</v>
      </c>
    </row>
    <row r="870" spans="1:19" x14ac:dyDescent="0.3">
      <c r="A870" t="s">
        <v>7242</v>
      </c>
      <c r="B870" t="s">
        <v>7243</v>
      </c>
      <c r="C870" t="s">
        <v>13100</v>
      </c>
      <c r="D870" s="8">
        <v>157</v>
      </c>
      <c r="E870" s="9">
        <v>160</v>
      </c>
      <c r="F870" s="1">
        <v>0.02</v>
      </c>
      <c r="G870" s="12">
        <v>4.5</v>
      </c>
      <c r="H870" s="13">
        <v>4428</v>
      </c>
      <c r="I870" s="10">
        <f>PRODUCT(Table1[[#This Row],[actual_price]]*Table1[[#This Row],[rating_count]])</f>
        <v>708480</v>
      </c>
      <c r="J870" s="4" t="str">
        <f>IF(Table1[[#This Row],[actual_price]]&lt;200,"&lt;$200,",IF(Table1[[#This Row],[actual_price]]&lt;=500,"$200-$500", IF(Table1[[#This Row],[actual_price]]&gt;500,"&gt;$500")))</f>
        <v>&lt;$200,</v>
      </c>
      <c r="K870" s="4">
        <f>PRODUCT(Table1[[#This Row],[rating_count]],Table1[[#This Row],[rating]])</f>
        <v>19926</v>
      </c>
      <c r="L870" t="s">
        <v>7244</v>
      </c>
      <c r="M870" t="s">
        <v>7245</v>
      </c>
      <c r="N870" t="s">
        <v>7246</v>
      </c>
      <c r="O870" t="s">
        <v>7247</v>
      </c>
      <c r="P870" t="s">
        <v>7248</v>
      </c>
      <c r="Q870" t="s">
        <v>7249</v>
      </c>
      <c r="R870" t="s">
        <v>7250</v>
      </c>
      <c r="S870" t="s">
        <v>7251</v>
      </c>
    </row>
    <row r="871" spans="1:19" x14ac:dyDescent="0.3">
      <c r="A871" t="s">
        <v>420</v>
      </c>
      <c r="B871" t="s">
        <v>421</v>
      </c>
      <c r="C871" t="s">
        <v>13102</v>
      </c>
      <c r="D871" s="8">
        <v>999</v>
      </c>
      <c r="E871" s="9">
        <v>1599</v>
      </c>
      <c r="F871" s="1">
        <v>0.38</v>
      </c>
      <c r="G871" s="12">
        <v>4.3</v>
      </c>
      <c r="H871" s="13">
        <v>12093</v>
      </c>
      <c r="I871" s="10">
        <f>PRODUCT(Table1[[#This Row],[actual_price]]*Table1[[#This Row],[rating_count]])</f>
        <v>19336707</v>
      </c>
      <c r="J871" s="4" t="str">
        <f>IF(Table1[[#This Row],[actual_price]]&lt;200,"&lt;$200,",IF(Table1[[#This Row],[actual_price]]&lt;=500,"$200-$500", IF(Table1[[#This Row],[actual_price]]&gt;500,"&gt;$500")))</f>
        <v>&gt;$500</v>
      </c>
      <c r="K871" s="4">
        <f>PRODUCT(Table1[[#This Row],[rating_count]],Table1[[#This Row],[rating]])</f>
        <v>51999.9</v>
      </c>
      <c r="L871" t="s">
        <v>422</v>
      </c>
      <c r="M871" t="s">
        <v>423</v>
      </c>
      <c r="N871" t="s">
        <v>424</v>
      </c>
      <c r="O871" t="s">
        <v>425</v>
      </c>
      <c r="P871" t="s">
        <v>426</v>
      </c>
      <c r="Q871" t="s">
        <v>427</v>
      </c>
      <c r="R871" t="s">
        <v>7252</v>
      </c>
      <c r="S871" t="s">
        <v>7253</v>
      </c>
    </row>
    <row r="872" spans="1:19" x14ac:dyDescent="0.3">
      <c r="A872" t="s">
        <v>7254</v>
      </c>
      <c r="B872" t="s">
        <v>7255</v>
      </c>
      <c r="C872" t="s">
        <v>13102</v>
      </c>
      <c r="D872" s="8">
        <v>115</v>
      </c>
      <c r="E872" s="9">
        <v>999</v>
      </c>
      <c r="F872" s="1">
        <v>0.88</v>
      </c>
      <c r="G872" s="12">
        <v>3.3</v>
      </c>
      <c r="H872" s="13">
        <v>5692</v>
      </c>
      <c r="I872" s="10">
        <f>PRODUCT(Table1[[#This Row],[actual_price]]*Table1[[#This Row],[rating_count]])</f>
        <v>5686308</v>
      </c>
      <c r="J872" s="4" t="str">
        <f>IF(Table1[[#This Row],[actual_price]]&lt;200,"&lt;$200,",IF(Table1[[#This Row],[actual_price]]&lt;=500,"$200-$500", IF(Table1[[#This Row],[actual_price]]&gt;500,"&gt;$500")))</f>
        <v>&gt;$500</v>
      </c>
      <c r="K872" s="4">
        <f>PRODUCT(Table1[[#This Row],[rating_count]],Table1[[#This Row],[rating]])</f>
        <v>18783.599999999999</v>
      </c>
      <c r="L872" t="s">
        <v>7256</v>
      </c>
      <c r="M872" t="s">
        <v>7257</v>
      </c>
      <c r="N872" t="s">
        <v>7258</v>
      </c>
      <c r="O872" t="s">
        <v>7259</v>
      </c>
      <c r="P872" t="s">
        <v>7260</v>
      </c>
      <c r="Q872" t="s">
        <v>7261</v>
      </c>
      <c r="R872" t="s">
        <v>7262</v>
      </c>
      <c r="S872" t="s">
        <v>7263</v>
      </c>
    </row>
    <row r="873" spans="1:19" x14ac:dyDescent="0.3">
      <c r="A873" t="s">
        <v>7264</v>
      </c>
      <c r="B873" t="s">
        <v>7265</v>
      </c>
      <c r="C873" t="s">
        <v>13102</v>
      </c>
      <c r="D873" s="8">
        <v>175</v>
      </c>
      <c r="E873" s="9">
        <v>499</v>
      </c>
      <c r="F873" s="1">
        <v>0.65</v>
      </c>
      <c r="G873" s="12">
        <v>4.0999999999999996</v>
      </c>
      <c r="H873" s="13">
        <v>21</v>
      </c>
      <c r="I873" s="10">
        <f>PRODUCT(Table1[[#This Row],[actual_price]]*Table1[[#This Row],[rating_count]])</f>
        <v>10479</v>
      </c>
      <c r="J873" s="4" t="str">
        <f>IF(Table1[[#This Row],[actual_price]]&lt;200,"&lt;$200,",IF(Table1[[#This Row],[actual_price]]&lt;=500,"$200-$500", IF(Table1[[#This Row],[actual_price]]&gt;500,"&gt;$500")))</f>
        <v>$200-$500</v>
      </c>
      <c r="K873" s="4">
        <f>PRODUCT(Table1[[#This Row],[rating_count]],Table1[[#This Row],[rating]])</f>
        <v>86.1</v>
      </c>
      <c r="L873" t="s">
        <v>7266</v>
      </c>
      <c r="M873" t="s">
        <v>7267</v>
      </c>
      <c r="N873" t="s">
        <v>7268</v>
      </c>
      <c r="O873" t="s">
        <v>7269</v>
      </c>
      <c r="P873" t="s">
        <v>7270</v>
      </c>
      <c r="Q873" t="s">
        <v>7271</v>
      </c>
      <c r="R873" t="s">
        <v>7272</v>
      </c>
      <c r="S873" t="s">
        <v>7273</v>
      </c>
    </row>
    <row r="874" spans="1:19" x14ac:dyDescent="0.3">
      <c r="A874" t="s">
        <v>7274</v>
      </c>
      <c r="B874" t="s">
        <v>7275</v>
      </c>
      <c r="C874" t="s">
        <v>13095</v>
      </c>
      <c r="D874" s="8">
        <v>1999</v>
      </c>
      <c r="E874" s="9">
        <v>4700</v>
      </c>
      <c r="F874" s="1">
        <v>0.56999999999999995</v>
      </c>
      <c r="G874" s="12">
        <v>3.8</v>
      </c>
      <c r="H874" s="13">
        <v>1880</v>
      </c>
      <c r="I874" s="10">
        <f>PRODUCT(Table1[[#This Row],[actual_price]]*Table1[[#This Row],[rating_count]])</f>
        <v>8836000</v>
      </c>
      <c r="J874" s="4" t="str">
        <f>IF(Table1[[#This Row],[actual_price]]&lt;200,"&lt;$200,",IF(Table1[[#This Row],[actual_price]]&lt;=500,"$200-$500", IF(Table1[[#This Row],[actual_price]]&gt;500,"&gt;$500")))</f>
        <v>&gt;$500</v>
      </c>
      <c r="K874" s="4">
        <f>PRODUCT(Table1[[#This Row],[rating_count]],Table1[[#This Row],[rating]])</f>
        <v>7144</v>
      </c>
      <c r="L874" t="s">
        <v>7276</v>
      </c>
      <c r="M874" t="s">
        <v>7277</v>
      </c>
      <c r="N874" t="s">
        <v>7278</v>
      </c>
      <c r="O874" t="s">
        <v>7279</v>
      </c>
      <c r="P874" t="s">
        <v>7280</v>
      </c>
      <c r="Q874" t="s">
        <v>7281</v>
      </c>
      <c r="R874" t="s">
        <v>7282</v>
      </c>
      <c r="S874" t="s">
        <v>7283</v>
      </c>
    </row>
    <row r="875" spans="1:19" x14ac:dyDescent="0.3">
      <c r="A875" t="s">
        <v>7284</v>
      </c>
      <c r="B875" t="s">
        <v>7285</v>
      </c>
      <c r="C875" t="s">
        <v>13102</v>
      </c>
      <c r="D875" s="8">
        <v>3999</v>
      </c>
      <c r="E875" s="9">
        <v>4332.96</v>
      </c>
      <c r="F875" s="1">
        <v>0.08</v>
      </c>
      <c r="G875" s="12">
        <v>3.5</v>
      </c>
      <c r="H875" s="13">
        <v>21762</v>
      </c>
      <c r="I875" s="10">
        <f>PRODUCT(Table1[[#This Row],[actual_price]]*Table1[[#This Row],[rating_count]])</f>
        <v>94293875.519999996</v>
      </c>
      <c r="J875" s="4" t="str">
        <f>IF(Table1[[#This Row],[actual_price]]&lt;200,"&lt;$200,",IF(Table1[[#This Row],[actual_price]]&lt;=500,"$200-$500", IF(Table1[[#This Row],[actual_price]]&gt;500,"&gt;$500")))</f>
        <v>&gt;$500</v>
      </c>
      <c r="K875" s="4">
        <f>PRODUCT(Table1[[#This Row],[rating_count]],Table1[[#This Row],[rating]])</f>
        <v>76167</v>
      </c>
      <c r="L875" t="s">
        <v>7287</v>
      </c>
      <c r="M875" t="s">
        <v>7288</v>
      </c>
      <c r="N875" t="s">
        <v>7289</v>
      </c>
      <c r="O875" t="s">
        <v>7290</v>
      </c>
      <c r="P875" t="s">
        <v>7291</v>
      </c>
      <c r="Q875" t="s">
        <v>7292</v>
      </c>
      <c r="R875" t="s">
        <v>7293</v>
      </c>
      <c r="S875" t="s">
        <v>7294</v>
      </c>
    </row>
    <row r="876" spans="1:19" x14ac:dyDescent="0.3">
      <c r="A876" t="s">
        <v>7295</v>
      </c>
      <c r="B876" t="s">
        <v>7296</v>
      </c>
      <c r="C876" t="s">
        <v>13102</v>
      </c>
      <c r="D876" s="8">
        <v>899</v>
      </c>
      <c r="E876" s="9">
        <v>1800</v>
      </c>
      <c r="F876" s="1">
        <v>0.5</v>
      </c>
      <c r="G876" s="12">
        <v>4.0999999999999996</v>
      </c>
      <c r="H876" s="13">
        <v>22375</v>
      </c>
      <c r="I876" s="10">
        <f>PRODUCT(Table1[[#This Row],[actual_price]]*Table1[[#This Row],[rating_count]])</f>
        <v>40275000</v>
      </c>
      <c r="J876" s="4" t="str">
        <f>IF(Table1[[#This Row],[actual_price]]&lt;200,"&lt;$200,",IF(Table1[[#This Row],[actual_price]]&lt;=500,"$200-$500", IF(Table1[[#This Row],[actual_price]]&gt;500,"&gt;$500")))</f>
        <v>&gt;$500</v>
      </c>
      <c r="K876" s="4">
        <f>PRODUCT(Table1[[#This Row],[rating_count]],Table1[[#This Row],[rating]])</f>
        <v>91737.499999999985</v>
      </c>
      <c r="L876" t="s">
        <v>7297</v>
      </c>
      <c r="M876" t="s">
        <v>7298</v>
      </c>
      <c r="N876" t="s">
        <v>7299</v>
      </c>
      <c r="O876" t="s">
        <v>7300</v>
      </c>
      <c r="P876" t="s">
        <v>7301</v>
      </c>
      <c r="Q876" t="s">
        <v>7302</v>
      </c>
      <c r="R876" t="s">
        <v>7303</v>
      </c>
      <c r="S876" t="s">
        <v>7304</v>
      </c>
    </row>
    <row r="877" spans="1:19" x14ac:dyDescent="0.3">
      <c r="A877" t="s">
        <v>7305</v>
      </c>
      <c r="B877" t="s">
        <v>7306</v>
      </c>
      <c r="C877" t="s">
        <v>13102</v>
      </c>
      <c r="D877" s="8">
        <v>299</v>
      </c>
      <c r="E877" s="9">
        <v>990</v>
      </c>
      <c r="F877" s="1">
        <v>0.7</v>
      </c>
      <c r="G877" s="12">
        <v>4.5</v>
      </c>
      <c r="H877" s="13">
        <v>2453</v>
      </c>
      <c r="I877" s="10">
        <f>PRODUCT(Table1[[#This Row],[actual_price]]*Table1[[#This Row],[rating_count]])</f>
        <v>2428470</v>
      </c>
      <c r="J877" s="4" t="str">
        <f>IF(Table1[[#This Row],[actual_price]]&lt;200,"&lt;$200,",IF(Table1[[#This Row],[actual_price]]&lt;=500,"$200-$500", IF(Table1[[#This Row],[actual_price]]&gt;500,"&gt;$500")))</f>
        <v>&gt;$500</v>
      </c>
      <c r="K877" s="4">
        <f>PRODUCT(Table1[[#This Row],[rating_count]],Table1[[#This Row],[rating]])</f>
        <v>11038.5</v>
      </c>
      <c r="L877" t="s">
        <v>7307</v>
      </c>
      <c r="M877" t="s">
        <v>7308</v>
      </c>
      <c r="N877" t="s">
        <v>7309</v>
      </c>
      <c r="O877" t="s">
        <v>7310</v>
      </c>
      <c r="P877" t="s">
        <v>7311</v>
      </c>
      <c r="Q877" t="s">
        <v>7312</v>
      </c>
      <c r="R877" t="s">
        <v>7313</v>
      </c>
      <c r="S877" t="s">
        <v>7314</v>
      </c>
    </row>
    <row r="878" spans="1:19" x14ac:dyDescent="0.3">
      <c r="A878" t="s">
        <v>7315</v>
      </c>
      <c r="B878" t="s">
        <v>7316</v>
      </c>
      <c r="C878" t="s">
        <v>13102</v>
      </c>
      <c r="D878" s="8">
        <v>3303</v>
      </c>
      <c r="E878" s="9">
        <v>4699</v>
      </c>
      <c r="F878" s="1">
        <v>0.3</v>
      </c>
      <c r="G878" s="12">
        <v>4.4000000000000004</v>
      </c>
      <c r="H878" s="13">
        <v>13544</v>
      </c>
      <c r="I878" s="10">
        <f>PRODUCT(Table1[[#This Row],[actual_price]]*Table1[[#This Row],[rating_count]])</f>
        <v>63643256</v>
      </c>
      <c r="J878" s="4" t="str">
        <f>IF(Table1[[#This Row],[actual_price]]&lt;200,"&lt;$200,",IF(Table1[[#This Row],[actual_price]]&lt;=500,"$200-$500", IF(Table1[[#This Row],[actual_price]]&gt;500,"&gt;$500")))</f>
        <v>&gt;$500</v>
      </c>
      <c r="K878" s="4">
        <f>PRODUCT(Table1[[#This Row],[rating_count]],Table1[[#This Row],[rating]])</f>
        <v>59593.600000000006</v>
      </c>
      <c r="L878" t="s">
        <v>7317</v>
      </c>
      <c r="M878" t="s">
        <v>7318</v>
      </c>
      <c r="N878" t="s">
        <v>7319</v>
      </c>
      <c r="O878" t="s">
        <v>7320</v>
      </c>
      <c r="P878" t="s">
        <v>7321</v>
      </c>
      <c r="Q878" t="s">
        <v>7322</v>
      </c>
      <c r="R878" t="s">
        <v>7323</v>
      </c>
      <c r="S878" t="s">
        <v>7324</v>
      </c>
    </row>
    <row r="879" spans="1:19" x14ac:dyDescent="0.3">
      <c r="A879" t="s">
        <v>7325</v>
      </c>
      <c r="B879" t="s">
        <v>7326</v>
      </c>
      <c r="C879" t="s">
        <v>13102</v>
      </c>
      <c r="D879" s="8">
        <v>1890</v>
      </c>
      <c r="E879" s="9">
        <v>5490</v>
      </c>
      <c r="F879" s="1">
        <v>0.66</v>
      </c>
      <c r="G879" s="12">
        <v>4.0999999999999996</v>
      </c>
      <c r="H879" s="13">
        <v>10976</v>
      </c>
      <c r="I879" s="10">
        <f>PRODUCT(Table1[[#This Row],[actual_price]]*Table1[[#This Row],[rating_count]])</f>
        <v>60258240</v>
      </c>
      <c r="J879" s="4" t="str">
        <f>IF(Table1[[#This Row],[actual_price]]&lt;200,"&lt;$200,",IF(Table1[[#This Row],[actual_price]]&lt;=500,"$200-$500", IF(Table1[[#This Row],[actual_price]]&gt;500,"&gt;$500")))</f>
        <v>&gt;$500</v>
      </c>
      <c r="K879" s="4">
        <f>PRODUCT(Table1[[#This Row],[rating_count]],Table1[[#This Row],[rating]])</f>
        <v>45001.599999999999</v>
      </c>
      <c r="L879" t="s">
        <v>7327</v>
      </c>
      <c r="M879" t="s">
        <v>7328</v>
      </c>
      <c r="N879" t="s">
        <v>7329</v>
      </c>
      <c r="O879" t="s">
        <v>7330</v>
      </c>
      <c r="P879" t="s">
        <v>7331</v>
      </c>
      <c r="Q879" t="s">
        <v>7332</v>
      </c>
      <c r="R879" t="s">
        <v>7333</v>
      </c>
      <c r="S879" t="s">
        <v>7334</v>
      </c>
    </row>
    <row r="880" spans="1:19" x14ac:dyDescent="0.3">
      <c r="A880" t="s">
        <v>7335</v>
      </c>
      <c r="B880" t="s">
        <v>7336</v>
      </c>
      <c r="C880" t="s">
        <v>13100</v>
      </c>
      <c r="D880" s="8">
        <v>90</v>
      </c>
      <c r="E880" s="9">
        <v>100</v>
      </c>
      <c r="F880" s="1">
        <v>0.1</v>
      </c>
      <c r="G880" s="12">
        <v>4.3</v>
      </c>
      <c r="H880" s="13">
        <v>3061</v>
      </c>
      <c r="I880" s="10">
        <f>PRODUCT(Table1[[#This Row],[actual_price]]*Table1[[#This Row],[rating_count]])</f>
        <v>306100</v>
      </c>
      <c r="J880" s="4" t="str">
        <f>IF(Table1[[#This Row],[actual_price]]&lt;200,"&lt;$200,",IF(Table1[[#This Row],[actual_price]]&lt;=500,"$200-$500", IF(Table1[[#This Row],[actual_price]]&gt;500,"&gt;$500")))</f>
        <v>&lt;$200,</v>
      </c>
      <c r="K880" s="4">
        <f>PRODUCT(Table1[[#This Row],[rating_count]],Table1[[#This Row],[rating]])</f>
        <v>13162.3</v>
      </c>
      <c r="L880" t="s">
        <v>7337</v>
      </c>
      <c r="M880" t="s">
        <v>7338</v>
      </c>
      <c r="N880" t="s">
        <v>7339</v>
      </c>
      <c r="O880" t="s">
        <v>7340</v>
      </c>
      <c r="P880" t="s">
        <v>7341</v>
      </c>
      <c r="Q880" t="s">
        <v>7342</v>
      </c>
      <c r="R880" t="s">
        <v>7343</v>
      </c>
      <c r="S880" t="s">
        <v>7344</v>
      </c>
    </row>
    <row r="881" spans="1:19" x14ac:dyDescent="0.3">
      <c r="A881" t="s">
        <v>7345</v>
      </c>
      <c r="B881" t="s">
        <v>7346</v>
      </c>
      <c r="C881" t="s">
        <v>13095</v>
      </c>
      <c r="D881" s="8">
        <v>1599</v>
      </c>
      <c r="E881" s="9">
        <v>2790</v>
      </c>
      <c r="F881" s="1">
        <v>0.43</v>
      </c>
      <c r="G881" s="12">
        <v>3.6</v>
      </c>
      <c r="H881" s="13">
        <v>2272</v>
      </c>
      <c r="I881" s="10">
        <f>PRODUCT(Table1[[#This Row],[actual_price]]*Table1[[#This Row],[rating_count]])</f>
        <v>6338880</v>
      </c>
      <c r="J881" s="4" t="str">
        <f>IF(Table1[[#This Row],[actual_price]]&lt;200,"&lt;$200,",IF(Table1[[#This Row],[actual_price]]&lt;=500,"$200-$500", IF(Table1[[#This Row],[actual_price]]&gt;500,"&gt;$500")))</f>
        <v>&gt;$500</v>
      </c>
      <c r="K881" s="4">
        <f>PRODUCT(Table1[[#This Row],[rating_count]],Table1[[#This Row],[rating]])</f>
        <v>8179.2</v>
      </c>
      <c r="L881" t="s">
        <v>7347</v>
      </c>
      <c r="M881" t="s">
        <v>7348</v>
      </c>
      <c r="N881" t="s">
        <v>7349</v>
      </c>
      <c r="O881" t="s">
        <v>7350</v>
      </c>
      <c r="P881" t="s">
        <v>7351</v>
      </c>
      <c r="Q881" t="s">
        <v>7352</v>
      </c>
      <c r="R881" t="s">
        <v>7353</v>
      </c>
      <c r="S881" t="s">
        <v>7354</v>
      </c>
    </row>
    <row r="882" spans="1:19" x14ac:dyDescent="0.3">
      <c r="A882" t="s">
        <v>7355</v>
      </c>
      <c r="B882" t="s">
        <v>7356</v>
      </c>
      <c r="C882" t="s">
        <v>13102</v>
      </c>
      <c r="D882" s="8">
        <v>599</v>
      </c>
      <c r="E882" s="9">
        <v>999</v>
      </c>
      <c r="F882" s="1">
        <v>0.4</v>
      </c>
      <c r="G882" s="12">
        <v>4</v>
      </c>
      <c r="H882" s="13">
        <v>7601</v>
      </c>
      <c r="I882" s="10">
        <f>PRODUCT(Table1[[#This Row],[actual_price]]*Table1[[#This Row],[rating_count]])</f>
        <v>7593399</v>
      </c>
      <c r="J882" s="4" t="str">
        <f>IF(Table1[[#This Row],[actual_price]]&lt;200,"&lt;$200,",IF(Table1[[#This Row],[actual_price]]&lt;=500,"$200-$500", IF(Table1[[#This Row],[actual_price]]&gt;500,"&gt;$500")))</f>
        <v>&gt;$500</v>
      </c>
      <c r="K882" s="4">
        <f>PRODUCT(Table1[[#This Row],[rating_count]],Table1[[#This Row],[rating]])</f>
        <v>30404</v>
      </c>
      <c r="L882" t="s">
        <v>7357</v>
      </c>
      <c r="M882" t="s">
        <v>7358</v>
      </c>
      <c r="N882" t="s">
        <v>7359</v>
      </c>
      <c r="O882" t="s">
        <v>7360</v>
      </c>
      <c r="P882" t="s">
        <v>7361</v>
      </c>
      <c r="Q882" t="s">
        <v>7362</v>
      </c>
      <c r="R882" t="s">
        <v>7363</v>
      </c>
      <c r="S882" t="s">
        <v>7364</v>
      </c>
    </row>
    <row r="883" spans="1:19" x14ac:dyDescent="0.3">
      <c r="A883" t="s">
        <v>445</v>
      </c>
      <c r="B883" t="s">
        <v>446</v>
      </c>
      <c r="C883" t="s">
        <v>13102</v>
      </c>
      <c r="D883" s="8">
        <v>507</v>
      </c>
      <c r="E883" s="9">
        <v>1208</v>
      </c>
      <c r="F883" s="1">
        <v>0.57999999999999996</v>
      </c>
      <c r="G883" s="12">
        <v>4.0999999999999996</v>
      </c>
      <c r="H883" s="13">
        <v>8131</v>
      </c>
      <c r="I883" s="10">
        <f>PRODUCT(Table1[[#This Row],[actual_price]]*Table1[[#This Row],[rating_count]])</f>
        <v>9822248</v>
      </c>
      <c r="J883" s="4" t="str">
        <f>IF(Table1[[#This Row],[actual_price]]&lt;200,"&lt;$200,",IF(Table1[[#This Row],[actual_price]]&lt;=500,"$200-$500", IF(Table1[[#This Row],[actual_price]]&gt;500,"&gt;$500")))</f>
        <v>&gt;$500</v>
      </c>
      <c r="K883" s="4">
        <f>PRODUCT(Table1[[#This Row],[rating_count]],Table1[[#This Row],[rating]])</f>
        <v>33337.1</v>
      </c>
      <c r="L883" t="s">
        <v>447</v>
      </c>
      <c r="M883" t="s">
        <v>448</v>
      </c>
      <c r="N883" t="s">
        <v>449</v>
      </c>
      <c r="O883" t="s">
        <v>450</v>
      </c>
      <c r="P883" t="s">
        <v>451</v>
      </c>
      <c r="Q883" t="s">
        <v>452</v>
      </c>
      <c r="R883" t="s">
        <v>7365</v>
      </c>
      <c r="S883" t="s">
        <v>7366</v>
      </c>
    </row>
    <row r="884" spans="1:19" x14ac:dyDescent="0.3">
      <c r="A884" t="s">
        <v>7367</v>
      </c>
      <c r="B884" t="s">
        <v>7368</v>
      </c>
      <c r="C884" t="s">
        <v>13102</v>
      </c>
      <c r="D884" s="8">
        <v>425</v>
      </c>
      <c r="E884" s="9">
        <v>899</v>
      </c>
      <c r="F884" s="1">
        <v>0.53</v>
      </c>
      <c r="G884" s="12">
        <v>4.5</v>
      </c>
      <c r="H884" s="13">
        <v>4219</v>
      </c>
      <c r="I884" s="10">
        <f>PRODUCT(Table1[[#This Row],[actual_price]]*Table1[[#This Row],[rating_count]])</f>
        <v>3792881</v>
      </c>
      <c r="J884" s="4" t="str">
        <f>IF(Table1[[#This Row],[actual_price]]&lt;200,"&lt;$200,",IF(Table1[[#This Row],[actual_price]]&lt;=500,"$200-$500", IF(Table1[[#This Row],[actual_price]]&gt;500,"&gt;$500")))</f>
        <v>&gt;$500</v>
      </c>
      <c r="K884" s="4">
        <f>PRODUCT(Table1[[#This Row],[rating_count]],Table1[[#This Row],[rating]])</f>
        <v>18985.5</v>
      </c>
      <c r="L884" t="s">
        <v>7369</v>
      </c>
      <c r="M884" t="s">
        <v>7370</v>
      </c>
      <c r="N884" t="s">
        <v>7371</v>
      </c>
      <c r="O884" t="s">
        <v>7372</v>
      </c>
      <c r="P884" t="s">
        <v>7373</v>
      </c>
      <c r="Q884" t="s">
        <v>7374</v>
      </c>
      <c r="R884" t="s">
        <v>7375</v>
      </c>
      <c r="S884" t="s">
        <v>7376</v>
      </c>
    </row>
    <row r="885" spans="1:19" x14ac:dyDescent="0.3">
      <c r="A885" t="s">
        <v>7377</v>
      </c>
      <c r="B885" t="s">
        <v>7378</v>
      </c>
      <c r="C885" t="s">
        <v>13095</v>
      </c>
      <c r="D885" s="8">
        <v>1499</v>
      </c>
      <c r="E885" s="9">
        <v>3999</v>
      </c>
      <c r="F885" s="1">
        <v>0.63</v>
      </c>
      <c r="G885" s="12">
        <v>4.2</v>
      </c>
      <c r="H885" s="13">
        <v>42775</v>
      </c>
      <c r="I885" s="10">
        <f>PRODUCT(Table1[[#This Row],[actual_price]]*Table1[[#This Row],[rating_count]])</f>
        <v>171057225</v>
      </c>
      <c r="J885" s="4" t="str">
        <f>IF(Table1[[#This Row],[actual_price]]&lt;200,"&lt;$200,",IF(Table1[[#This Row],[actual_price]]&lt;=500,"$200-$500", IF(Table1[[#This Row],[actual_price]]&gt;500,"&gt;$500")))</f>
        <v>&gt;$500</v>
      </c>
      <c r="K885" s="4">
        <f>PRODUCT(Table1[[#This Row],[rating_count]],Table1[[#This Row],[rating]])</f>
        <v>179655</v>
      </c>
      <c r="L885" t="s">
        <v>7379</v>
      </c>
      <c r="M885" t="s">
        <v>7380</v>
      </c>
      <c r="N885" t="s">
        <v>7381</v>
      </c>
      <c r="O885" t="s">
        <v>7382</v>
      </c>
      <c r="P885" t="s">
        <v>7383</v>
      </c>
      <c r="Q885" t="s">
        <v>13057</v>
      </c>
      <c r="R885" t="s">
        <v>7384</v>
      </c>
      <c r="S885" t="s">
        <v>7385</v>
      </c>
    </row>
    <row r="886" spans="1:19" x14ac:dyDescent="0.3">
      <c r="A886" t="s">
        <v>7386</v>
      </c>
      <c r="B886" t="s">
        <v>7387</v>
      </c>
      <c r="C886" t="s">
        <v>13102</v>
      </c>
      <c r="D886" s="8">
        <v>549</v>
      </c>
      <c r="E886" s="9">
        <v>2499</v>
      </c>
      <c r="F886" s="1">
        <v>0.78</v>
      </c>
      <c r="G886" s="12">
        <v>4.3</v>
      </c>
      <c r="H886" s="13">
        <v>5556</v>
      </c>
      <c r="I886" s="10">
        <f>PRODUCT(Table1[[#This Row],[actual_price]]*Table1[[#This Row],[rating_count]])</f>
        <v>13884444</v>
      </c>
      <c r="J886" s="4" t="str">
        <f>IF(Table1[[#This Row],[actual_price]]&lt;200,"&lt;$200,",IF(Table1[[#This Row],[actual_price]]&lt;=500,"$200-$500", IF(Table1[[#This Row],[actual_price]]&gt;500,"&gt;$500")))</f>
        <v>&gt;$500</v>
      </c>
      <c r="K886" s="4">
        <f>PRODUCT(Table1[[#This Row],[rating_count]],Table1[[#This Row],[rating]])</f>
        <v>23890.799999999999</v>
      </c>
      <c r="L886" t="s">
        <v>7388</v>
      </c>
      <c r="M886" t="s">
        <v>7389</v>
      </c>
      <c r="N886" t="s">
        <v>7390</v>
      </c>
      <c r="O886" t="s">
        <v>7391</v>
      </c>
      <c r="P886" t="s">
        <v>7392</v>
      </c>
      <c r="Q886" t="s">
        <v>7393</v>
      </c>
      <c r="R886" t="s">
        <v>7394</v>
      </c>
      <c r="S886" t="s">
        <v>7395</v>
      </c>
    </row>
    <row r="887" spans="1:19" x14ac:dyDescent="0.3">
      <c r="A887" t="s">
        <v>471</v>
      </c>
      <c r="B887" t="s">
        <v>472</v>
      </c>
      <c r="C887" t="s">
        <v>13102</v>
      </c>
      <c r="D887" s="8">
        <v>199</v>
      </c>
      <c r="E887" s="9">
        <v>395</v>
      </c>
      <c r="F887" s="1">
        <v>0.5</v>
      </c>
      <c r="G887" s="12">
        <v>4.2</v>
      </c>
      <c r="H887" s="13">
        <v>92595</v>
      </c>
      <c r="I887" s="10">
        <f>PRODUCT(Table1[[#This Row],[actual_price]]*Table1[[#This Row],[rating_count]])</f>
        <v>36575025</v>
      </c>
      <c r="J887" s="4" t="str">
        <f>IF(Table1[[#This Row],[actual_price]]&lt;200,"&lt;$200,",IF(Table1[[#This Row],[actual_price]]&lt;=500,"$200-$500", IF(Table1[[#This Row],[actual_price]]&gt;500,"&gt;$500")))</f>
        <v>$200-$500</v>
      </c>
      <c r="K887" s="4">
        <f>PRODUCT(Table1[[#This Row],[rating_count]],Table1[[#This Row],[rating]])</f>
        <v>388899</v>
      </c>
      <c r="L887" t="s">
        <v>473</v>
      </c>
      <c r="M887" t="s">
        <v>474</v>
      </c>
      <c r="N887" t="s">
        <v>475</v>
      </c>
      <c r="O887" t="s">
        <v>476</v>
      </c>
      <c r="P887" t="s">
        <v>477</v>
      </c>
      <c r="Q887" t="s">
        <v>478</v>
      </c>
      <c r="R887" t="s">
        <v>479</v>
      </c>
      <c r="S887" t="s">
        <v>7396</v>
      </c>
    </row>
    <row r="888" spans="1:19" x14ac:dyDescent="0.3">
      <c r="A888" t="s">
        <v>7397</v>
      </c>
      <c r="B888" t="s">
        <v>7398</v>
      </c>
      <c r="C888" t="s">
        <v>13102</v>
      </c>
      <c r="D888" s="8">
        <v>1295</v>
      </c>
      <c r="E888" s="9">
        <v>1645</v>
      </c>
      <c r="F888" s="1">
        <v>0.21</v>
      </c>
      <c r="G888" s="12">
        <v>4.5999999999999996</v>
      </c>
      <c r="H888" s="13">
        <v>12375</v>
      </c>
      <c r="I888" s="10">
        <f>PRODUCT(Table1[[#This Row],[actual_price]]*Table1[[#This Row],[rating_count]])</f>
        <v>20356875</v>
      </c>
      <c r="J888" s="4" t="str">
        <f>IF(Table1[[#This Row],[actual_price]]&lt;200,"&lt;$200,",IF(Table1[[#This Row],[actual_price]]&lt;=500,"$200-$500", IF(Table1[[#This Row],[actual_price]]&gt;500,"&gt;$500")))</f>
        <v>&gt;$500</v>
      </c>
      <c r="K888" s="4">
        <f>PRODUCT(Table1[[#This Row],[rating_count]],Table1[[#This Row],[rating]])</f>
        <v>56924.999999999993</v>
      </c>
      <c r="L888" t="s">
        <v>7399</v>
      </c>
      <c r="M888" t="s">
        <v>7400</v>
      </c>
      <c r="N888" t="s">
        <v>7401</v>
      </c>
      <c r="O888" t="s">
        <v>7402</v>
      </c>
      <c r="P888" t="s">
        <v>7403</v>
      </c>
      <c r="Q888" t="s">
        <v>7404</v>
      </c>
      <c r="R888" t="s">
        <v>7405</v>
      </c>
      <c r="S888" t="s">
        <v>7406</v>
      </c>
    </row>
    <row r="889" spans="1:19" x14ac:dyDescent="0.3">
      <c r="A889" t="s">
        <v>7407</v>
      </c>
      <c r="B889" t="s">
        <v>7408</v>
      </c>
      <c r="C889" t="s">
        <v>13097</v>
      </c>
      <c r="D889" s="8">
        <v>310</v>
      </c>
      <c r="E889" s="9">
        <v>310</v>
      </c>
      <c r="F889" s="1">
        <v>0</v>
      </c>
      <c r="G889" s="12">
        <v>4.5</v>
      </c>
      <c r="H889" s="13">
        <v>5882</v>
      </c>
      <c r="I889" s="10">
        <f>PRODUCT(Table1[[#This Row],[actual_price]]*Table1[[#This Row],[rating_count]])</f>
        <v>1823420</v>
      </c>
      <c r="J889" s="4" t="str">
        <f>IF(Table1[[#This Row],[actual_price]]&lt;200,"&lt;$200,",IF(Table1[[#This Row],[actual_price]]&lt;=500,"$200-$500", IF(Table1[[#This Row],[actual_price]]&gt;500,"&gt;$500")))</f>
        <v>$200-$500</v>
      </c>
      <c r="K889" s="4">
        <f>PRODUCT(Table1[[#This Row],[rating_count]],Table1[[#This Row],[rating]])</f>
        <v>26469</v>
      </c>
      <c r="L889" t="s">
        <v>7409</v>
      </c>
      <c r="M889" t="s">
        <v>7410</v>
      </c>
      <c r="N889" t="s">
        <v>7411</v>
      </c>
      <c r="O889" t="s">
        <v>7412</v>
      </c>
      <c r="P889" t="s">
        <v>7413</v>
      </c>
      <c r="Q889" t="s">
        <v>7414</v>
      </c>
      <c r="R889" t="s">
        <v>7415</v>
      </c>
      <c r="S889" t="s">
        <v>7416</v>
      </c>
    </row>
    <row r="890" spans="1:19" x14ac:dyDescent="0.3">
      <c r="A890" t="s">
        <v>4448</v>
      </c>
      <c r="B890" t="s">
        <v>4449</v>
      </c>
      <c r="C890" t="s">
        <v>13102</v>
      </c>
      <c r="D890" s="8">
        <v>149</v>
      </c>
      <c r="E890" s="9">
        <v>149</v>
      </c>
      <c r="F890" s="1">
        <v>0</v>
      </c>
      <c r="G890" s="12">
        <v>4.3</v>
      </c>
      <c r="H890" s="13">
        <v>10833</v>
      </c>
      <c r="I890" s="10">
        <f>PRODUCT(Table1[[#This Row],[actual_price]]*Table1[[#This Row],[rating_count]])</f>
        <v>1614117</v>
      </c>
      <c r="J890" s="4" t="str">
        <f>IF(Table1[[#This Row],[actual_price]]&lt;200,"&lt;$200,",IF(Table1[[#This Row],[actual_price]]&lt;=500,"$200-$500", IF(Table1[[#This Row],[actual_price]]&gt;500,"&gt;$500")))</f>
        <v>&lt;$200,</v>
      </c>
      <c r="K890" s="4">
        <f>PRODUCT(Table1[[#This Row],[rating_count]],Table1[[#This Row],[rating]])</f>
        <v>46581.9</v>
      </c>
      <c r="L890" t="s">
        <v>4451</v>
      </c>
      <c r="M890" t="s">
        <v>4452</v>
      </c>
      <c r="N890" t="s">
        <v>4453</v>
      </c>
      <c r="O890" t="s">
        <v>4454</v>
      </c>
      <c r="P890" t="s">
        <v>4455</v>
      </c>
      <c r="Q890" t="s">
        <v>4456</v>
      </c>
      <c r="R890" t="s">
        <v>7417</v>
      </c>
      <c r="S890" t="s">
        <v>7418</v>
      </c>
    </row>
    <row r="891" spans="1:19" x14ac:dyDescent="0.3">
      <c r="A891" t="s">
        <v>7419</v>
      </c>
      <c r="B891" t="s">
        <v>7420</v>
      </c>
      <c r="C891" t="s">
        <v>13102</v>
      </c>
      <c r="D891" s="8">
        <v>1149</v>
      </c>
      <c r="E891" s="9">
        <v>1499</v>
      </c>
      <c r="F891" s="1">
        <v>0.23</v>
      </c>
      <c r="G891" s="12">
        <v>4.0999999999999996</v>
      </c>
      <c r="H891" s="13">
        <v>10443</v>
      </c>
      <c r="I891" s="10">
        <f>PRODUCT(Table1[[#This Row],[actual_price]]*Table1[[#This Row],[rating_count]])</f>
        <v>15654057</v>
      </c>
      <c r="J891" s="4" t="str">
        <f>IF(Table1[[#This Row],[actual_price]]&lt;200,"&lt;$200,",IF(Table1[[#This Row],[actual_price]]&lt;=500,"$200-$500", IF(Table1[[#This Row],[actual_price]]&gt;500,"&gt;$500")))</f>
        <v>&gt;$500</v>
      </c>
      <c r="K891" s="4">
        <f>PRODUCT(Table1[[#This Row],[rating_count]],Table1[[#This Row],[rating]])</f>
        <v>42816.299999999996</v>
      </c>
      <c r="L891" t="s">
        <v>7421</v>
      </c>
      <c r="M891" t="s">
        <v>7422</v>
      </c>
      <c r="N891" t="s">
        <v>7423</v>
      </c>
      <c r="O891" t="s">
        <v>7424</v>
      </c>
      <c r="P891" t="s">
        <v>7425</v>
      </c>
      <c r="Q891" t="s">
        <v>7426</v>
      </c>
      <c r="R891" t="s">
        <v>7427</v>
      </c>
      <c r="S891" t="s">
        <v>7428</v>
      </c>
    </row>
    <row r="892" spans="1:19" x14ac:dyDescent="0.3">
      <c r="A892" t="s">
        <v>7429</v>
      </c>
      <c r="B892" t="s">
        <v>7430</v>
      </c>
      <c r="C892" t="s">
        <v>13102</v>
      </c>
      <c r="D892" s="8">
        <v>499</v>
      </c>
      <c r="E892" s="9">
        <v>1299</v>
      </c>
      <c r="F892" s="1">
        <v>0.62</v>
      </c>
      <c r="G892" s="12">
        <v>4.5</v>
      </c>
      <c r="H892" s="13">
        <v>434</v>
      </c>
      <c r="I892" s="10">
        <f>PRODUCT(Table1[[#This Row],[actual_price]]*Table1[[#This Row],[rating_count]])</f>
        <v>563766</v>
      </c>
      <c r="J892" s="4" t="str">
        <f>IF(Table1[[#This Row],[actual_price]]&lt;200,"&lt;$200,",IF(Table1[[#This Row],[actual_price]]&lt;=500,"$200-$500", IF(Table1[[#This Row],[actual_price]]&gt;500,"&gt;$500")))</f>
        <v>&gt;$500</v>
      </c>
      <c r="K892" s="4">
        <f>PRODUCT(Table1[[#This Row],[rating_count]],Table1[[#This Row],[rating]])</f>
        <v>1953</v>
      </c>
      <c r="L892" t="s">
        <v>7431</v>
      </c>
      <c r="M892" t="s">
        <v>7432</v>
      </c>
      <c r="N892" t="s">
        <v>7433</v>
      </c>
      <c r="O892" t="s">
        <v>7434</v>
      </c>
      <c r="P892" t="s">
        <v>7435</v>
      </c>
      <c r="Q892" t="s">
        <v>7436</v>
      </c>
      <c r="R892" t="s">
        <v>7437</v>
      </c>
      <c r="S892" t="s">
        <v>7438</v>
      </c>
    </row>
    <row r="893" spans="1:19" x14ac:dyDescent="0.3">
      <c r="A893" t="s">
        <v>7439</v>
      </c>
      <c r="B893" t="s">
        <v>7440</v>
      </c>
      <c r="C893" t="s">
        <v>13095</v>
      </c>
      <c r="D893" s="8">
        <v>999</v>
      </c>
      <c r="E893" s="9">
        <v>4199</v>
      </c>
      <c r="F893" s="1">
        <v>0.76</v>
      </c>
      <c r="G893" s="12">
        <v>3.5</v>
      </c>
      <c r="H893" s="13">
        <v>1913</v>
      </c>
      <c r="I893" s="10">
        <f>PRODUCT(Table1[[#This Row],[actual_price]]*Table1[[#This Row],[rating_count]])</f>
        <v>8032687</v>
      </c>
      <c r="J893" s="4" t="str">
        <f>IF(Table1[[#This Row],[actual_price]]&lt;200,"&lt;$200,",IF(Table1[[#This Row],[actual_price]]&lt;=500,"$200-$500", IF(Table1[[#This Row],[actual_price]]&gt;500,"&gt;$500")))</f>
        <v>&gt;$500</v>
      </c>
      <c r="K893" s="4">
        <f>PRODUCT(Table1[[#This Row],[rating_count]],Table1[[#This Row],[rating]])</f>
        <v>6695.5</v>
      </c>
      <c r="L893" t="s">
        <v>7441</v>
      </c>
      <c r="M893" t="s">
        <v>7442</v>
      </c>
      <c r="N893" t="s">
        <v>7443</v>
      </c>
      <c r="O893" t="s">
        <v>7444</v>
      </c>
      <c r="P893" t="s">
        <v>7445</v>
      </c>
      <c r="Q893" t="s">
        <v>7446</v>
      </c>
      <c r="R893" t="s">
        <v>7447</v>
      </c>
      <c r="S893" t="s">
        <v>7448</v>
      </c>
    </row>
    <row r="894" spans="1:19" x14ac:dyDescent="0.3">
      <c r="A894" t="s">
        <v>7449</v>
      </c>
      <c r="B894" t="s">
        <v>7450</v>
      </c>
      <c r="C894" t="s">
        <v>13102</v>
      </c>
      <c r="D894" s="8">
        <v>1709</v>
      </c>
      <c r="E894" s="9">
        <v>4000</v>
      </c>
      <c r="F894" s="1">
        <v>0.56999999999999995</v>
      </c>
      <c r="G894" s="12">
        <v>4.4000000000000004</v>
      </c>
      <c r="H894" s="13">
        <v>3029</v>
      </c>
      <c r="I894" s="10">
        <f>PRODUCT(Table1[[#This Row],[actual_price]]*Table1[[#This Row],[rating_count]])</f>
        <v>12116000</v>
      </c>
      <c r="J894" s="4" t="str">
        <f>IF(Table1[[#This Row],[actual_price]]&lt;200,"&lt;$200,",IF(Table1[[#This Row],[actual_price]]&lt;=500,"$200-$500", IF(Table1[[#This Row],[actual_price]]&gt;500,"&gt;$500")))</f>
        <v>&gt;$500</v>
      </c>
      <c r="K894" s="4">
        <f>PRODUCT(Table1[[#This Row],[rating_count]],Table1[[#This Row],[rating]])</f>
        <v>13327.6</v>
      </c>
      <c r="L894" t="s">
        <v>7451</v>
      </c>
      <c r="M894" t="s">
        <v>7452</v>
      </c>
      <c r="N894" t="s">
        <v>7453</v>
      </c>
      <c r="O894" t="s">
        <v>7454</v>
      </c>
      <c r="P894" t="s">
        <v>7455</v>
      </c>
      <c r="Q894" t="s">
        <v>7456</v>
      </c>
      <c r="R894" t="s">
        <v>7457</v>
      </c>
      <c r="S894" t="s">
        <v>7458</v>
      </c>
    </row>
    <row r="895" spans="1:19" x14ac:dyDescent="0.3">
      <c r="A895" t="s">
        <v>7459</v>
      </c>
      <c r="B895" t="s">
        <v>7460</v>
      </c>
      <c r="C895" t="s">
        <v>13100</v>
      </c>
      <c r="D895" s="8">
        <v>250</v>
      </c>
      <c r="E895" s="9">
        <v>250</v>
      </c>
      <c r="F895" s="1">
        <v>0</v>
      </c>
      <c r="G895" s="12">
        <v>4.2</v>
      </c>
      <c r="H895" s="13">
        <v>2628</v>
      </c>
      <c r="I895" s="10">
        <f>PRODUCT(Table1[[#This Row],[actual_price]]*Table1[[#This Row],[rating_count]])</f>
        <v>657000</v>
      </c>
      <c r="J895" s="4" t="str">
        <f>IF(Table1[[#This Row],[actual_price]]&lt;200,"&lt;$200,",IF(Table1[[#This Row],[actual_price]]&lt;=500,"$200-$500", IF(Table1[[#This Row],[actual_price]]&gt;500,"&gt;$500")))</f>
        <v>$200-$500</v>
      </c>
      <c r="K895" s="4">
        <f>PRODUCT(Table1[[#This Row],[rating_count]],Table1[[#This Row],[rating]])</f>
        <v>11037.6</v>
      </c>
      <c r="L895" t="s">
        <v>7461</v>
      </c>
      <c r="M895" t="s">
        <v>7462</v>
      </c>
      <c r="N895" t="s">
        <v>7463</v>
      </c>
      <c r="O895" t="s">
        <v>7464</v>
      </c>
      <c r="P895" t="s">
        <v>7465</v>
      </c>
      <c r="Q895" t="s">
        <v>7466</v>
      </c>
      <c r="R895" t="s">
        <v>7467</v>
      </c>
      <c r="S895" t="s">
        <v>7468</v>
      </c>
    </row>
    <row r="896" spans="1:19" x14ac:dyDescent="0.3">
      <c r="A896" t="s">
        <v>481</v>
      </c>
      <c r="B896" t="s">
        <v>482</v>
      </c>
      <c r="C896" t="s">
        <v>13102</v>
      </c>
      <c r="D896" s="8">
        <v>1199</v>
      </c>
      <c r="E896" s="9">
        <v>2199</v>
      </c>
      <c r="F896" s="1">
        <v>0.45</v>
      </c>
      <c r="G896" s="12">
        <v>4.4000000000000004</v>
      </c>
      <c r="H896" s="13">
        <v>24780</v>
      </c>
      <c r="I896" s="10">
        <f>PRODUCT(Table1[[#This Row],[actual_price]]*Table1[[#This Row],[rating_count]])</f>
        <v>54491220</v>
      </c>
      <c r="J896" s="4" t="str">
        <f>IF(Table1[[#This Row],[actual_price]]&lt;200,"&lt;$200,",IF(Table1[[#This Row],[actual_price]]&lt;=500,"$200-$500", IF(Table1[[#This Row],[actual_price]]&gt;500,"&gt;$500")))</f>
        <v>&gt;$500</v>
      </c>
      <c r="K896" s="4">
        <f>PRODUCT(Table1[[#This Row],[rating_count]],Table1[[#This Row],[rating]])</f>
        <v>109032.00000000001</v>
      </c>
      <c r="L896" t="s">
        <v>483</v>
      </c>
      <c r="M896" t="s">
        <v>484</v>
      </c>
      <c r="N896" t="s">
        <v>485</v>
      </c>
      <c r="O896" t="s">
        <v>486</v>
      </c>
      <c r="P896" t="s">
        <v>487</v>
      </c>
      <c r="Q896" t="s">
        <v>488</v>
      </c>
      <c r="R896" t="s">
        <v>489</v>
      </c>
      <c r="S896" t="s">
        <v>7469</v>
      </c>
    </row>
    <row r="897" spans="1:19" x14ac:dyDescent="0.3">
      <c r="A897" t="s">
        <v>7470</v>
      </c>
      <c r="B897" t="s">
        <v>7471</v>
      </c>
      <c r="C897" t="s">
        <v>13097</v>
      </c>
      <c r="D897" s="8">
        <v>90</v>
      </c>
      <c r="E897" s="9">
        <v>100</v>
      </c>
      <c r="F897" s="1">
        <v>0.1</v>
      </c>
      <c r="G897" s="12">
        <v>4.4000000000000004</v>
      </c>
      <c r="H897" s="13">
        <v>10718</v>
      </c>
      <c r="I897" s="10">
        <f>PRODUCT(Table1[[#This Row],[actual_price]]*Table1[[#This Row],[rating_count]])</f>
        <v>1071800</v>
      </c>
      <c r="J897" s="4" t="str">
        <f>IF(Table1[[#This Row],[actual_price]]&lt;200,"&lt;$200,",IF(Table1[[#This Row],[actual_price]]&lt;=500,"$200-$500", IF(Table1[[#This Row],[actual_price]]&gt;500,"&gt;$500")))</f>
        <v>&lt;$200,</v>
      </c>
      <c r="K897" s="4">
        <f>PRODUCT(Table1[[#This Row],[rating_count]],Table1[[#This Row],[rating]])</f>
        <v>47159.200000000004</v>
      </c>
      <c r="L897" t="s">
        <v>7473</v>
      </c>
      <c r="M897" t="s">
        <v>7474</v>
      </c>
      <c r="N897" t="s">
        <v>7475</v>
      </c>
      <c r="O897" t="s">
        <v>7476</v>
      </c>
      <c r="P897" t="s">
        <v>7477</v>
      </c>
      <c r="Q897" t="s">
        <v>7478</v>
      </c>
      <c r="R897" t="s">
        <v>7479</v>
      </c>
      <c r="S897" t="s">
        <v>7480</v>
      </c>
    </row>
    <row r="898" spans="1:19" x14ac:dyDescent="0.3">
      <c r="A898" t="s">
        <v>7481</v>
      </c>
      <c r="B898" t="s">
        <v>7482</v>
      </c>
      <c r="C898" t="s">
        <v>13095</v>
      </c>
      <c r="D898" s="8">
        <v>2025</v>
      </c>
      <c r="E898" s="9">
        <v>5999</v>
      </c>
      <c r="F898" s="1">
        <v>0.66</v>
      </c>
      <c r="G898" s="12">
        <v>4.2</v>
      </c>
      <c r="H898" s="13">
        <v>6233</v>
      </c>
      <c r="I898" s="10">
        <f>PRODUCT(Table1[[#This Row],[actual_price]]*Table1[[#This Row],[rating_count]])</f>
        <v>37391767</v>
      </c>
      <c r="J898" s="4" t="str">
        <f>IF(Table1[[#This Row],[actual_price]]&lt;200,"&lt;$200,",IF(Table1[[#This Row],[actual_price]]&lt;=500,"$200-$500", IF(Table1[[#This Row],[actual_price]]&gt;500,"&gt;$500")))</f>
        <v>&gt;$500</v>
      </c>
      <c r="K898" s="4">
        <f>PRODUCT(Table1[[#This Row],[rating_count]],Table1[[#This Row],[rating]])</f>
        <v>26178.600000000002</v>
      </c>
      <c r="L898" t="s">
        <v>7483</v>
      </c>
      <c r="M898" t="s">
        <v>7484</v>
      </c>
      <c r="N898" t="s">
        <v>7485</v>
      </c>
      <c r="O898" t="s">
        <v>7486</v>
      </c>
      <c r="P898" t="s">
        <v>7487</v>
      </c>
      <c r="Q898" t="s">
        <v>7488</v>
      </c>
      <c r="R898" t="s">
        <v>7489</v>
      </c>
      <c r="S898" t="s">
        <v>7490</v>
      </c>
    </row>
    <row r="899" spans="1:19" x14ac:dyDescent="0.3">
      <c r="A899" t="s">
        <v>7491</v>
      </c>
      <c r="B899" t="s">
        <v>7492</v>
      </c>
      <c r="C899" t="s">
        <v>13102</v>
      </c>
      <c r="D899" s="8">
        <v>1495</v>
      </c>
      <c r="E899" s="9">
        <v>1995</v>
      </c>
      <c r="F899" s="1">
        <v>0.25</v>
      </c>
      <c r="G899" s="12">
        <v>4.5</v>
      </c>
      <c r="H899" s="13">
        <v>10541</v>
      </c>
      <c r="I899" s="10">
        <f>PRODUCT(Table1[[#This Row],[actual_price]]*Table1[[#This Row],[rating_count]])</f>
        <v>21029295</v>
      </c>
      <c r="J899" s="4" t="str">
        <f>IF(Table1[[#This Row],[actual_price]]&lt;200,"&lt;$200,",IF(Table1[[#This Row],[actual_price]]&lt;=500,"$200-$500", IF(Table1[[#This Row],[actual_price]]&gt;500,"&gt;$500")))</f>
        <v>&gt;$500</v>
      </c>
      <c r="K899" s="4">
        <f>PRODUCT(Table1[[#This Row],[rating_count]],Table1[[#This Row],[rating]])</f>
        <v>47434.5</v>
      </c>
      <c r="L899" t="s">
        <v>7493</v>
      </c>
      <c r="M899" t="s">
        <v>7494</v>
      </c>
      <c r="N899" t="s">
        <v>7495</v>
      </c>
      <c r="O899" t="s">
        <v>7496</v>
      </c>
      <c r="P899" t="s">
        <v>7497</v>
      </c>
      <c r="Q899" t="s">
        <v>7498</v>
      </c>
      <c r="R899" t="s">
        <v>7499</v>
      </c>
      <c r="S899" t="s">
        <v>7500</v>
      </c>
    </row>
    <row r="900" spans="1:19" x14ac:dyDescent="0.3">
      <c r="A900" t="s">
        <v>496</v>
      </c>
      <c r="B900" t="s">
        <v>497</v>
      </c>
      <c r="C900" t="s">
        <v>13102</v>
      </c>
      <c r="D900" s="8">
        <v>799</v>
      </c>
      <c r="E900" s="9">
        <v>2100</v>
      </c>
      <c r="F900" s="1">
        <v>0.62</v>
      </c>
      <c r="G900" s="12">
        <v>4.3</v>
      </c>
      <c r="H900" s="13">
        <v>8188</v>
      </c>
      <c r="I900" s="10">
        <f>PRODUCT(Table1[[#This Row],[actual_price]]*Table1[[#This Row],[rating_count]])</f>
        <v>17194800</v>
      </c>
      <c r="J900" s="4" t="str">
        <f>IF(Table1[[#This Row],[actual_price]]&lt;200,"&lt;$200,",IF(Table1[[#This Row],[actual_price]]&lt;=500,"$200-$500", IF(Table1[[#This Row],[actual_price]]&gt;500,"&gt;$500")))</f>
        <v>&gt;$500</v>
      </c>
      <c r="K900" s="4">
        <f>PRODUCT(Table1[[#This Row],[rating_count]],Table1[[#This Row],[rating]])</f>
        <v>35208.400000000001</v>
      </c>
      <c r="L900" t="s">
        <v>498</v>
      </c>
      <c r="M900" t="s">
        <v>499</v>
      </c>
      <c r="N900" t="s">
        <v>500</v>
      </c>
      <c r="O900" t="s">
        <v>501</v>
      </c>
      <c r="P900" t="s">
        <v>502</v>
      </c>
      <c r="Q900" t="s">
        <v>503</v>
      </c>
      <c r="R900" t="s">
        <v>7501</v>
      </c>
      <c r="S900" t="s">
        <v>7502</v>
      </c>
    </row>
    <row r="901" spans="1:19" x14ac:dyDescent="0.3">
      <c r="A901" t="s">
        <v>7503</v>
      </c>
      <c r="B901" t="s">
        <v>7504</v>
      </c>
      <c r="C901" t="s">
        <v>13095</v>
      </c>
      <c r="D901" s="8">
        <v>899</v>
      </c>
      <c r="E901" s="9">
        <v>1199</v>
      </c>
      <c r="F901" s="1">
        <v>0.25</v>
      </c>
      <c r="G901" s="12">
        <v>3.8</v>
      </c>
      <c r="H901" s="13">
        <v>10751</v>
      </c>
      <c r="I901" s="10">
        <f>PRODUCT(Table1[[#This Row],[actual_price]]*Table1[[#This Row],[rating_count]])</f>
        <v>12890449</v>
      </c>
      <c r="J901" s="4" t="str">
        <f>IF(Table1[[#This Row],[actual_price]]&lt;200,"&lt;$200,",IF(Table1[[#This Row],[actual_price]]&lt;=500,"$200-$500", IF(Table1[[#This Row],[actual_price]]&gt;500,"&gt;$500")))</f>
        <v>&gt;$500</v>
      </c>
      <c r="K901" s="4">
        <f>PRODUCT(Table1[[#This Row],[rating_count]],Table1[[#This Row],[rating]])</f>
        <v>40853.799999999996</v>
      </c>
      <c r="L901" t="s">
        <v>7505</v>
      </c>
      <c r="M901" t="s">
        <v>7506</v>
      </c>
      <c r="N901" t="s">
        <v>7507</v>
      </c>
      <c r="O901" t="s">
        <v>7508</v>
      </c>
      <c r="P901" t="s">
        <v>7509</v>
      </c>
      <c r="Q901" t="s">
        <v>7510</v>
      </c>
      <c r="R901" t="s">
        <v>7511</v>
      </c>
      <c r="S901" t="s">
        <v>7512</v>
      </c>
    </row>
    <row r="902" spans="1:19" x14ac:dyDescent="0.3">
      <c r="A902" t="s">
        <v>7513</v>
      </c>
      <c r="B902" t="s">
        <v>7514</v>
      </c>
      <c r="C902" t="s">
        <v>13102</v>
      </c>
      <c r="D902" s="8">
        <v>349</v>
      </c>
      <c r="E902" s="9">
        <v>999</v>
      </c>
      <c r="F902" s="1">
        <v>0.65</v>
      </c>
      <c r="G902" s="12">
        <v>3.9</v>
      </c>
      <c r="H902" s="13">
        <v>817</v>
      </c>
      <c r="I902" s="10">
        <f>PRODUCT(Table1[[#This Row],[actual_price]]*Table1[[#This Row],[rating_count]])</f>
        <v>816183</v>
      </c>
      <c r="J902" s="4" t="str">
        <f>IF(Table1[[#This Row],[actual_price]]&lt;200,"&lt;$200,",IF(Table1[[#This Row],[actual_price]]&lt;=500,"$200-$500", IF(Table1[[#This Row],[actual_price]]&gt;500,"&gt;$500")))</f>
        <v>&gt;$500</v>
      </c>
      <c r="K902" s="4">
        <f>PRODUCT(Table1[[#This Row],[rating_count]],Table1[[#This Row],[rating]])</f>
        <v>3186.2999999999997</v>
      </c>
      <c r="L902" t="s">
        <v>7516</v>
      </c>
      <c r="M902" t="s">
        <v>7517</v>
      </c>
      <c r="N902" t="s">
        <v>7518</v>
      </c>
      <c r="O902" t="s">
        <v>7519</v>
      </c>
      <c r="P902" t="s">
        <v>7520</v>
      </c>
      <c r="Q902" t="s">
        <v>7521</v>
      </c>
      <c r="R902" t="s">
        <v>7522</v>
      </c>
      <c r="S902" t="s">
        <v>7523</v>
      </c>
    </row>
    <row r="903" spans="1:19" x14ac:dyDescent="0.3">
      <c r="A903" t="s">
        <v>7524</v>
      </c>
      <c r="B903" t="s">
        <v>7525</v>
      </c>
      <c r="C903" t="s">
        <v>13095</v>
      </c>
      <c r="D903" s="8">
        <v>900</v>
      </c>
      <c r="E903" s="9">
        <v>2499</v>
      </c>
      <c r="F903" s="1">
        <v>0.64</v>
      </c>
      <c r="G903" s="12">
        <v>4</v>
      </c>
      <c r="H903" s="13">
        <v>36384</v>
      </c>
      <c r="I903" s="10">
        <f>PRODUCT(Table1[[#This Row],[actual_price]]*Table1[[#This Row],[rating_count]])</f>
        <v>90923616</v>
      </c>
      <c r="J903" s="4" t="str">
        <f>IF(Table1[[#This Row],[actual_price]]&lt;200,"&lt;$200,",IF(Table1[[#This Row],[actual_price]]&lt;=500,"$200-$500", IF(Table1[[#This Row],[actual_price]]&gt;500,"&gt;$500")))</f>
        <v>&gt;$500</v>
      </c>
      <c r="K903" s="4">
        <f>PRODUCT(Table1[[#This Row],[rating_count]],Table1[[#This Row],[rating]])</f>
        <v>145536</v>
      </c>
      <c r="L903" t="s">
        <v>7526</v>
      </c>
      <c r="M903" t="s">
        <v>4564</v>
      </c>
      <c r="N903" t="s">
        <v>4565</v>
      </c>
      <c r="O903" t="s">
        <v>4566</v>
      </c>
      <c r="P903" t="s">
        <v>4567</v>
      </c>
      <c r="Q903" t="s">
        <v>4568</v>
      </c>
      <c r="R903" t="s">
        <v>7527</v>
      </c>
      <c r="S903" t="s">
        <v>7528</v>
      </c>
    </row>
    <row r="904" spans="1:19" x14ac:dyDescent="0.3">
      <c r="A904" t="s">
        <v>7529</v>
      </c>
      <c r="B904" t="s">
        <v>7530</v>
      </c>
      <c r="C904" t="s">
        <v>13095</v>
      </c>
      <c r="D904" s="8">
        <v>2490</v>
      </c>
      <c r="E904" s="9">
        <v>3990</v>
      </c>
      <c r="F904" s="1">
        <v>0.38</v>
      </c>
      <c r="G904" s="12">
        <v>4.0999999999999996</v>
      </c>
      <c r="H904" s="13">
        <v>3606</v>
      </c>
      <c r="I904" s="10">
        <f>PRODUCT(Table1[[#This Row],[actual_price]]*Table1[[#This Row],[rating_count]])</f>
        <v>14387940</v>
      </c>
      <c r="J904" s="4" t="str">
        <f>IF(Table1[[#This Row],[actual_price]]&lt;200,"&lt;$200,",IF(Table1[[#This Row],[actual_price]]&lt;=500,"$200-$500", IF(Table1[[#This Row],[actual_price]]&gt;500,"&gt;$500")))</f>
        <v>&gt;$500</v>
      </c>
      <c r="K904" s="4">
        <f>PRODUCT(Table1[[#This Row],[rating_count]],Table1[[#This Row],[rating]])</f>
        <v>14784.599999999999</v>
      </c>
      <c r="L904" t="s">
        <v>7531</v>
      </c>
      <c r="M904" t="s">
        <v>7532</v>
      </c>
      <c r="N904" t="s">
        <v>7533</v>
      </c>
      <c r="O904" t="s">
        <v>7534</v>
      </c>
      <c r="P904" t="s">
        <v>7535</v>
      </c>
      <c r="Q904" t="s">
        <v>7536</v>
      </c>
      <c r="R904" t="s">
        <v>7537</v>
      </c>
      <c r="S904" t="s">
        <v>7538</v>
      </c>
    </row>
    <row r="905" spans="1:19" x14ac:dyDescent="0.3">
      <c r="A905" t="s">
        <v>7539</v>
      </c>
      <c r="B905" t="s">
        <v>7540</v>
      </c>
      <c r="C905" t="s">
        <v>13095</v>
      </c>
      <c r="D905" s="8">
        <v>116</v>
      </c>
      <c r="E905" s="9">
        <v>200</v>
      </c>
      <c r="F905" s="1">
        <v>0.42</v>
      </c>
      <c r="G905" s="12">
        <v>4.4000000000000004</v>
      </c>
      <c r="H905" s="13">
        <v>357</v>
      </c>
      <c r="I905" s="10">
        <f>PRODUCT(Table1[[#This Row],[actual_price]]*Table1[[#This Row],[rating_count]])</f>
        <v>71400</v>
      </c>
      <c r="J905" s="4" t="str">
        <f>IF(Table1[[#This Row],[actual_price]]&lt;200,"&lt;$200,",IF(Table1[[#This Row],[actual_price]]&lt;=500,"$200-$500", IF(Table1[[#This Row],[actual_price]]&gt;500,"&gt;$500")))</f>
        <v>$200-$500</v>
      </c>
      <c r="K905" s="4">
        <f>PRODUCT(Table1[[#This Row],[rating_count]],Table1[[#This Row],[rating]])</f>
        <v>1570.8000000000002</v>
      </c>
      <c r="L905" t="s">
        <v>7541</v>
      </c>
      <c r="M905" t="s">
        <v>7542</v>
      </c>
      <c r="N905" t="s">
        <v>7543</v>
      </c>
      <c r="O905" t="s">
        <v>7544</v>
      </c>
      <c r="P905" t="s">
        <v>7545</v>
      </c>
      <c r="Q905" t="s">
        <v>7546</v>
      </c>
      <c r="R905" t="s">
        <v>7547</v>
      </c>
      <c r="S905" t="s">
        <v>7548</v>
      </c>
    </row>
    <row r="906" spans="1:19" x14ac:dyDescent="0.3">
      <c r="A906" t="s">
        <v>7549</v>
      </c>
      <c r="B906" t="s">
        <v>7550</v>
      </c>
      <c r="C906" t="s">
        <v>13097</v>
      </c>
      <c r="D906" s="8">
        <v>200</v>
      </c>
      <c r="E906" s="9">
        <v>230</v>
      </c>
      <c r="F906" s="1">
        <v>0.13</v>
      </c>
      <c r="G906" s="12">
        <v>4.4000000000000004</v>
      </c>
      <c r="H906" s="13">
        <v>10170</v>
      </c>
      <c r="I906" s="10">
        <f>PRODUCT(Table1[[#This Row],[actual_price]]*Table1[[#This Row],[rating_count]])</f>
        <v>2339100</v>
      </c>
      <c r="J906" s="4" t="str">
        <f>IF(Table1[[#This Row],[actual_price]]&lt;200,"&lt;$200,",IF(Table1[[#This Row],[actual_price]]&lt;=500,"$200-$500", IF(Table1[[#This Row],[actual_price]]&gt;500,"&gt;$500")))</f>
        <v>$200-$500</v>
      </c>
      <c r="K906" s="4">
        <f>PRODUCT(Table1[[#This Row],[rating_count]],Table1[[#This Row],[rating]])</f>
        <v>44748</v>
      </c>
      <c r="L906" t="s">
        <v>7551</v>
      </c>
      <c r="M906" t="s">
        <v>7552</v>
      </c>
      <c r="N906" t="s">
        <v>7553</v>
      </c>
      <c r="O906" t="s">
        <v>7554</v>
      </c>
      <c r="P906" t="s">
        <v>7555</v>
      </c>
      <c r="Q906" t="s">
        <v>7556</v>
      </c>
      <c r="R906" t="s">
        <v>7557</v>
      </c>
      <c r="S906" t="s">
        <v>7558</v>
      </c>
    </row>
    <row r="907" spans="1:19" x14ac:dyDescent="0.3">
      <c r="A907" t="s">
        <v>7559</v>
      </c>
      <c r="B907" t="s">
        <v>7560</v>
      </c>
      <c r="C907" t="s">
        <v>13102</v>
      </c>
      <c r="D907" s="8">
        <v>1249</v>
      </c>
      <c r="E907" s="9">
        <v>2796</v>
      </c>
      <c r="F907" s="1">
        <v>0.55000000000000004</v>
      </c>
      <c r="G907" s="12">
        <v>4.4000000000000004</v>
      </c>
      <c r="H907" s="13">
        <v>4598</v>
      </c>
      <c r="I907" s="10">
        <f>PRODUCT(Table1[[#This Row],[actual_price]]*Table1[[#This Row],[rating_count]])</f>
        <v>12856008</v>
      </c>
      <c r="J907" s="4" t="str">
        <f>IF(Table1[[#This Row],[actual_price]]&lt;200,"&lt;$200,",IF(Table1[[#This Row],[actual_price]]&lt;=500,"$200-$500", IF(Table1[[#This Row],[actual_price]]&gt;500,"&gt;$500")))</f>
        <v>&gt;$500</v>
      </c>
      <c r="K907" s="4">
        <f>PRODUCT(Table1[[#This Row],[rating_count]],Table1[[#This Row],[rating]])</f>
        <v>20231.2</v>
      </c>
      <c r="L907" t="s">
        <v>7561</v>
      </c>
      <c r="M907" t="s">
        <v>7562</v>
      </c>
      <c r="N907" t="s">
        <v>7563</v>
      </c>
      <c r="O907" t="s">
        <v>7564</v>
      </c>
      <c r="P907" t="s">
        <v>7565</v>
      </c>
      <c r="Q907" t="s">
        <v>7566</v>
      </c>
      <c r="R907" t="s">
        <v>7567</v>
      </c>
      <c r="S907" t="s">
        <v>7568</v>
      </c>
    </row>
    <row r="908" spans="1:19" x14ac:dyDescent="0.3">
      <c r="A908" t="s">
        <v>7569</v>
      </c>
      <c r="B908" t="s">
        <v>7570</v>
      </c>
      <c r="C908" t="s">
        <v>13102</v>
      </c>
      <c r="D908" s="8">
        <v>649</v>
      </c>
      <c r="E908" s="9">
        <v>999</v>
      </c>
      <c r="F908" s="1">
        <v>0.35</v>
      </c>
      <c r="G908" s="12">
        <v>3.5</v>
      </c>
      <c r="H908" s="13">
        <v>7222</v>
      </c>
      <c r="I908" s="10">
        <f>PRODUCT(Table1[[#This Row],[actual_price]]*Table1[[#This Row],[rating_count]])</f>
        <v>7214778</v>
      </c>
      <c r="J908" s="4" t="str">
        <f>IF(Table1[[#This Row],[actual_price]]&lt;200,"&lt;$200,",IF(Table1[[#This Row],[actual_price]]&lt;=500,"$200-$500", IF(Table1[[#This Row],[actual_price]]&gt;500,"&gt;$500")))</f>
        <v>&gt;$500</v>
      </c>
      <c r="K908" s="4">
        <f>PRODUCT(Table1[[#This Row],[rating_count]],Table1[[#This Row],[rating]])</f>
        <v>25277</v>
      </c>
      <c r="L908" t="s">
        <v>7572</v>
      </c>
      <c r="M908" t="s">
        <v>7573</v>
      </c>
      <c r="N908" t="s">
        <v>7574</v>
      </c>
      <c r="O908" t="s">
        <v>7575</v>
      </c>
      <c r="P908" t="s">
        <v>7576</v>
      </c>
      <c r="Q908" t="s">
        <v>7577</v>
      </c>
      <c r="R908" t="s">
        <v>7578</v>
      </c>
      <c r="S908" t="s">
        <v>7579</v>
      </c>
    </row>
    <row r="909" spans="1:19" x14ac:dyDescent="0.3">
      <c r="A909" t="s">
        <v>7580</v>
      </c>
      <c r="B909" t="s">
        <v>7581</v>
      </c>
      <c r="C909" t="s">
        <v>13102</v>
      </c>
      <c r="D909" s="8">
        <v>2649</v>
      </c>
      <c r="E909" s="9">
        <v>3499</v>
      </c>
      <c r="F909" s="1">
        <v>0.24</v>
      </c>
      <c r="G909" s="12">
        <v>4.5</v>
      </c>
      <c r="H909" s="13">
        <v>1271</v>
      </c>
      <c r="I909" s="10">
        <f>PRODUCT(Table1[[#This Row],[actual_price]]*Table1[[#This Row],[rating_count]])</f>
        <v>4447229</v>
      </c>
      <c r="J909" s="4" t="str">
        <f>IF(Table1[[#This Row],[actual_price]]&lt;200,"&lt;$200,",IF(Table1[[#This Row],[actual_price]]&lt;=500,"$200-$500", IF(Table1[[#This Row],[actual_price]]&gt;500,"&gt;$500")))</f>
        <v>&gt;$500</v>
      </c>
      <c r="K909" s="4">
        <f>PRODUCT(Table1[[#This Row],[rating_count]],Table1[[#This Row],[rating]])</f>
        <v>5719.5</v>
      </c>
      <c r="L909" t="s">
        <v>7583</v>
      </c>
      <c r="M909" t="s">
        <v>7584</v>
      </c>
      <c r="N909" t="s">
        <v>7585</v>
      </c>
      <c r="O909" t="s">
        <v>7586</v>
      </c>
      <c r="P909" t="s">
        <v>7587</v>
      </c>
      <c r="Q909" t="s">
        <v>7588</v>
      </c>
      <c r="R909" t="s">
        <v>7589</v>
      </c>
      <c r="S909" t="s">
        <v>7590</v>
      </c>
    </row>
    <row r="910" spans="1:19" x14ac:dyDescent="0.3">
      <c r="A910" t="s">
        <v>516</v>
      </c>
      <c r="B910" t="s">
        <v>517</v>
      </c>
      <c r="C910" t="s">
        <v>13102</v>
      </c>
      <c r="D910" s="8">
        <v>199</v>
      </c>
      <c r="E910" s="9">
        <v>349</v>
      </c>
      <c r="F910" s="1">
        <v>0.43</v>
      </c>
      <c r="G910" s="12">
        <v>4.0999999999999996</v>
      </c>
      <c r="H910" s="13">
        <v>314</v>
      </c>
      <c r="I910" s="10">
        <f>PRODUCT(Table1[[#This Row],[actual_price]]*Table1[[#This Row],[rating_count]])</f>
        <v>109586</v>
      </c>
      <c r="J910" s="4" t="str">
        <f>IF(Table1[[#This Row],[actual_price]]&lt;200,"&lt;$200,",IF(Table1[[#This Row],[actual_price]]&lt;=500,"$200-$500", IF(Table1[[#This Row],[actual_price]]&gt;500,"&gt;$500")))</f>
        <v>$200-$500</v>
      </c>
      <c r="K910" s="4">
        <f>PRODUCT(Table1[[#This Row],[rating_count]],Table1[[#This Row],[rating]])</f>
        <v>1287.3999999999999</v>
      </c>
      <c r="L910" t="s">
        <v>518</v>
      </c>
      <c r="M910" t="s">
        <v>519</v>
      </c>
      <c r="N910" t="s">
        <v>520</v>
      </c>
      <c r="O910" t="s">
        <v>521</v>
      </c>
      <c r="P910" t="s">
        <v>522</v>
      </c>
      <c r="Q910" t="s">
        <v>523</v>
      </c>
      <c r="R910" t="s">
        <v>7591</v>
      </c>
      <c r="S910" t="s">
        <v>7592</v>
      </c>
    </row>
    <row r="911" spans="1:19" x14ac:dyDescent="0.3">
      <c r="A911" t="s">
        <v>7593</v>
      </c>
      <c r="B911" t="s">
        <v>7594</v>
      </c>
      <c r="C911" t="s">
        <v>13102</v>
      </c>
      <c r="D911" s="8">
        <v>596</v>
      </c>
      <c r="E911" s="9">
        <v>723</v>
      </c>
      <c r="F911" s="1">
        <v>0.18</v>
      </c>
      <c r="G911" s="12">
        <v>4.4000000000000004</v>
      </c>
      <c r="H911" s="13">
        <v>3219</v>
      </c>
      <c r="I911" s="10">
        <f>PRODUCT(Table1[[#This Row],[actual_price]]*Table1[[#This Row],[rating_count]])</f>
        <v>2327337</v>
      </c>
      <c r="J911" s="4" t="str">
        <f>IF(Table1[[#This Row],[actual_price]]&lt;200,"&lt;$200,",IF(Table1[[#This Row],[actual_price]]&lt;=500,"$200-$500", IF(Table1[[#This Row],[actual_price]]&gt;500,"&gt;$500")))</f>
        <v>&gt;$500</v>
      </c>
      <c r="K911" s="4">
        <f>PRODUCT(Table1[[#This Row],[rating_count]],Table1[[#This Row],[rating]])</f>
        <v>14163.6</v>
      </c>
      <c r="L911" t="s">
        <v>7595</v>
      </c>
      <c r="M911" t="s">
        <v>7596</v>
      </c>
      <c r="N911" t="s">
        <v>7597</v>
      </c>
      <c r="O911" t="s">
        <v>7598</v>
      </c>
      <c r="P911" t="s">
        <v>7599</v>
      </c>
      <c r="Q911" t="s">
        <v>7600</v>
      </c>
      <c r="R911" t="s">
        <v>7601</v>
      </c>
      <c r="S911" t="s">
        <v>7602</v>
      </c>
    </row>
    <row r="912" spans="1:19" x14ac:dyDescent="0.3">
      <c r="A912" t="s">
        <v>7603</v>
      </c>
      <c r="B912" t="s">
        <v>7604</v>
      </c>
      <c r="C912" t="s">
        <v>13095</v>
      </c>
      <c r="D912" s="8">
        <v>2499</v>
      </c>
      <c r="E912" s="9">
        <v>5999</v>
      </c>
      <c r="F912" s="1">
        <v>0.57999999999999996</v>
      </c>
      <c r="G912" s="12">
        <v>4.0999999999999996</v>
      </c>
      <c r="H912" s="13">
        <v>38879</v>
      </c>
      <c r="I912" s="10">
        <f>PRODUCT(Table1[[#This Row],[actual_price]]*Table1[[#This Row],[rating_count]])</f>
        <v>233235121</v>
      </c>
      <c r="J912" s="4" t="str">
        <f>IF(Table1[[#This Row],[actual_price]]&lt;200,"&lt;$200,",IF(Table1[[#This Row],[actual_price]]&lt;=500,"$200-$500", IF(Table1[[#This Row],[actual_price]]&gt;500,"&gt;$500")))</f>
        <v>&gt;$500</v>
      </c>
      <c r="K912" s="4">
        <f>PRODUCT(Table1[[#This Row],[rating_count]],Table1[[#This Row],[rating]])</f>
        <v>159403.9</v>
      </c>
      <c r="L912" t="s">
        <v>7605</v>
      </c>
      <c r="M912" t="s">
        <v>4416</v>
      </c>
      <c r="N912" t="s">
        <v>4417</v>
      </c>
      <c r="O912" t="s">
        <v>4418</v>
      </c>
      <c r="P912" t="s">
        <v>4419</v>
      </c>
      <c r="Q912" t="s">
        <v>4420</v>
      </c>
      <c r="R912" t="s">
        <v>7606</v>
      </c>
      <c r="S912" t="s">
        <v>7607</v>
      </c>
    </row>
    <row r="913" spans="1:19" x14ac:dyDescent="0.3">
      <c r="A913" t="s">
        <v>7608</v>
      </c>
      <c r="B913" t="s">
        <v>7609</v>
      </c>
      <c r="C913" t="s">
        <v>13095</v>
      </c>
      <c r="D913" s="8">
        <v>4999</v>
      </c>
      <c r="E913" s="9">
        <v>12499</v>
      </c>
      <c r="F913" s="1">
        <v>0.6</v>
      </c>
      <c r="G913" s="12">
        <v>4.2</v>
      </c>
      <c r="H913" s="13">
        <v>4541</v>
      </c>
      <c r="I913" s="10">
        <f>PRODUCT(Table1[[#This Row],[actual_price]]*Table1[[#This Row],[rating_count]])</f>
        <v>56757959</v>
      </c>
      <c r="J913" s="4" t="str">
        <f>IF(Table1[[#This Row],[actual_price]]&lt;200,"&lt;$200,",IF(Table1[[#This Row],[actual_price]]&lt;=500,"$200-$500", IF(Table1[[#This Row],[actual_price]]&gt;500,"&gt;$500")))</f>
        <v>&gt;$500</v>
      </c>
      <c r="K913" s="4">
        <f>PRODUCT(Table1[[#This Row],[rating_count]],Table1[[#This Row],[rating]])</f>
        <v>19072.2</v>
      </c>
      <c r="L913" t="s">
        <v>7611</v>
      </c>
      <c r="M913" t="s">
        <v>7612</v>
      </c>
      <c r="N913" t="s">
        <v>7613</v>
      </c>
      <c r="O913" t="s">
        <v>7614</v>
      </c>
      <c r="P913" t="s">
        <v>7615</v>
      </c>
      <c r="Q913" t="s">
        <v>7616</v>
      </c>
      <c r="R913" t="s">
        <v>7617</v>
      </c>
      <c r="S913" t="s">
        <v>7618</v>
      </c>
    </row>
    <row r="914" spans="1:19" x14ac:dyDescent="0.3">
      <c r="A914" t="s">
        <v>7619</v>
      </c>
      <c r="B914" t="s">
        <v>7620</v>
      </c>
      <c r="C914" t="s">
        <v>13095</v>
      </c>
      <c r="D914" s="8">
        <v>399</v>
      </c>
      <c r="E914" s="9">
        <v>1290</v>
      </c>
      <c r="F914" s="1">
        <v>0.69</v>
      </c>
      <c r="G914" s="12">
        <v>4.2</v>
      </c>
      <c r="H914" s="13">
        <v>76042</v>
      </c>
      <c r="I914" s="10">
        <f>PRODUCT(Table1[[#This Row],[actual_price]]*Table1[[#This Row],[rating_count]])</f>
        <v>98094180</v>
      </c>
      <c r="J914" s="4" t="str">
        <f>IF(Table1[[#This Row],[actual_price]]&lt;200,"&lt;$200,",IF(Table1[[#This Row],[actual_price]]&lt;=500,"$200-$500", IF(Table1[[#This Row],[actual_price]]&gt;500,"&gt;$500")))</f>
        <v>&gt;$500</v>
      </c>
      <c r="K914" s="4">
        <f>PRODUCT(Table1[[#This Row],[rating_count]],Table1[[#This Row],[rating]])</f>
        <v>319376.40000000002</v>
      </c>
      <c r="L914" t="s">
        <v>7621</v>
      </c>
      <c r="M914" t="s">
        <v>7622</v>
      </c>
      <c r="N914" t="s">
        <v>7623</v>
      </c>
      <c r="O914" t="s">
        <v>7624</v>
      </c>
      <c r="P914" t="s">
        <v>7625</v>
      </c>
      <c r="Q914" t="s">
        <v>7626</v>
      </c>
      <c r="R914" t="s">
        <v>7627</v>
      </c>
      <c r="S914" t="s">
        <v>7628</v>
      </c>
    </row>
    <row r="915" spans="1:19" x14ac:dyDescent="0.3">
      <c r="A915" t="s">
        <v>7629</v>
      </c>
      <c r="B915" t="s">
        <v>7630</v>
      </c>
      <c r="C915" t="s">
        <v>13095</v>
      </c>
      <c r="D915" s="8">
        <v>116</v>
      </c>
      <c r="E915" s="9">
        <v>200</v>
      </c>
      <c r="F915" s="1">
        <v>0.42</v>
      </c>
      <c r="G915" s="12">
        <v>4.3</v>
      </c>
      <c r="H915" s="13">
        <v>485</v>
      </c>
      <c r="I915" s="10">
        <f>PRODUCT(Table1[[#This Row],[actual_price]]*Table1[[#This Row],[rating_count]])</f>
        <v>97000</v>
      </c>
      <c r="J915" s="4" t="str">
        <f>IF(Table1[[#This Row],[actual_price]]&lt;200,"&lt;$200,",IF(Table1[[#This Row],[actual_price]]&lt;=500,"$200-$500", IF(Table1[[#This Row],[actual_price]]&gt;500,"&gt;$500")))</f>
        <v>$200-$500</v>
      </c>
      <c r="K915" s="4">
        <f>PRODUCT(Table1[[#This Row],[rating_count]],Table1[[#This Row],[rating]])</f>
        <v>2085.5</v>
      </c>
      <c r="L915" t="s">
        <v>7631</v>
      </c>
      <c r="M915" t="s">
        <v>7632</v>
      </c>
      <c r="N915" t="s">
        <v>7633</v>
      </c>
      <c r="O915" t="s">
        <v>7634</v>
      </c>
      <c r="P915" t="s">
        <v>7635</v>
      </c>
      <c r="Q915" t="s">
        <v>7636</v>
      </c>
      <c r="R915" t="s">
        <v>7637</v>
      </c>
      <c r="S915" t="s">
        <v>7638</v>
      </c>
    </row>
    <row r="916" spans="1:19" x14ac:dyDescent="0.3">
      <c r="A916" t="s">
        <v>7639</v>
      </c>
      <c r="B916" t="s">
        <v>7640</v>
      </c>
      <c r="C916" t="s">
        <v>13095</v>
      </c>
      <c r="D916" s="8">
        <v>4499</v>
      </c>
      <c r="E916" s="9">
        <v>5999</v>
      </c>
      <c r="F916" s="1">
        <v>0.25</v>
      </c>
      <c r="G916" s="12">
        <v>4.3</v>
      </c>
      <c r="H916" s="13">
        <v>44696</v>
      </c>
      <c r="I916" s="10">
        <f>PRODUCT(Table1[[#This Row],[actual_price]]*Table1[[#This Row],[rating_count]])</f>
        <v>268131304</v>
      </c>
      <c r="J916" s="4" t="str">
        <f>IF(Table1[[#This Row],[actual_price]]&lt;200,"&lt;$200,",IF(Table1[[#This Row],[actual_price]]&lt;=500,"$200-$500", IF(Table1[[#This Row],[actual_price]]&gt;500,"&gt;$500")))</f>
        <v>&gt;$500</v>
      </c>
      <c r="K916" s="4">
        <f>PRODUCT(Table1[[#This Row],[rating_count]],Table1[[#This Row],[rating]])</f>
        <v>192192.8</v>
      </c>
      <c r="L916" t="s">
        <v>7641</v>
      </c>
      <c r="M916" t="s">
        <v>7642</v>
      </c>
      <c r="N916" t="s">
        <v>7643</v>
      </c>
      <c r="O916" t="s">
        <v>7644</v>
      </c>
      <c r="P916" t="s">
        <v>7645</v>
      </c>
      <c r="Q916" t="s">
        <v>7646</v>
      </c>
      <c r="R916" t="s">
        <v>7647</v>
      </c>
      <c r="S916" t="s">
        <v>7648</v>
      </c>
    </row>
    <row r="917" spans="1:19" x14ac:dyDescent="0.3">
      <c r="A917" t="s">
        <v>7649</v>
      </c>
      <c r="B917" t="s">
        <v>7650</v>
      </c>
      <c r="C917" t="s">
        <v>13102</v>
      </c>
      <c r="D917" s="8">
        <v>330</v>
      </c>
      <c r="E917" s="9">
        <v>499</v>
      </c>
      <c r="F917" s="1">
        <v>0.34</v>
      </c>
      <c r="G917" s="12">
        <v>3.7</v>
      </c>
      <c r="H917" s="13">
        <v>8566</v>
      </c>
      <c r="I917" s="10">
        <f>PRODUCT(Table1[[#This Row],[actual_price]]*Table1[[#This Row],[rating_count]])</f>
        <v>4274434</v>
      </c>
      <c r="J917" s="4" t="str">
        <f>IF(Table1[[#This Row],[actual_price]]&lt;200,"&lt;$200,",IF(Table1[[#This Row],[actual_price]]&lt;=500,"$200-$500", IF(Table1[[#This Row],[actual_price]]&gt;500,"&gt;$500")))</f>
        <v>$200-$500</v>
      </c>
      <c r="K917" s="4">
        <f>PRODUCT(Table1[[#This Row],[rating_count]],Table1[[#This Row],[rating]])</f>
        <v>31694.2</v>
      </c>
      <c r="L917" t="s">
        <v>7651</v>
      </c>
      <c r="M917" t="s">
        <v>7652</v>
      </c>
      <c r="N917" t="s">
        <v>7653</v>
      </c>
      <c r="O917" t="s">
        <v>7654</v>
      </c>
      <c r="P917" t="s">
        <v>7655</v>
      </c>
      <c r="Q917" t="s">
        <v>7656</v>
      </c>
      <c r="R917" t="s">
        <v>7657</v>
      </c>
      <c r="S917" t="s">
        <v>7658</v>
      </c>
    </row>
    <row r="918" spans="1:19" x14ac:dyDescent="0.3">
      <c r="A918" t="s">
        <v>7659</v>
      </c>
      <c r="B918" t="s">
        <v>7660</v>
      </c>
      <c r="C918" t="s">
        <v>13095</v>
      </c>
      <c r="D918" s="8">
        <v>649</v>
      </c>
      <c r="E918" s="9">
        <v>2499</v>
      </c>
      <c r="F918" s="1">
        <v>0.74</v>
      </c>
      <c r="G918" s="12">
        <v>3.9</v>
      </c>
      <c r="H918" s="13">
        <v>13049</v>
      </c>
      <c r="I918" s="10">
        <f>PRODUCT(Table1[[#This Row],[actual_price]]*Table1[[#This Row],[rating_count]])</f>
        <v>32609451</v>
      </c>
      <c r="J918" s="4" t="str">
        <f>IF(Table1[[#This Row],[actual_price]]&lt;200,"&lt;$200,",IF(Table1[[#This Row],[actual_price]]&lt;=500,"$200-$500", IF(Table1[[#This Row],[actual_price]]&gt;500,"&gt;$500")))</f>
        <v>&gt;$500</v>
      </c>
      <c r="K918" s="4">
        <f>PRODUCT(Table1[[#This Row],[rating_count]],Table1[[#This Row],[rating]])</f>
        <v>50891.1</v>
      </c>
      <c r="L918" t="s">
        <v>7661</v>
      </c>
      <c r="M918" t="s">
        <v>7662</v>
      </c>
      <c r="N918" t="s">
        <v>7663</v>
      </c>
      <c r="O918" t="s">
        <v>7664</v>
      </c>
      <c r="P918" t="s">
        <v>7665</v>
      </c>
      <c r="Q918" t="s">
        <v>13058</v>
      </c>
      <c r="R918" t="s">
        <v>7666</v>
      </c>
      <c r="S918" t="s">
        <v>7667</v>
      </c>
    </row>
    <row r="919" spans="1:19" x14ac:dyDescent="0.3">
      <c r="A919" t="s">
        <v>7668</v>
      </c>
      <c r="B919" t="s">
        <v>7669</v>
      </c>
      <c r="C919" t="s">
        <v>13102</v>
      </c>
      <c r="D919" s="8">
        <v>1234</v>
      </c>
      <c r="E919" s="9">
        <v>1599</v>
      </c>
      <c r="F919" s="1">
        <v>0.23</v>
      </c>
      <c r="G919" s="12">
        <v>4.5</v>
      </c>
      <c r="H919" s="13">
        <v>16680</v>
      </c>
      <c r="I919" s="10">
        <f>PRODUCT(Table1[[#This Row],[actual_price]]*Table1[[#This Row],[rating_count]])</f>
        <v>26671320</v>
      </c>
      <c r="J919" s="4" t="str">
        <f>IF(Table1[[#This Row],[actual_price]]&lt;200,"&lt;$200,",IF(Table1[[#This Row],[actual_price]]&lt;=500,"$200-$500", IF(Table1[[#This Row],[actual_price]]&gt;500,"&gt;$500")))</f>
        <v>&gt;$500</v>
      </c>
      <c r="K919" s="4">
        <f>PRODUCT(Table1[[#This Row],[rating_count]],Table1[[#This Row],[rating]])</f>
        <v>75060</v>
      </c>
      <c r="L919" t="s">
        <v>7670</v>
      </c>
      <c r="M919" t="s">
        <v>7671</v>
      </c>
      <c r="N919" t="s">
        <v>7672</v>
      </c>
      <c r="O919" t="s">
        <v>7673</v>
      </c>
      <c r="P919" t="s">
        <v>7674</v>
      </c>
      <c r="Q919" t="s">
        <v>7675</v>
      </c>
      <c r="R919" t="s">
        <v>7676</v>
      </c>
      <c r="S919" t="s">
        <v>7677</v>
      </c>
    </row>
    <row r="920" spans="1:19" x14ac:dyDescent="0.3">
      <c r="A920" t="s">
        <v>4423</v>
      </c>
      <c r="B920" t="s">
        <v>4424</v>
      </c>
      <c r="C920" t="s">
        <v>13095</v>
      </c>
      <c r="D920" s="8">
        <v>1399</v>
      </c>
      <c r="E920" s="9">
        <v>2990</v>
      </c>
      <c r="F920" s="1">
        <v>0.53</v>
      </c>
      <c r="G920" s="12">
        <v>4.0999999999999996</v>
      </c>
      <c r="H920" s="13">
        <v>97174</v>
      </c>
      <c r="I920" s="10">
        <f>PRODUCT(Table1[[#This Row],[actual_price]]*Table1[[#This Row],[rating_count]])</f>
        <v>290550260</v>
      </c>
      <c r="J920" s="4" t="str">
        <f>IF(Table1[[#This Row],[actual_price]]&lt;200,"&lt;$200,",IF(Table1[[#This Row],[actual_price]]&lt;=500,"$200-$500", IF(Table1[[#This Row],[actual_price]]&gt;500,"&gt;$500")))</f>
        <v>&gt;$500</v>
      </c>
      <c r="K920" s="4">
        <f>PRODUCT(Table1[[#This Row],[rating_count]],Table1[[#This Row],[rating]])</f>
        <v>398413.39999999997</v>
      </c>
      <c r="L920" t="s">
        <v>4426</v>
      </c>
      <c r="M920" t="s">
        <v>4427</v>
      </c>
      <c r="N920" t="s">
        <v>4428</v>
      </c>
      <c r="O920" t="s">
        <v>4429</v>
      </c>
      <c r="P920" t="s">
        <v>4430</v>
      </c>
      <c r="Q920" t="s">
        <v>4431</v>
      </c>
      <c r="R920" t="s">
        <v>7678</v>
      </c>
      <c r="S920" t="s">
        <v>7679</v>
      </c>
    </row>
    <row r="921" spans="1:19" x14ac:dyDescent="0.3">
      <c r="A921" t="s">
        <v>7680</v>
      </c>
      <c r="B921" t="s">
        <v>7681</v>
      </c>
      <c r="C921" t="s">
        <v>13100</v>
      </c>
      <c r="D921" s="8">
        <v>272</v>
      </c>
      <c r="E921" s="9">
        <v>320</v>
      </c>
      <c r="F921" s="1">
        <v>0.15</v>
      </c>
      <c r="G921" s="12">
        <v>4</v>
      </c>
      <c r="H921" s="13">
        <v>3686</v>
      </c>
      <c r="I921" s="10">
        <f>PRODUCT(Table1[[#This Row],[actual_price]]*Table1[[#This Row],[rating_count]])</f>
        <v>1179520</v>
      </c>
      <c r="J921" s="4" t="str">
        <f>IF(Table1[[#This Row],[actual_price]]&lt;200,"&lt;$200,",IF(Table1[[#This Row],[actual_price]]&lt;=500,"$200-$500", IF(Table1[[#This Row],[actual_price]]&gt;500,"&gt;$500")))</f>
        <v>$200-$500</v>
      </c>
      <c r="K921" s="4">
        <f>PRODUCT(Table1[[#This Row],[rating_count]],Table1[[#This Row],[rating]])</f>
        <v>14744</v>
      </c>
      <c r="L921" t="s">
        <v>7682</v>
      </c>
      <c r="M921" t="s">
        <v>7683</v>
      </c>
      <c r="N921" t="s">
        <v>7684</v>
      </c>
      <c r="O921" t="s">
        <v>7685</v>
      </c>
      <c r="P921" t="s">
        <v>7686</v>
      </c>
      <c r="Q921" t="s">
        <v>7687</v>
      </c>
      <c r="R921" t="s">
        <v>7688</v>
      </c>
      <c r="S921" t="s">
        <v>7689</v>
      </c>
    </row>
    <row r="922" spans="1:19" x14ac:dyDescent="0.3">
      <c r="A922" t="s">
        <v>7690</v>
      </c>
      <c r="B922" t="s">
        <v>7691</v>
      </c>
      <c r="C922" t="s">
        <v>13095</v>
      </c>
      <c r="D922" s="8">
        <v>99</v>
      </c>
      <c r="E922" s="9">
        <v>999</v>
      </c>
      <c r="F922" s="1">
        <v>0.9</v>
      </c>
      <c r="G922" s="12">
        <v>3.8</v>
      </c>
      <c r="H922" s="13">
        <v>594</v>
      </c>
      <c r="I922" s="10">
        <f>PRODUCT(Table1[[#This Row],[actual_price]]*Table1[[#This Row],[rating_count]])</f>
        <v>593406</v>
      </c>
      <c r="J922" s="4" t="str">
        <f>IF(Table1[[#This Row],[actual_price]]&lt;200,"&lt;$200,",IF(Table1[[#This Row],[actual_price]]&lt;=500,"$200-$500", IF(Table1[[#This Row],[actual_price]]&gt;500,"&gt;$500")))</f>
        <v>&gt;$500</v>
      </c>
      <c r="K922" s="4">
        <f>PRODUCT(Table1[[#This Row],[rating_count]],Table1[[#This Row],[rating]])</f>
        <v>2257.1999999999998</v>
      </c>
      <c r="L922" t="s">
        <v>7693</v>
      </c>
      <c r="M922" t="s">
        <v>7694</v>
      </c>
      <c r="N922" t="s">
        <v>7695</v>
      </c>
      <c r="O922" t="s">
        <v>7696</v>
      </c>
      <c r="P922" t="s">
        <v>7697</v>
      </c>
      <c r="Q922" t="s">
        <v>7698</v>
      </c>
      <c r="R922" t="s">
        <v>7699</v>
      </c>
      <c r="S922" t="s">
        <v>7700</v>
      </c>
    </row>
    <row r="923" spans="1:19" x14ac:dyDescent="0.3">
      <c r="A923" t="s">
        <v>7701</v>
      </c>
      <c r="B923" t="s">
        <v>7702</v>
      </c>
      <c r="C923" t="s">
        <v>13102</v>
      </c>
      <c r="D923" s="8">
        <v>3498</v>
      </c>
      <c r="E923" s="9">
        <v>3875</v>
      </c>
      <c r="F923" s="1">
        <v>0.1</v>
      </c>
      <c r="G923" s="12">
        <v>3.4</v>
      </c>
      <c r="H923" s="13">
        <v>12185</v>
      </c>
      <c r="I923" s="10">
        <f>PRODUCT(Table1[[#This Row],[actual_price]]*Table1[[#This Row],[rating_count]])</f>
        <v>47216875</v>
      </c>
      <c r="J923" s="4" t="str">
        <f>IF(Table1[[#This Row],[actual_price]]&lt;200,"&lt;$200,",IF(Table1[[#This Row],[actual_price]]&lt;=500,"$200-$500", IF(Table1[[#This Row],[actual_price]]&gt;500,"&gt;$500")))</f>
        <v>&gt;$500</v>
      </c>
      <c r="K923" s="4">
        <f>PRODUCT(Table1[[#This Row],[rating_count]],Table1[[#This Row],[rating]])</f>
        <v>41429</v>
      </c>
      <c r="L923" t="s">
        <v>7704</v>
      </c>
      <c r="M923" t="s">
        <v>7705</v>
      </c>
      <c r="N923" t="s">
        <v>7706</v>
      </c>
      <c r="O923" t="s">
        <v>7707</v>
      </c>
      <c r="P923" t="s">
        <v>7708</v>
      </c>
      <c r="Q923" t="s">
        <v>7709</v>
      </c>
      <c r="R923" t="s">
        <v>7710</v>
      </c>
      <c r="S923" t="s">
        <v>7711</v>
      </c>
    </row>
    <row r="924" spans="1:19" x14ac:dyDescent="0.3">
      <c r="A924" t="s">
        <v>7712</v>
      </c>
      <c r="B924" t="s">
        <v>7713</v>
      </c>
      <c r="C924" t="s">
        <v>13102</v>
      </c>
      <c r="D924" s="8">
        <v>10099</v>
      </c>
      <c r="E924" s="9">
        <v>19110</v>
      </c>
      <c r="F924" s="1">
        <v>0.47</v>
      </c>
      <c r="G924" s="12">
        <v>4.3</v>
      </c>
      <c r="H924" s="13">
        <v>2623</v>
      </c>
      <c r="I924" s="10">
        <f>PRODUCT(Table1[[#This Row],[actual_price]]*Table1[[#This Row],[rating_count]])</f>
        <v>50125530</v>
      </c>
      <c r="J924" s="4" t="str">
        <f>IF(Table1[[#This Row],[actual_price]]&lt;200,"&lt;$200,",IF(Table1[[#This Row],[actual_price]]&lt;=500,"$200-$500", IF(Table1[[#This Row],[actual_price]]&gt;500,"&gt;$500")))</f>
        <v>&gt;$500</v>
      </c>
      <c r="K924" s="4">
        <f>PRODUCT(Table1[[#This Row],[rating_count]],Table1[[#This Row],[rating]])</f>
        <v>11278.9</v>
      </c>
      <c r="L924" t="s">
        <v>7714</v>
      </c>
      <c r="M924" t="s">
        <v>7715</v>
      </c>
      <c r="N924" t="s">
        <v>7716</v>
      </c>
      <c r="O924" t="s">
        <v>7717</v>
      </c>
      <c r="P924" t="s">
        <v>7718</v>
      </c>
      <c r="Q924" t="s">
        <v>7719</v>
      </c>
      <c r="R924" t="s">
        <v>7720</v>
      </c>
      <c r="S924" t="s">
        <v>7721</v>
      </c>
    </row>
    <row r="925" spans="1:19" x14ac:dyDescent="0.3">
      <c r="A925" t="s">
        <v>7722</v>
      </c>
      <c r="B925" t="s">
        <v>7723</v>
      </c>
      <c r="C925" t="s">
        <v>13102</v>
      </c>
      <c r="D925" s="8">
        <v>449</v>
      </c>
      <c r="E925" s="9">
        <v>999</v>
      </c>
      <c r="F925" s="1">
        <v>0.55000000000000004</v>
      </c>
      <c r="G925" s="12">
        <v>4.3</v>
      </c>
      <c r="H925" s="13">
        <v>9701</v>
      </c>
      <c r="I925" s="10">
        <f>PRODUCT(Table1[[#This Row],[actual_price]]*Table1[[#This Row],[rating_count]])</f>
        <v>9691299</v>
      </c>
      <c r="J925" s="4" t="str">
        <f>IF(Table1[[#This Row],[actual_price]]&lt;200,"&lt;$200,",IF(Table1[[#This Row],[actual_price]]&lt;=500,"$200-$500", IF(Table1[[#This Row],[actual_price]]&gt;500,"&gt;$500")))</f>
        <v>&gt;$500</v>
      </c>
      <c r="K925" s="4">
        <f>PRODUCT(Table1[[#This Row],[rating_count]],Table1[[#This Row],[rating]])</f>
        <v>41714.299999999996</v>
      </c>
      <c r="L925" t="s">
        <v>7724</v>
      </c>
      <c r="M925" t="s">
        <v>7725</v>
      </c>
      <c r="N925" t="s">
        <v>7726</v>
      </c>
      <c r="O925" t="s">
        <v>7727</v>
      </c>
      <c r="P925" t="s">
        <v>7728</v>
      </c>
      <c r="Q925" t="s">
        <v>7729</v>
      </c>
      <c r="R925" t="s">
        <v>7730</v>
      </c>
      <c r="S925" t="s">
        <v>7731</v>
      </c>
    </row>
    <row r="926" spans="1:19" x14ac:dyDescent="0.3">
      <c r="A926" t="s">
        <v>7732</v>
      </c>
      <c r="B926" t="s">
        <v>7733</v>
      </c>
      <c r="C926" t="s">
        <v>13101</v>
      </c>
      <c r="D926" s="8">
        <v>150</v>
      </c>
      <c r="E926" s="9">
        <v>150</v>
      </c>
      <c r="F926" s="1">
        <v>0</v>
      </c>
      <c r="G926" s="12">
        <v>4.3</v>
      </c>
      <c r="H926" s="13">
        <v>15867</v>
      </c>
      <c r="I926" s="10">
        <f>PRODUCT(Table1[[#This Row],[actual_price]]*Table1[[#This Row],[rating_count]])</f>
        <v>2380050</v>
      </c>
      <c r="J926" s="4" t="str">
        <f>IF(Table1[[#This Row],[actual_price]]&lt;200,"&lt;$200,",IF(Table1[[#This Row],[actual_price]]&lt;=500,"$200-$500", IF(Table1[[#This Row],[actual_price]]&gt;500,"&gt;$500")))</f>
        <v>&lt;$200,</v>
      </c>
      <c r="K926" s="4">
        <f>PRODUCT(Table1[[#This Row],[rating_count]],Table1[[#This Row],[rating]])</f>
        <v>68228.099999999991</v>
      </c>
      <c r="L926" t="s">
        <v>7735</v>
      </c>
      <c r="M926" t="s">
        <v>7736</v>
      </c>
      <c r="N926" t="s">
        <v>7737</v>
      </c>
      <c r="O926" t="s">
        <v>7738</v>
      </c>
      <c r="P926" t="s">
        <v>7739</v>
      </c>
      <c r="Q926" t="s">
        <v>7740</v>
      </c>
      <c r="R926" t="s">
        <v>7741</v>
      </c>
      <c r="S926" t="s">
        <v>7742</v>
      </c>
    </row>
    <row r="927" spans="1:19" x14ac:dyDescent="0.3">
      <c r="A927" t="s">
        <v>546</v>
      </c>
      <c r="B927" t="s">
        <v>547</v>
      </c>
      <c r="C927" t="s">
        <v>13102</v>
      </c>
      <c r="D927" s="8">
        <v>348</v>
      </c>
      <c r="E927" s="9">
        <v>1499</v>
      </c>
      <c r="F927" s="1">
        <v>0.77</v>
      </c>
      <c r="G927" s="12">
        <v>4.2</v>
      </c>
      <c r="H927" s="13">
        <v>656</v>
      </c>
      <c r="I927" s="10">
        <f>PRODUCT(Table1[[#This Row],[actual_price]]*Table1[[#This Row],[rating_count]])</f>
        <v>983344</v>
      </c>
      <c r="J927" s="4" t="str">
        <f>IF(Table1[[#This Row],[actual_price]]&lt;200,"&lt;$200,",IF(Table1[[#This Row],[actual_price]]&lt;=500,"$200-$500", IF(Table1[[#This Row],[actual_price]]&gt;500,"&gt;$500")))</f>
        <v>&gt;$500</v>
      </c>
      <c r="K927" s="4">
        <f>PRODUCT(Table1[[#This Row],[rating_count]],Table1[[#This Row],[rating]])</f>
        <v>2755.2000000000003</v>
      </c>
      <c r="L927" t="s">
        <v>548</v>
      </c>
      <c r="M927" t="s">
        <v>549</v>
      </c>
      <c r="N927" t="s">
        <v>550</v>
      </c>
      <c r="O927" t="s">
        <v>551</v>
      </c>
      <c r="P927" t="s">
        <v>552</v>
      </c>
      <c r="Q927" t="s">
        <v>553</v>
      </c>
      <c r="R927" t="s">
        <v>554</v>
      </c>
      <c r="S927" t="s">
        <v>7743</v>
      </c>
    </row>
    <row r="928" spans="1:19" x14ac:dyDescent="0.3">
      <c r="A928" t="s">
        <v>7744</v>
      </c>
      <c r="B928" t="s">
        <v>7745</v>
      </c>
      <c r="C928" t="s">
        <v>13102</v>
      </c>
      <c r="D928" s="8">
        <v>1199</v>
      </c>
      <c r="E928" s="9">
        <v>2999</v>
      </c>
      <c r="F928" s="1">
        <v>0.6</v>
      </c>
      <c r="G928" s="12">
        <v>4.0999999999999996</v>
      </c>
      <c r="H928" s="13">
        <v>10725</v>
      </c>
      <c r="I928" s="10">
        <f>PRODUCT(Table1[[#This Row],[actual_price]]*Table1[[#This Row],[rating_count]])</f>
        <v>32164275</v>
      </c>
      <c r="J928" s="4" t="str">
        <f>IF(Table1[[#This Row],[actual_price]]&lt;200,"&lt;$200,",IF(Table1[[#This Row],[actual_price]]&lt;=500,"$200-$500", IF(Table1[[#This Row],[actual_price]]&gt;500,"&gt;$500")))</f>
        <v>&gt;$500</v>
      </c>
      <c r="K928" s="4">
        <f>PRODUCT(Table1[[#This Row],[rating_count]],Table1[[#This Row],[rating]])</f>
        <v>43972.499999999993</v>
      </c>
      <c r="L928" t="s">
        <v>7746</v>
      </c>
      <c r="M928" t="s">
        <v>7747</v>
      </c>
      <c r="N928" t="s">
        <v>7748</v>
      </c>
      <c r="O928" t="s">
        <v>7749</v>
      </c>
      <c r="P928" t="s">
        <v>7750</v>
      </c>
      <c r="Q928" t="s">
        <v>13059</v>
      </c>
      <c r="R928" t="s">
        <v>7751</v>
      </c>
      <c r="S928" t="s">
        <v>7752</v>
      </c>
    </row>
    <row r="929" spans="1:19" x14ac:dyDescent="0.3">
      <c r="A929" t="s">
        <v>7753</v>
      </c>
      <c r="B929" t="s">
        <v>7754</v>
      </c>
      <c r="C929" t="s">
        <v>13102</v>
      </c>
      <c r="D929" s="8">
        <v>397</v>
      </c>
      <c r="E929" s="9">
        <v>899</v>
      </c>
      <c r="F929" s="1">
        <v>0.56000000000000005</v>
      </c>
      <c r="G929" s="12">
        <v>4</v>
      </c>
      <c r="H929" s="13">
        <v>3025</v>
      </c>
      <c r="I929" s="10">
        <f>PRODUCT(Table1[[#This Row],[actual_price]]*Table1[[#This Row],[rating_count]])</f>
        <v>2719475</v>
      </c>
      <c r="J929" s="4" t="str">
        <f>IF(Table1[[#This Row],[actual_price]]&lt;200,"&lt;$200,",IF(Table1[[#This Row],[actual_price]]&lt;=500,"$200-$500", IF(Table1[[#This Row],[actual_price]]&gt;500,"&gt;$500")))</f>
        <v>&gt;$500</v>
      </c>
      <c r="K929" s="4">
        <f>PRODUCT(Table1[[#This Row],[rating_count]],Table1[[#This Row],[rating]])</f>
        <v>12100</v>
      </c>
      <c r="L929" t="s">
        <v>7755</v>
      </c>
      <c r="M929" t="s">
        <v>7756</v>
      </c>
      <c r="N929" t="s">
        <v>7757</v>
      </c>
      <c r="O929" t="s">
        <v>7758</v>
      </c>
      <c r="P929" t="s">
        <v>13060</v>
      </c>
      <c r="Q929" t="s">
        <v>7759</v>
      </c>
      <c r="R929" t="s">
        <v>7760</v>
      </c>
      <c r="S929" t="s">
        <v>7761</v>
      </c>
    </row>
    <row r="930" spans="1:19" x14ac:dyDescent="0.3">
      <c r="A930" t="s">
        <v>556</v>
      </c>
      <c r="B930" t="s">
        <v>557</v>
      </c>
      <c r="C930" t="s">
        <v>13102</v>
      </c>
      <c r="D930" s="8">
        <v>154</v>
      </c>
      <c r="E930" s="9">
        <v>349</v>
      </c>
      <c r="F930" s="1">
        <v>0.56000000000000005</v>
      </c>
      <c r="G930" s="12">
        <v>4.3</v>
      </c>
      <c r="H930" s="13">
        <v>7064</v>
      </c>
      <c r="I930" s="10">
        <f>PRODUCT(Table1[[#This Row],[actual_price]]*Table1[[#This Row],[rating_count]])</f>
        <v>2465336</v>
      </c>
      <c r="J930" s="4" t="str">
        <f>IF(Table1[[#This Row],[actual_price]]&lt;200,"&lt;$200,",IF(Table1[[#This Row],[actual_price]]&lt;=500,"$200-$500", IF(Table1[[#This Row],[actual_price]]&gt;500,"&gt;$500")))</f>
        <v>$200-$500</v>
      </c>
      <c r="K930" s="4">
        <f>PRODUCT(Table1[[#This Row],[rating_count]],Table1[[#This Row],[rating]])</f>
        <v>30375.199999999997</v>
      </c>
      <c r="L930" t="s">
        <v>558</v>
      </c>
      <c r="M930" t="s">
        <v>559</v>
      </c>
      <c r="N930" t="s">
        <v>560</v>
      </c>
      <c r="O930" t="s">
        <v>561</v>
      </c>
      <c r="P930" t="s">
        <v>562</v>
      </c>
      <c r="Q930" t="s">
        <v>563</v>
      </c>
      <c r="R930" t="s">
        <v>7762</v>
      </c>
      <c r="S930" t="s">
        <v>7763</v>
      </c>
    </row>
    <row r="931" spans="1:19" x14ac:dyDescent="0.3">
      <c r="A931" t="s">
        <v>7764</v>
      </c>
      <c r="B931" t="s">
        <v>7765</v>
      </c>
      <c r="C931" t="s">
        <v>13102</v>
      </c>
      <c r="D931" s="8">
        <v>699</v>
      </c>
      <c r="E931" s="9">
        <v>1490</v>
      </c>
      <c r="F931" s="1">
        <v>0.53</v>
      </c>
      <c r="G931" s="12">
        <v>4</v>
      </c>
      <c r="H931" s="13">
        <v>5736</v>
      </c>
      <c r="I931" s="10">
        <f>PRODUCT(Table1[[#This Row],[actual_price]]*Table1[[#This Row],[rating_count]])</f>
        <v>8546640</v>
      </c>
      <c r="J931" s="4" t="str">
        <f>IF(Table1[[#This Row],[actual_price]]&lt;200,"&lt;$200,",IF(Table1[[#This Row],[actual_price]]&lt;=500,"$200-$500", IF(Table1[[#This Row],[actual_price]]&gt;500,"&gt;$500")))</f>
        <v>&gt;$500</v>
      </c>
      <c r="K931" s="4">
        <f>PRODUCT(Table1[[#This Row],[rating_count]],Table1[[#This Row],[rating]])</f>
        <v>22944</v>
      </c>
      <c r="L931" t="s">
        <v>7766</v>
      </c>
      <c r="M931" t="s">
        <v>7767</v>
      </c>
      <c r="N931" t="s">
        <v>7768</v>
      </c>
      <c r="O931" t="s">
        <v>7769</v>
      </c>
      <c r="P931" t="s">
        <v>7770</v>
      </c>
      <c r="Q931" t="s">
        <v>7771</v>
      </c>
      <c r="R931" t="s">
        <v>7772</v>
      </c>
      <c r="S931" t="s">
        <v>7773</v>
      </c>
    </row>
    <row r="932" spans="1:19" x14ac:dyDescent="0.3">
      <c r="A932" t="s">
        <v>7774</v>
      </c>
      <c r="B932" t="s">
        <v>7775</v>
      </c>
      <c r="C932" t="s">
        <v>13095</v>
      </c>
      <c r="D932" s="8">
        <v>1679</v>
      </c>
      <c r="E932" s="9">
        <v>1999</v>
      </c>
      <c r="F932" s="1">
        <v>0.16</v>
      </c>
      <c r="G932" s="12">
        <v>4.0999999999999996</v>
      </c>
      <c r="H932" s="13">
        <v>72563</v>
      </c>
      <c r="I932" s="10">
        <f>PRODUCT(Table1[[#This Row],[actual_price]]*Table1[[#This Row],[rating_count]])</f>
        <v>145053437</v>
      </c>
      <c r="J932" s="4" t="str">
        <f>IF(Table1[[#This Row],[actual_price]]&lt;200,"&lt;$200,",IF(Table1[[#This Row],[actual_price]]&lt;=500,"$200-$500", IF(Table1[[#This Row],[actual_price]]&gt;500,"&gt;$500")))</f>
        <v>&gt;$500</v>
      </c>
      <c r="K932" s="4">
        <f>PRODUCT(Table1[[#This Row],[rating_count]],Table1[[#This Row],[rating]])</f>
        <v>297508.3</v>
      </c>
      <c r="L932" t="s">
        <v>7776</v>
      </c>
      <c r="M932" t="s">
        <v>7777</v>
      </c>
      <c r="N932" t="s">
        <v>7778</v>
      </c>
      <c r="O932" t="s">
        <v>7779</v>
      </c>
      <c r="P932" t="s">
        <v>7780</v>
      </c>
      <c r="Q932" t="s">
        <v>7781</v>
      </c>
      <c r="R932" t="s">
        <v>7782</v>
      </c>
      <c r="S932" t="s">
        <v>7783</v>
      </c>
    </row>
    <row r="933" spans="1:19" x14ac:dyDescent="0.3">
      <c r="A933" t="s">
        <v>7784</v>
      </c>
      <c r="B933" t="s">
        <v>7785</v>
      </c>
      <c r="C933" t="s">
        <v>13102</v>
      </c>
      <c r="D933" s="8">
        <v>354</v>
      </c>
      <c r="E933" s="9">
        <v>1500</v>
      </c>
      <c r="F933" s="1">
        <v>0.76</v>
      </c>
      <c r="G933" s="12">
        <v>4</v>
      </c>
      <c r="H933" s="13">
        <v>1026</v>
      </c>
      <c r="I933" s="10">
        <f>PRODUCT(Table1[[#This Row],[actual_price]]*Table1[[#This Row],[rating_count]])</f>
        <v>1539000</v>
      </c>
      <c r="J933" s="4" t="str">
        <f>IF(Table1[[#This Row],[actual_price]]&lt;200,"&lt;$200,",IF(Table1[[#This Row],[actual_price]]&lt;=500,"$200-$500", IF(Table1[[#This Row],[actual_price]]&gt;500,"&gt;$500")))</f>
        <v>&gt;$500</v>
      </c>
      <c r="K933" s="4">
        <f>PRODUCT(Table1[[#This Row],[rating_count]],Table1[[#This Row],[rating]])</f>
        <v>4104</v>
      </c>
      <c r="L933" t="s">
        <v>7786</v>
      </c>
      <c r="M933" t="s">
        <v>7787</v>
      </c>
      <c r="N933" t="s">
        <v>7788</v>
      </c>
      <c r="O933" t="s">
        <v>7789</v>
      </c>
      <c r="P933" t="s">
        <v>7790</v>
      </c>
      <c r="Q933" t="s">
        <v>7791</v>
      </c>
      <c r="R933" t="s">
        <v>7792</v>
      </c>
      <c r="S933" t="s">
        <v>7793</v>
      </c>
    </row>
    <row r="934" spans="1:19" x14ac:dyDescent="0.3">
      <c r="A934" t="s">
        <v>7794</v>
      </c>
      <c r="B934" t="s">
        <v>7795</v>
      </c>
      <c r="C934" t="s">
        <v>13102</v>
      </c>
      <c r="D934" s="8">
        <v>1199</v>
      </c>
      <c r="E934" s="9">
        <v>5499</v>
      </c>
      <c r="F934" s="1">
        <v>0.78</v>
      </c>
      <c r="G934" s="12">
        <v>3.8</v>
      </c>
      <c r="H934" s="13">
        <v>2043</v>
      </c>
      <c r="I934" s="10">
        <f>PRODUCT(Table1[[#This Row],[actual_price]]*Table1[[#This Row],[rating_count]])</f>
        <v>11234457</v>
      </c>
      <c r="J934" s="4" t="str">
        <f>IF(Table1[[#This Row],[actual_price]]&lt;200,"&lt;$200,",IF(Table1[[#This Row],[actual_price]]&lt;=500,"$200-$500", IF(Table1[[#This Row],[actual_price]]&gt;500,"&gt;$500")))</f>
        <v>&gt;$500</v>
      </c>
      <c r="K934" s="4">
        <f>PRODUCT(Table1[[#This Row],[rating_count]],Table1[[#This Row],[rating]])</f>
        <v>7763.4</v>
      </c>
      <c r="L934" t="s">
        <v>7797</v>
      </c>
      <c r="M934" t="s">
        <v>7798</v>
      </c>
      <c r="N934" t="s">
        <v>7799</v>
      </c>
      <c r="O934" t="s">
        <v>7800</v>
      </c>
      <c r="P934" t="s">
        <v>7801</v>
      </c>
      <c r="Q934" t="s">
        <v>7802</v>
      </c>
      <c r="R934" t="s">
        <v>7803</v>
      </c>
      <c r="S934" t="s">
        <v>7804</v>
      </c>
    </row>
    <row r="935" spans="1:19" x14ac:dyDescent="0.3">
      <c r="A935" t="s">
        <v>7805</v>
      </c>
      <c r="B935" t="s">
        <v>7806</v>
      </c>
      <c r="C935" t="s">
        <v>13102</v>
      </c>
      <c r="D935" s="8">
        <v>379</v>
      </c>
      <c r="E935" s="9">
        <v>1499</v>
      </c>
      <c r="F935" s="1">
        <v>0.75</v>
      </c>
      <c r="G935" s="12">
        <v>4.2</v>
      </c>
      <c r="H935" s="13">
        <v>4149</v>
      </c>
      <c r="I935" s="10">
        <f>PRODUCT(Table1[[#This Row],[actual_price]]*Table1[[#This Row],[rating_count]])</f>
        <v>6219351</v>
      </c>
      <c r="J935" s="4" t="str">
        <f>IF(Table1[[#This Row],[actual_price]]&lt;200,"&lt;$200,",IF(Table1[[#This Row],[actual_price]]&lt;=500,"$200-$500", IF(Table1[[#This Row],[actual_price]]&gt;500,"&gt;$500")))</f>
        <v>&gt;$500</v>
      </c>
      <c r="K935" s="4">
        <f>PRODUCT(Table1[[#This Row],[rating_count]],Table1[[#This Row],[rating]])</f>
        <v>17425.8</v>
      </c>
      <c r="L935" t="s">
        <v>7807</v>
      </c>
      <c r="M935" t="s">
        <v>7808</v>
      </c>
      <c r="N935" t="s">
        <v>7809</v>
      </c>
      <c r="O935" t="s">
        <v>7810</v>
      </c>
      <c r="P935" t="s">
        <v>7811</v>
      </c>
      <c r="Q935" t="s">
        <v>7812</v>
      </c>
      <c r="R935" t="s">
        <v>7813</v>
      </c>
      <c r="S935" t="s">
        <v>7814</v>
      </c>
    </row>
    <row r="936" spans="1:19" x14ac:dyDescent="0.3">
      <c r="A936" t="s">
        <v>7815</v>
      </c>
      <c r="B936" t="s">
        <v>7816</v>
      </c>
      <c r="C936" t="s">
        <v>13102</v>
      </c>
      <c r="D936" s="8">
        <v>499</v>
      </c>
      <c r="E936" s="9">
        <v>775</v>
      </c>
      <c r="F936" s="1">
        <v>0.36</v>
      </c>
      <c r="G936" s="12">
        <v>4.3</v>
      </c>
      <c r="H936" s="13">
        <v>74</v>
      </c>
      <c r="I936" s="10">
        <f>PRODUCT(Table1[[#This Row],[actual_price]]*Table1[[#This Row],[rating_count]])</f>
        <v>57350</v>
      </c>
      <c r="J936" s="4" t="str">
        <f>IF(Table1[[#This Row],[actual_price]]&lt;200,"&lt;$200,",IF(Table1[[#This Row],[actual_price]]&lt;=500,"$200-$500", IF(Table1[[#This Row],[actual_price]]&gt;500,"&gt;$500")))</f>
        <v>&gt;$500</v>
      </c>
      <c r="K936" s="4">
        <f>PRODUCT(Table1[[#This Row],[rating_count]],Table1[[#This Row],[rating]])</f>
        <v>318.2</v>
      </c>
      <c r="L936" t="s">
        <v>7817</v>
      </c>
      <c r="M936" t="s">
        <v>7818</v>
      </c>
      <c r="N936" t="s">
        <v>7819</v>
      </c>
      <c r="O936" t="s">
        <v>7820</v>
      </c>
      <c r="P936" t="s">
        <v>7821</v>
      </c>
      <c r="Q936" t="s">
        <v>7822</v>
      </c>
      <c r="R936" t="s">
        <v>7823</v>
      </c>
      <c r="S936" t="s">
        <v>7824</v>
      </c>
    </row>
    <row r="937" spans="1:19" x14ac:dyDescent="0.3">
      <c r="A937" t="s">
        <v>7825</v>
      </c>
      <c r="B937" t="s">
        <v>7826</v>
      </c>
      <c r="C937" t="s">
        <v>13102</v>
      </c>
      <c r="D937" s="8">
        <v>10389</v>
      </c>
      <c r="E937" s="9">
        <v>32000</v>
      </c>
      <c r="F937" s="1">
        <v>0.68</v>
      </c>
      <c r="G937" s="12">
        <v>4.4000000000000004</v>
      </c>
      <c r="H937" s="13">
        <v>41398</v>
      </c>
      <c r="I937" s="10">
        <f>PRODUCT(Table1[[#This Row],[actual_price]]*Table1[[#This Row],[rating_count]])</f>
        <v>1324736000</v>
      </c>
      <c r="J937" s="4" t="str">
        <f>IF(Table1[[#This Row],[actual_price]]&lt;200,"&lt;$200,",IF(Table1[[#This Row],[actual_price]]&lt;=500,"$200-$500", IF(Table1[[#This Row],[actual_price]]&gt;500,"&gt;$500")))</f>
        <v>&gt;$500</v>
      </c>
      <c r="K937" s="4">
        <f>PRODUCT(Table1[[#This Row],[rating_count]],Table1[[#This Row],[rating]])</f>
        <v>182151.2</v>
      </c>
      <c r="L937" t="s">
        <v>7828</v>
      </c>
      <c r="M937" t="s">
        <v>7829</v>
      </c>
      <c r="N937" t="s">
        <v>7830</v>
      </c>
      <c r="O937" t="s">
        <v>7831</v>
      </c>
      <c r="P937" t="s">
        <v>7832</v>
      </c>
      <c r="Q937" t="s">
        <v>7833</v>
      </c>
      <c r="R937" t="s">
        <v>7834</v>
      </c>
      <c r="S937" t="s">
        <v>7835</v>
      </c>
    </row>
    <row r="938" spans="1:19" x14ac:dyDescent="0.3">
      <c r="A938" t="s">
        <v>7836</v>
      </c>
      <c r="B938" t="s">
        <v>7837</v>
      </c>
      <c r="C938" t="s">
        <v>13102</v>
      </c>
      <c r="D938" s="8">
        <v>649</v>
      </c>
      <c r="E938" s="9">
        <v>1300</v>
      </c>
      <c r="F938" s="1">
        <v>0.5</v>
      </c>
      <c r="G938" s="12">
        <v>4.0999999999999996</v>
      </c>
      <c r="H938" s="13">
        <v>5195</v>
      </c>
      <c r="I938" s="10">
        <f>PRODUCT(Table1[[#This Row],[actual_price]]*Table1[[#This Row],[rating_count]])</f>
        <v>6753500</v>
      </c>
      <c r="J938" s="4" t="str">
        <f>IF(Table1[[#This Row],[actual_price]]&lt;200,"&lt;$200,",IF(Table1[[#This Row],[actual_price]]&lt;=500,"$200-$500", IF(Table1[[#This Row],[actual_price]]&gt;500,"&gt;$500")))</f>
        <v>&gt;$500</v>
      </c>
      <c r="K938" s="4">
        <f>PRODUCT(Table1[[#This Row],[rating_count]],Table1[[#This Row],[rating]])</f>
        <v>21299.499999999996</v>
      </c>
      <c r="L938" t="s">
        <v>7838</v>
      </c>
      <c r="M938" t="s">
        <v>7839</v>
      </c>
      <c r="N938" t="s">
        <v>7840</v>
      </c>
      <c r="O938" t="s">
        <v>7841</v>
      </c>
      <c r="P938" t="s">
        <v>7842</v>
      </c>
      <c r="Q938" t="s">
        <v>7843</v>
      </c>
      <c r="R938" t="s">
        <v>7844</v>
      </c>
      <c r="S938" t="s">
        <v>7845</v>
      </c>
    </row>
    <row r="939" spans="1:19" x14ac:dyDescent="0.3">
      <c r="A939" t="s">
        <v>7846</v>
      </c>
      <c r="B939" t="s">
        <v>7847</v>
      </c>
      <c r="C939" t="s">
        <v>13102</v>
      </c>
      <c r="D939" s="8">
        <v>1199</v>
      </c>
      <c r="E939" s="9">
        <v>1999</v>
      </c>
      <c r="F939" s="1">
        <v>0.4</v>
      </c>
      <c r="G939" s="12">
        <v>4.5</v>
      </c>
      <c r="H939" s="13">
        <v>22420</v>
      </c>
      <c r="I939" s="10">
        <f>PRODUCT(Table1[[#This Row],[actual_price]]*Table1[[#This Row],[rating_count]])</f>
        <v>44817580</v>
      </c>
      <c r="J939" s="4" t="str">
        <f>IF(Table1[[#This Row],[actual_price]]&lt;200,"&lt;$200,",IF(Table1[[#This Row],[actual_price]]&lt;=500,"$200-$500", IF(Table1[[#This Row],[actual_price]]&gt;500,"&gt;$500")))</f>
        <v>&gt;$500</v>
      </c>
      <c r="K939" s="4">
        <f>PRODUCT(Table1[[#This Row],[rating_count]],Table1[[#This Row],[rating]])</f>
        <v>100890</v>
      </c>
      <c r="L939" t="s">
        <v>7849</v>
      </c>
      <c r="M939" t="s">
        <v>900</v>
      </c>
      <c r="N939" t="s">
        <v>901</v>
      </c>
      <c r="O939" t="s">
        <v>902</v>
      </c>
      <c r="P939" t="s">
        <v>903</v>
      </c>
      <c r="Q939" t="s">
        <v>904</v>
      </c>
      <c r="R939" t="s">
        <v>7850</v>
      </c>
      <c r="S939" t="s">
        <v>7851</v>
      </c>
    </row>
    <row r="940" spans="1:19" x14ac:dyDescent="0.3">
      <c r="A940" t="s">
        <v>586</v>
      </c>
      <c r="B940" t="s">
        <v>587</v>
      </c>
      <c r="C940" t="s">
        <v>13102</v>
      </c>
      <c r="D940" s="8">
        <v>139</v>
      </c>
      <c r="E940" s="9">
        <v>999</v>
      </c>
      <c r="F940" s="1">
        <v>0.86</v>
      </c>
      <c r="G940" s="12">
        <v>4</v>
      </c>
      <c r="H940" s="13">
        <v>1313</v>
      </c>
      <c r="I940" s="10">
        <f>PRODUCT(Table1[[#This Row],[actual_price]]*Table1[[#This Row],[rating_count]])</f>
        <v>1311687</v>
      </c>
      <c r="J940" s="4" t="str">
        <f>IF(Table1[[#This Row],[actual_price]]&lt;200,"&lt;$200,",IF(Table1[[#This Row],[actual_price]]&lt;=500,"$200-$500", IF(Table1[[#This Row],[actual_price]]&gt;500,"&gt;$500")))</f>
        <v>&gt;$500</v>
      </c>
      <c r="K940" s="4">
        <f>PRODUCT(Table1[[#This Row],[rating_count]],Table1[[#This Row],[rating]])</f>
        <v>5252</v>
      </c>
      <c r="L940" t="s">
        <v>588</v>
      </c>
      <c r="M940" t="s">
        <v>589</v>
      </c>
      <c r="N940" t="s">
        <v>590</v>
      </c>
      <c r="O940" t="s">
        <v>591</v>
      </c>
      <c r="P940" t="s">
        <v>592</v>
      </c>
      <c r="Q940" t="s">
        <v>593</v>
      </c>
      <c r="R940" t="s">
        <v>594</v>
      </c>
      <c r="S940" t="s">
        <v>7852</v>
      </c>
    </row>
    <row r="941" spans="1:19" x14ac:dyDescent="0.3">
      <c r="A941" t="s">
        <v>7853</v>
      </c>
      <c r="B941" t="s">
        <v>7854</v>
      </c>
      <c r="C941" t="s">
        <v>13095</v>
      </c>
      <c r="D941" s="8">
        <v>889</v>
      </c>
      <c r="E941" s="9">
        <v>1999</v>
      </c>
      <c r="F941" s="1">
        <v>0.56000000000000005</v>
      </c>
      <c r="G941" s="12">
        <v>4.2</v>
      </c>
      <c r="H941" s="13">
        <v>2284</v>
      </c>
      <c r="I941" s="10">
        <f>PRODUCT(Table1[[#This Row],[actual_price]]*Table1[[#This Row],[rating_count]])</f>
        <v>4565716</v>
      </c>
      <c r="J941" s="4" t="str">
        <f>IF(Table1[[#This Row],[actual_price]]&lt;200,"&lt;$200,",IF(Table1[[#This Row],[actual_price]]&lt;=500,"$200-$500", IF(Table1[[#This Row],[actual_price]]&gt;500,"&gt;$500")))</f>
        <v>&gt;$500</v>
      </c>
      <c r="K941" s="4">
        <f>PRODUCT(Table1[[#This Row],[rating_count]],Table1[[#This Row],[rating]])</f>
        <v>9592.8000000000011</v>
      </c>
      <c r="L941" t="s">
        <v>7855</v>
      </c>
      <c r="M941" t="s">
        <v>7856</v>
      </c>
      <c r="N941" t="s">
        <v>7857</v>
      </c>
      <c r="O941" t="s">
        <v>7858</v>
      </c>
      <c r="P941" t="s">
        <v>7859</v>
      </c>
      <c r="Q941" t="s">
        <v>7860</v>
      </c>
      <c r="R941" t="s">
        <v>7861</v>
      </c>
      <c r="S941" t="s">
        <v>7862</v>
      </c>
    </row>
    <row r="942" spans="1:19" x14ac:dyDescent="0.3">
      <c r="A942" t="s">
        <v>7863</v>
      </c>
      <c r="B942" t="s">
        <v>7864</v>
      </c>
      <c r="C942" t="s">
        <v>13102</v>
      </c>
      <c r="D942" s="8">
        <v>1409</v>
      </c>
      <c r="E942" s="9">
        <v>2199</v>
      </c>
      <c r="F942" s="1">
        <v>0.36</v>
      </c>
      <c r="G942" s="12">
        <v>3.9</v>
      </c>
      <c r="H942" s="13">
        <v>427</v>
      </c>
      <c r="I942" s="10">
        <f>PRODUCT(Table1[[#This Row],[actual_price]]*Table1[[#This Row],[rating_count]])</f>
        <v>938973</v>
      </c>
      <c r="J942" s="4" t="str">
        <f>IF(Table1[[#This Row],[actual_price]]&lt;200,"&lt;$200,",IF(Table1[[#This Row],[actual_price]]&lt;=500,"$200-$500", IF(Table1[[#This Row],[actual_price]]&gt;500,"&gt;$500")))</f>
        <v>&gt;$500</v>
      </c>
      <c r="K942" s="4">
        <f>PRODUCT(Table1[[#This Row],[rating_count]],Table1[[#This Row],[rating]])</f>
        <v>1665.3</v>
      </c>
      <c r="L942" t="s">
        <v>7865</v>
      </c>
      <c r="M942" t="s">
        <v>7866</v>
      </c>
      <c r="N942" t="s">
        <v>7867</v>
      </c>
      <c r="O942" t="s">
        <v>7868</v>
      </c>
      <c r="P942" t="s">
        <v>7869</v>
      </c>
      <c r="Q942" t="s">
        <v>7870</v>
      </c>
      <c r="R942" t="s">
        <v>7871</v>
      </c>
      <c r="S942" t="s">
        <v>7872</v>
      </c>
    </row>
    <row r="943" spans="1:19" x14ac:dyDescent="0.3">
      <c r="A943" t="s">
        <v>7873</v>
      </c>
      <c r="B943" t="s">
        <v>7874</v>
      </c>
      <c r="C943" t="s">
        <v>13102</v>
      </c>
      <c r="D943" s="8">
        <v>549</v>
      </c>
      <c r="E943" s="9">
        <v>1999</v>
      </c>
      <c r="F943" s="1">
        <v>0.73</v>
      </c>
      <c r="G943" s="12">
        <v>4.3</v>
      </c>
      <c r="H943" s="13">
        <v>1367</v>
      </c>
      <c r="I943" s="10">
        <f>PRODUCT(Table1[[#This Row],[actual_price]]*Table1[[#This Row],[rating_count]])</f>
        <v>2732633</v>
      </c>
      <c r="J943" s="4" t="str">
        <f>IF(Table1[[#This Row],[actual_price]]&lt;200,"&lt;$200,",IF(Table1[[#This Row],[actual_price]]&lt;=500,"$200-$500", IF(Table1[[#This Row],[actual_price]]&gt;500,"&gt;$500")))</f>
        <v>&gt;$500</v>
      </c>
      <c r="K943" s="4">
        <f>PRODUCT(Table1[[#This Row],[rating_count]],Table1[[#This Row],[rating]])</f>
        <v>5878.0999999999995</v>
      </c>
      <c r="L943" t="s">
        <v>7876</v>
      </c>
      <c r="M943" t="s">
        <v>7877</v>
      </c>
      <c r="N943" t="s">
        <v>7878</v>
      </c>
      <c r="O943" t="s">
        <v>7879</v>
      </c>
      <c r="P943" t="s">
        <v>7880</v>
      </c>
      <c r="Q943" t="s">
        <v>7881</v>
      </c>
      <c r="R943" t="s">
        <v>7882</v>
      </c>
      <c r="S943" t="s">
        <v>7883</v>
      </c>
    </row>
    <row r="944" spans="1:19" x14ac:dyDescent="0.3">
      <c r="A944" t="s">
        <v>7884</v>
      </c>
      <c r="B944" t="s">
        <v>7885</v>
      </c>
      <c r="C944" t="s">
        <v>13102</v>
      </c>
      <c r="D944" s="8">
        <v>749</v>
      </c>
      <c r="E944" s="9">
        <v>1799</v>
      </c>
      <c r="F944" s="1">
        <v>0.57999999999999996</v>
      </c>
      <c r="G944" s="12">
        <v>4</v>
      </c>
      <c r="H944" s="13">
        <v>13199</v>
      </c>
      <c r="I944" s="10">
        <f>PRODUCT(Table1[[#This Row],[actual_price]]*Table1[[#This Row],[rating_count]])</f>
        <v>23745001</v>
      </c>
      <c r="J944" s="4" t="str">
        <f>IF(Table1[[#This Row],[actual_price]]&lt;200,"&lt;$200,",IF(Table1[[#This Row],[actual_price]]&lt;=500,"$200-$500", IF(Table1[[#This Row],[actual_price]]&gt;500,"&gt;$500")))</f>
        <v>&gt;$500</v>
      </c>
      <c r="K944" s="4">
        <f>PRODUCT(Table1[[#This Row],[rating_count]],Table1[[#This Row],[rating]])</f>
        <v>52796</v>
      </c>
      <c r="L944" t="s">
        <v>7886</v>
      </c>
      <c r="M944" t="s">
        <v>7887</v>
      </c>
      <c r="N944" t="s">
        <v>7888</v>
      </c>
      <c r="O944" t="s">
        <v>7889</v>
      </c>
      <c r="P944" t="s">
        <v>7890</v>
      </c>
      <c r="Q944" t="s">
        <v>13061</v>
      </c>
      <c r="R944" t="s">
        <v>7891</v>
      </c>
      <c r="S944" t="s">
        <v>7892</v>
      </c>
    </row>
    <row r="945" spans="1:19" x14ac:dyDescent="0.3">
      <c r="A945" t="s">
        <v>596</v>
      </c>
      <c r="B945" t="s">
        <v>597</v>
      </c>
      <c r="C945" t="s">
        <v>13102</v>
      </c>
      <c r="D945" s="8">
        <v>329</v>
      </c>
      <c r="E945" s="9">
        <v>845</v>
      </c>
      <c r="F945" s="1">
        <v>0.61</v>
      </c>
      <c r="G945" s="12">
        <v>4.2</v>
      </c>
      <c r="H945" s="13">
        <v>29746</v>
      </c>
      <c r="I945" s="10">
        <f>PRODUCT(Table1[[#This Row],[actual_price]]*Table1[[#This Row],[rating_count]])</f>
        <v>25135370</v>
      </c>
      <c r="J945" s="4" t="str">
        <f>IF(Table1[[#This Row],[actual_price]]&lt;200,"&lt;$200,",IF(Table1[[#This Row],[actual_price]]&lt;=500,"$200-$500", IF(Table1[[#This Row],[actual_price]]&gt;500,"&gt;$500")))</f>
        <v>&gt;$500</v>
      </c>
      <c r="K945" s="4">
        <f>PRODUCT(Table1[[#This Row],[rating_count]],Table1[[#This Row],[rating]])</f>
        <v>124933.20000000001</v>
      </c>
      <c r="L945" t="s">
        <v>598</v>
      </c>
      <c r="M945" t="s">
        <v>599</v>
      </c>
      <c r="N945" t="s">
        <v>600</v>
      </c>
      <c r="O945" t="s">
        <v>601</v>
      </c>
      <c r="P945" t="s">
        <v>602</v>
      </c>
      <c r="Q945" t="s">
        <v>603</v>
      </c>
      <c r="R945" t="s">
        <v>7893</v>
      </c>
      <c r="S945" t="s">
        <v>7894</v>
      </c>
    </row>
    <row r="946" spans="1:19" x14ac:dyDescent="0.3">
      <c r="A946" t="s">
        <v>7895</v>
      </c>
      <c r="B946" t="s">
        <v>7896</v>
      </c>
      <c r="C946" t="s">
        <v>13102</v>
      </c>
      <c r="D946" s="8">
        <v>379</v>
      </c>
      <c r="E946" s="9">
        <v>1099</v>
      </c>
      <c r="F946" s="1">
        <v>0.66</v>
      </c>
      <c r="G946" s="12">
        <v>4.3</v>
      </c>
      <c r="H946" s="13">
        <v>2806</v>
      </c>
      <c r="I946" s="10">
        <f>PRODUCT(Table1[[#This Row],[actual_price]]*Table1[[#This Row],[rating_count]])</f>
        <v>3083794</v>
      </c>
      <c r="J946" s="4" t="str">
        <f>IF(Table1[[#This Row],[actual_price]]&lt;200,"&lt;$200,",IF(Table1[[#This Row],[actual_price]]&lt;=500,"$200-$500", IF(Table1[[#This Row],[actual_price]]&gt;500,"&gt;$500")))</f>
        <v>&gt;$500</v>
      </c>
      <c r="K946" s="4">
        <f>PRODUCT(Table1[[#This Row],[rating_count]],Table1[[#This Row],[rating]])</f>
        <v>12065.8</v>
      </c>
      <c r="L946" t="s">
        <v>7897</v>
      </c>
      <c r="M946" t="s">
        <v>964</v>
      </c>
      <c r="N946" t="s">
        <v>965</v>
      </c>
      <c r="O946" t="s">
        <v>966</v>
      </c>
      <c r="P946" t="s">
        <v>967</v>
      </c>
      <c r="Q946" t="s">
        <v>968</v>
      </c>
      <c r="R946" t="s">
        <v>7898</v>
      </c>
      <c r="S946" t="s">
        <v>7899</v>
      </c>
    </row>
    <row r="947" spans="1:19" x14ac:dyDescent="0.3">
      <c r="A947" t="s">
        <v>7900</v>
      </c>
      <c r="B947" t="s">
        <v>7901</v>
      </c>
      <c r="C947" t="s">
        <v>13095</v>
      </c>
      <c r="D947" s="8">
        <v>5998</v>
      </c>
      <c r="E947" s="9">
        <v>7999</v>
      </c>
      <c r="F947" s="1">
        <v>0.25</v>
      </c>
      <c r="G947" s="12">
        <v>4.2</v>
      </c>
      <c r="H947" s="13">
        <v>30355</v>
      </c>
      <c r="I947" s="10">
        <f>PRODUCT(Table1[[#This Row],[actual_price]]*Table1[[#This Row],[rating_count]])</f>
        <v>242809645</v>
      </c>
      <c r="J947" s="4" t="str">
        <f>IF(Table1[[#This Row],[actual_price]]&lt;200,"&lt;$200,",IF(Table1[[#This Row],[actual_price]]&lt;=500,"$200-$500", IF(Table1[[#This Row],[actual_price]]&gt;500,"&gt;$500")))</f>
        <v>&gt;$500</v>
      </c>
      <c r="K947" s="4">
        <f>PRODUCT(Table1[[#This Row],[rating_count]],Table1[[#This Row],[rating]])</f>
        <v>127491</v>
      </c>
      <c r="L947" t="s">
        <v>7902</v>
      </c>
      <c r="M947" t="s">
        <v>7903</v>
      </c>
      <c r="N947" t="s">
        <v>7904</v>
      </c>
      <c r="O947" t="s">
        <v>7905</v>
      </c>
      <c r="P947" t="s">
        <v>7906</v>
      </c>
      <c r="Q947" t="s">
        <v>7907</v>
      </c>
      <c r="R947" t="s">
        <v>7908</v>
      </c>
      <c r="S947" t="s">
        <v>7909</v>
      </c>
    </row>
    <row r="948" spans="1:19" x14ac:dyDescent="0.3">
      <c r="A948" t="s">
        <v>7910</v>
      </c>
      <c r="B948" t="s">
        <v>7911</v>
      </c>
      <c r="C948" t="s">
        <v>13102</v>
      </c>
      <c r="D948" s="8">
        <v>299</v>
      </c>
      <c r="E948" s="9">
        <v>1499</v>
      </c>
      <c r="F948" s="1">
        <v>0.8</v>
      </c>
      <c r="G948" s="12">
        <v>4.2</v>
      </c>
      <c r="H948" s="13">
        <v>2868</v>
      </c>
      <c r="I948" s="10">
        <f>PRODUCT(Table1[[#This Row],[actual_price]]*Table1[[#This Row],[rating_count]])</f>
        <v>4299132</v>
      </c>
      <c r="J948" s="4" t="str">
        <f>IF(Table1[[#This Row],[actual_price]]&lt;200,"&lt;$200,",IF(Table1[[#This Row],[actual_price]]&lt;=500,"$200-$500", IF(Table1[[#This Row],[actual_price]]&gt;500,"&gt;$500")))</f>
        <v>&gt;$500</v>
      </c>
      <c r="K948" s="4">
        <f>PRODUCT(Table1[[#This Row],[rating_count]],Table1[[#This Row],[rating]])</f>
        <v>12045.6</v>
      </c>
      <c r="L948" t="s">
        <v>7912</v>
      </c>
      <c r="M948" t="s">
        <v>7913</v>
      </c>
      <c r="N948" t="s">
        <v>7914</v>
      </c>
      <c r="O948" t="s">
        <v>7915</v>
      </c>
      <c r="P948" t="s">
        <v>7916</v>
      </c>
      <c r="Q948" t="s">
        <v>7917</v>
      </c>
      <c r="R948" t="s">
        <v>7918</v>
      </c>
      <c r="S948" t="s">
        <v>7919</v>
      </c>
    </row>
    <row r="949" spans="1:19" x14ac:dyDescent="0.3">
      <c r="A949" t="s">
        <v>7920</v>
      </c>
      <c r="B949" t="s">
        <v>7921</v>
      </c>
      <c r="C949" t="s">
        <v>13102</v>
      </c>
      <c r="D949" s="8">
        <v>379</v>
      </c>
      <c r="E949" s="9">
        <v>1499</v>
      </c>
      <c r="F949" s="1">
        <v>0.75</v>
      </c>
      <c r="G949" s="12">
        <v>4.0999999999999996</v>
      </c>
      <c r="H949" s="13">
        <v>670</v>
      </c>
      <c r="I949" s="10">
        <f>PRODUCT(Table1[[#This Row],[actual_price]]*Table1[[#This Row],[rating_count]])</f>
        <v>1004330</v>
      </c>
      <c r="J949" s="4" t="str">
        <f>IF(Table1[[#This Row],[actual_price]]&lt;200,"&lt;$200,",IF(Table1[[#This Row],[actual_price]]&lt;=500,"$200-$500", IF(Table1[[#This Row],[actual_price]]&gt;500,"&gt;$500")))</f>
        <v>&gt;$500</v>
      </c>
      <c r="K949" s="4">
        <f>PRODUCT(Table1[[#This Row],[rating_count]],Table1[[#This Row],[rating]])</f>
        <v>2746.9999999999995</v>
      </c>
      <c r="L949" t="s">
        <v>7922</v>
      </c>
      <c r="M949" t="s">
        <v>7923</v>
      </c>
      <c r="N949" t="s">
        <v>7924</v>
      </c>
      <c r="O949" t="s">
        <v>7925</v>
      </c>
      <c r="P949" t="s">
        <v>7926</v>
      </c>
      <c r="Q949" t="s">
        <v>7927</v>
      </c>
      <c r="R949" t="s">
        <v>7928</v>
      </c>
      <c r="S949" t="s">
        <v>7929</v>
      </c>
    </row>
    <row r="950" spans="1:19" x14ac:dyDescent="0.3">
      <c r="A950" t="s">
        <v>7930</v>
      </c>
      <c r="B950" t="s">
        <v>7931</v>
      </c>
      <c r="C950" t="s">
        <v>13100</v>
      </c>
      <c r="D950" s="8">
        <v>1399</v>
      </c>
      <c r="E950" s="9">
        <v>2999</v>
      </c>
      <c r="F950" s="1">
        <v>0.53</v>
      </c>
      <c r="G950" s="12">
        <v>4.3</v>
      </c>
      <c r="H950" s="13">
        <v>3530</v>
      </c>
      <c r="I950" s="10">
        <f>PRODUCT(Table1[[#This Row],[actual_price]]*Table1[[#This Row],[rating_count]])</f>
        <v>10586470</v>
      </c>
      <c r="J950" s="4" t="str">
        <f>IF(Table1[[#This Row],[actual_price]]&lt;200,"&lt;$200,",IF(Table1[[#This Row],[actual_price]]&lt;=500,"$200-$500", IF(Table1[[#This Row],[actual_price]]&gt;500,"&gt;$500")))</f>
        <v>&gt;$500</v>
      </c>
      <c r="K950" s="4">
        <f>PRODUCT(Table1[[#This Row],[rating_count]],Table1[[#This Row],[rating]])</f>
        <v>15179</v>
      </c>
      <c r="L950" t="s">
        <v>7933</v>
      </c>
      <c r="M950" t="s">
        <v>7934</v>
      </c>
      <c r="N950" t="s">
        <v>7935</v>
      </c>
      <c r="O950" t="s">
        <v>7936</v>
      </c>
      <c r="P950" t="s">
        <v>7937</v>
      </c>
      <c r="Q950" t="s">
        <v>7938</v>
      </c>
      <c r="R950" t="s">
        <v>7939</v>
      </c>
      <c r="S950" t="s">
        <v>7940</v>
      </c>
    </row>
    <row r="951" spans="1:19" x14ac:dyDescent="0.3">
      <c r="A951" t="s">
        <v>7941</v>
      </c>
      <c r="B951" t="s">
        <v>7942</v>
      </c>
      <c r="C951" t="s">
        <v>13095</v>
      </c>
      <c r="D951" s="8">
        <v>699</v>
      </c>
      <c r="E951" s="9">
        <v>1299</v>
      </c>
      <c r="F951" s="1">
        <v>0.46</v>
      </c>
      <c r="G951" s="12">
        <v>4.3</v>
      </c>
      <c r="H951" s="13">
        <v>6183</v>
      </c>
      <c r="I951" s="10">
        <f>PRODUCT(Table1[[#This Row],[actual_price]]*Table1[[#This Row],[rating_count]])</f>
        <v>8031717</v>
      </c>
      <c r="J951" s="4" t="str">
        <f>IF(Table1[[#This Row],[actual_price]]&lt;200,"&lt;$200,",IF(Table1[[#This Row],[actual_price]]&lt;=500,"$200-$500", IF(Table1[[#This Row],[actual_price]]&gt;500,"&gt;$500")))</f>
        <v>&gt;$500</v>
      </c>
      <c r="K951" s="4">
        <f>PRODUCT(Table1[[#This Row],[rating_count]],Table1[[#This Row],[rating]])</f>
        <v>26586.899999999998</v>
      </c>
      <c r="L951" t="s">
        <v>7944</v>
      </c>
      <c r="M951" t="s">
        <v>7945</v>
      </c>
      <c r="N951" t="s">
        <v>7946</v>
      </c>
      <c r="O951" t="s">
        <v>7947</v>
      </c>
      <c r="P951" t="s">
        <v>7948</v>
      </c>
      <c r="Q951" t="s">
        <v>7949</v>
      </c>
      <c r="R951" t="s">
        <v>7950</v>
      </c>
      <c r="S951" t="s">
        <v>7951</v>
      </c>
    </row>
    <row r="952" spans="1:19" x14ac:dyDescent="0.3">
      <c r="A952" t="s">
        <v>7952</v>
      </c>
      <c r="B952" t="s">
        <v>7953</v>
      </c>
      <c r="C952" t="s">
        <v>13100</v>
      </c>
      <c r="D952" s="8">
        <v>300</v>
      </c>
      <c r="E952" s="9">
        <v>300</v>
      </c>
      <c r="F952" s="1">
        <v>0</v>
      </c>
      <c r="G952" s="12">
        <v>4.2</v>
      </c>
      <c r="H952" s="13">
        <v>419</v>
      </c>
      <c r="I952" s="10">
        <f>PRODUCT(Table1[[#This Row],[actual_price]]*Table1[[#This Row],[rating_count]])</f>
        <v>125700</v>
      </c>
      <c r="J952" s="4" t="str">
        <f>IF(Table1[[#This Row],[actual_price]]&lt;200,"&lt;$200,",IF(Table1[[#This Row],[actual_price]]&lt;=500,"$200-$500", IF(Table1[[#This Row],[actual_price]]&gt;500,"&gt;$500")))</f>
        <v>$200-$500</v>
      </c>
      <c r="K952" s="4">
        <f>PRODUCT(Table1[[#This Row],[rating_count]],Table1[[#This Row],[rating]])</f>
        <v>1759.8000000000002</v>
      </c>
      <c r="L952" t="s">
        <v>7954</v>
      </c>
      <c r="M952" t="s">
        <v>7955</v>
      </c>
      <c r="N952" t="s">
        <v>7956</v>
      </c>
      <c r="O952" t="s">
        <v>7957</v>
      </c>
      <c r="P952" t="s">
        <v>7958</v>
      </c>
      <c r="Q952" t="s">
        <v>7959</v>
      </c>
      <c r="R952" t="s">
        <v>7960</v>
      </c>
      <c r="S952" t="s">
        <v>7961</v>
      </c>
    </row>
    <row r="953" spans="1:19" x14ac:dyDescent="0.3">
      <c r="A953" t="s">
        <v>7962</v>
      </c>
      <c r="B953" t="s">
        <v>7963</v>
      </c>
      <c r="C953" t="s">
        <v>13102</v>
      </c>
      <c r="D953" s="8">
        <v>999</v>
      </c>
      <c r="E953" s="9">
        <v>1995</v>
      </c>
      <c r="F953" s="1">
        <v>0.5</v>
      </c>
      <c r="G953" s="12">
        <v>4.5</v>
      </c>
      <c r="H953" s="13">
        <v>7317</v>
      </c>
      <c r="I953" s="10">
        <f>PRODUCT(Table1[[#This Row],[actual_price]]*Table1[[#This Row],[rating_count]])</f>
        <v>14597415</v>
      </c>
      <c r="J953" s="4" t="str">
        <f>IF(Table1[[#This Row],[actual_price]]&lt;200,"&lt;$200,",IF(Table1[[#This Row],[actual_price]]&lt;=500,"$200-$500", IF(Table1[[#This Row],[actual_price]]&gt;500,"&gt;$500")))</f>
        <v>&gt;$500</v>
      </c>
      <c r="K953" s="4">
        <f>PRODUCT(Table1[[#This Row],[rating_count]],Table1[[#This Row],[rating]])</f>
        <v>32926.5</v>
      </c>
      <c r="L953" t="s">
        <v>7964</v>
      </c>
      <c r="M953" t="s">
        <v>7965</v>
      </c>
      <c r="N953" t="s">
        <v>7966</v>
      </c>
      <c r="O953" t="s">
        <v>7967</v>
      </c>
      <c r="P953" t="s">
        <v>7968</v>
      </c>
      <c r="Q953" t="s">
        <v>7969</v>
      </c>
      <c r="R953" t="s">
        <v>7970</v>
      </c>
      <c r="S953" t="s">
        <v>7971</v>
      </c>
    </row>
    <row r="954" spans="1:19" x14ac:dyDescent="0.3">
      <c r="A954" t="s">
        <v>7972</v>
      </c>
      <c r="B954" t="s">
        <v>7973</v>
      </c>
      <c r="C954" t="s">
        <v>13100</v>
      </c>
      <c r="D954" s="8">
        <v>535</v>
      </c>
      <c r="E954" s="9">
        <v>535</v>
      </c>
      <c r="F954" s="1">
        <v>0</v>
      </c>
      <c r="G954" s="12">
        <v>4.4000000000000004</v>
      </c>
      <c r="H954" s="13">
        <v>4426</v>
      </c>
      <c r="I954" s="10">
        <f>PRODUCT(Table1[[#This Row],[actual_price]]*Table1[[#This Row],[rating_count]])</f>
        <v>2367910</v>
      </c>
      <c r="J954" s="4" t="str">
        <f>IF(Table1[[#This Row],[actual_price]]&lt;200,"&lt;$200,",IF(Table1[[#This Row],[actual_price]]&lt;=500,"$200-$500", IF(Table1[[#This Row],[actual_price]]&gt;500,"&gt;$500")))</f>
        <v>&gt;$500</v>
      </c>
      <c r="K954" s="4">
        <f>PRODUCT(Table1[[#This Row],[rating_count]],Table1[[#This Row],[rating]])</f>
        <v>19474.400000000001</v>
      </c>
      <c r="L954" t="s">
        <v>7975</v>
      </c>
      <c r="M954" t="s">
        <v>7976</v>
      </c>
      <c r="N954" t="s">
        <v>7977</v>
      </c>
      <c r="O954" t="s">
        <v>7978</v>
      </c>
      <c r="P954" t="s">
        <v>7979</v>
      </c>
      <c r="Q954" t="s">
        <v>7980</v>
      </c>
      <c r="R954" t="s">
        <v>7981</v>
      </c>
      <c r="S954" t="s">
        <v>7982</v>
      </c>
    </row>
    <row r="955" spans="1:19" x14ac:dyDescent="0.3">
      <c r="A955" t="s">
        <v>606</v>
      </c>
      <c r="B955" t="s">
        <v>607</v>
      </c>
      <c r="C955" t="s">
        <v>13095</v>
      </c>
      <c r="D955" s="8">
        <v>13999</v>
      </c>
      <c r="E955" s="9">
        <v>24999</v>
      </c>
      <c r="F955" s="1">
        <v>0.44</v>
      </c>
      <c r="G955" s="12">
        <v>4.2</v>
      </c>
      <c r="H955" s="13">
        <v>45237</v>
      </c>
      <c r="I955" s="10">
        <f>PRODUCT(Table1[[#This Row],[actual_price]]*Table1[[#This Row],[rating_count]])</f>
        <v>1130879763</v>
      </c>
      <c r="J955" s="4" t="str">
        <f>IF(Table1[[#This Row],[actual_price]]&lt;200,"&lt;$200,",IF(Table1[[#This Row],[actual_price]]&lt;=500,"$200-$500", IF(Table1[[#This Row],[actual_price]]&gt;500,"&gt;$500")))</f>
        <v>&gt;$500</v>
      </c>
      <c r="K955" s="4">
        <f>PRODUCT(Table1[[#This Row],[rating_count]],Table1[[#This Row],[rating]])</f>
        <v>189995.4</v>
      </c>
      <c r="L955" t="s">
        <v>608</v>
      </c>
      <c r="M955" t="s">
        <v>609</v>
      </c>
      <c r="N955" t="s">
        <v>610</v>
      </c>
      <c r="O955" t="s">
        <v>611</v>
      </c>
      <c r="P955" t="s">
        <v>612</v>
      </c>
      <c r="Q955" t="s">
        <v>613</v>
      </c>
      <c r="R955" t="s">
        <v>7983</v>
      </c>
      <c r="S955" t="s">
        <v>7984</v>
      </c>
    </row>
    <row r="956" spans="1:19" x14ac:dyDescent="0.3">
      <c r="A956" t="s">
        <v>7985</v>
      </c>
      <c r="B956" t="s">
        <v>7986</v>
      </c>
      <c r="C956" t="s">
        <v>13102</v>
      </c>
      <c r="D956" s="8">
        <v>269</v>
      </c>
      <c r="E956" s="9">
        <v>1099</v>
      </c>
      <c r="F956" s="1">
        <v>0.76</v>
      </c>
      <c r="G956" s="12">
        <v>4.0999999999999996</v>
      </c>
      <c r="H956" s="13">
        <v>1092</v>
      </c>
      <c r="I956" s="10">
        <f>PRODUCT(Table1[[#This Row],[actual_price]]*Table1[[#This Row],[rating_count]])</f>
        <v>1200108</v>
      </c>
      <c r="J956" s="4" t="str">
        <f>IF(Table1[[#This Row],[actual_price]]&lt;200,"&lt;$200,",IF(Table1[[#This Row],[actual_price]]&lt;=500,"$200-$500", IF(Table1[[#This Row],[actual_price]]&gt;500,"&gt;$500")))</f>
        <v>&gt;$500</v>
      </c>
      <c r="K956" s="4">
        <f>PRODUCT(Table1[[#This Row],[rating_count]],Table1[[#This Row],[rating]])</f>
        <v>4477.2</v>
      </c>
      <c r="L956" t="s">
        <v>7987</v>
      </c>
      <c r="M956" t="s">
        <v>7988</v>
      </c>
      <c r="N956" t="s">
        <v>7989</v>
      </c>
      <c r="O956" t="s">
        <v>7990</v>
      </c>
      <c r="P956" t="s">
        <v>7991</v>
      </c>
      <c r="Q956" t="s">
        <v>7992</v>
      </c>
      <c r="R956" t="s">
        <v>7993</v>
      </c>
      <c r="S956" t="s">
        <v>7994</v>
      </c>
    </row>
    <row r="957" spans="1:19" x14ac:dyDescent="0.3">
      <c r="A957" t="s">
        <v>7995</v>
      </c>
      <c r="B957" t="s">
        <v>7996</v>
      </c>
      <c r="C957" t="s">
        <v>13100</v>
      </c>
      <c r="D957" s="8">
        <v>341</v>
      </c>
      <c r="E957" s="9">
        <v>450</v>
      </c>
      <c r="F957" s="1">
        <v>0.24</v>
      </c>
      <c r="G957" s="12">
        <v>4.3</v>
      </c>
      <c r="H957" s="13">
        <v>2493</v>
      </c>
      <c r="I957" s="10">
        <f>PRODUCT(Table1[[#This Row],[actual_price]]*Table1[[#This Row],[rating_count]])</f>
        <v>1121850</v>
      </c>
      <c r="J957" s="4" t="str">
        <f>IF(Table1[[#This Row],[actual_price]]&lt;200,"&lt;$200,",IF(Table1[[#This Row],[actual_price]]&lt;=500,"$200-$500", IF(Table1[[#This Row],[actual_price]]&gt;500,"&gt;$500")))</f>
        <v>$200-$500</v>
      </c>
      <c r="K957" s="4">
        <f>PRODUCT(Table1[[#This Row],[rating_count]],Table1[[#This Row],[rating]])</f>
        <v>10719.9</v>
      </c>
      <c r="L957" t="s">
        <v>7997</v>
      </c>
      <c r="M957" t="s">
        <v>7998</v>
      </c>
      <c r="N957" t="s">
        <v>7999</v>
      </c>
      <c r="O957" t="s">
        <v>8000</v>
      </c>
      <c r="P957" t="s">
        <v>8001</v>
      </c>
      <c r="Q957" t="s">
        <v>8002</v>
      </c>
      <c r="R957" t="s">
        <v>8003</v>
      </c>
      <c r="S957" t="s">
        <v>8004</v>
      </c>
    </row>
    <row r="958" spans="1:19" x14ac:dyDescent="0.3">
      <c r="A958" t="s">
        <v>8005</v>
      </c>
      <c r="B958" t="s">
        <v>8006</v>
      </c>
      <c r="C958" t="s">
        <v>13102</v>
      </c>
      <c r="D958" s="8">
        <v>2499</v>
      </c>
      <c r="E958" s="9">
        <v>3999</v>
      </c>
      <c r="F958" s="1">
        <v>0.38</v>
      </c>
      <c r="G958" s="12">
        <v>4.4000000000000004</v>
      </c>
      <c r="H958" s="13">
        <v>12679</v>
      </c>
      <c r="I958" s="10">
        <f>PRODUCT(Table1[[#This Row],[actual_price]]*Table1[[#This Row],[rating_count]])</f>
        <v>50703321</v>
      </c>
      <c r="J958" s="4" t="str">
        <f>IF(Table1[[#This Row],[actual_price]]&lt;200,"&lt;$200,",IF(Table1[[#This Row],[actual_price]]&lt;=500,"$200-$500", IF(Table1[[#This Row],[actual_price]]&gt;500,"&gt;$500")))</f>
        <v>&gt;$500</v>
      </c>
      <c r="K958" s="4">
        <f>PRODUCT(Table1[[#This Row],[rating_count]],Table1[[#This Row],[rating]])</f>
        <v>55787.600000000006</v>
      </c>
      <c r="L958" t="s">
        <v>8007</v>
      </c>
      <c r="M958" t="s">
        <v>8008</v>
      </c>
      <c r="N958" t="s">
        <v>8009</v>
      </c>
      <c r="O958" t="s">
        <v>8010</v>
      </c>
      <c r="P958" t="s">
        <v>8011</v>
      </c>
      <c r="Q958" t="s">
        <v>8012</v>
      </c>
      <c r="R958" t="s">
        <v>5450</v>
      </c>
      <c r="S958" t="s">
        <v>8013</v>
      </c>
    </row>
    <row r="959" spans="1:19" x14ac:dyDescent="0.3">
      <c r="A959" t="s">
        <v>672</v>
      </c>
      <c r="B959" t="s">
        <v>673</v>
      </c>
      <c r="C959" t="s">
        <v>13102</v>
      </c>
      <c r="D959" s="8">
        <v>349</v>
      </c>
      <c r="E959" s="9">
        <v>599</v>
      </c>
      <c r="F959" s="1">
        <v>0.42</v>
      </c>
      <c r="G959" s="12">
        <v>4.0999999999999996</v>
      </c>
      <c r="H959" s="13">
        <v>210</v>
      </c>
      <c r="I959" s="10">
        <f>PRODUCT(Table1[[#This Row],[actual_price]]*Table1[[#This Row],[rating_count]])</f>
        <v>125790</v>
      </c>
      <c r="J959" s="4" t="str">
        <f>IF(Table1[[#This Row],[actual_price]]&lt;200,"&lt;$200,",IF(Table1[[#This Row],[actual_price]]&lt;=500,"$200-$500", IF(Table1[[#This Row],[actual_price]]&gt;500,"&gt;$500")))</f>
        <v>&gt;$500</v>
      </c>
      <c r="K959" s="4">
        <f>PRODUCT(Table1[[#This Row],[rating_count]],Table1[[#This Row],[rating]])</f>
        <v>860.99999999999989</v>
      </c>
      <c r="L959" t="s">
        <v>674</v>
      </c>
      <c r="M959" t="s">
        <v>675</v>
      </c>
      <c r="N959" t="s">
        <v>676</v>
      </c>
      <c r="O959" t="s">
        <v>677</v>
      </c>
      <c r="P959" t="s">
        <v>678</v>
      </c>
      <c r="Q959" t="s">
        <v>679</v>
      </c>
      <c r="R959" t="s">
        <v>8014</v>
      </c>
      <c r="S959" t="s">
        <v>8015</v>
      </c>
    </row>
    <row r="960" spans="1:19" x14ac:dyDescent="0.3">
      <c r="A960" t="s">
        <v>8016</v>
      </c>
      <c r="B960" t="s">
        <v>8017</v>
      </c>
      <c r="C960" t="s">
        <v>13102</v>
      </c>
      <c r="D960" s="8">
        <v>5899</v>
      </c>
      <c r="E960" s="9">
        <v>7005</v>
      </c>
      <c r="F960" s="1">
        <v>0.16</v>
      </c>
      <c r="G960" s="12">
        <v>3.6</v>
      </c>
      <c r="H960" s="13">
        <v>4199</v>
      </c>
      <c r="I960" s="10">
        <f>PRODUCT(Table1[[#This Row],[actual_price]]*Table1[[#This Row],[rating_count]])</f>
        <v>29413995</v>
      </c>
      <c r="J960" s="4" t="str">
        <f>IF(Table1[[#This Row],[actual_price]]&lt;200,"&lt;$200,",IF(Table1[[#This Row],[actual_price]]&lt;=500,"$200-$500", IF(Table1[[#This Row],[actual_price]]&gt;500,"&gt;$500")))</f>
        <v>&gt;$500</v>
      </c>
      <c r="K960" s="4">
        <f>PRODUCT(Table1[[#This Row],[rating_count]],Table1[[#This Row],[rating]])</f>
        <v>15116.4</v>
      </c>
      <c r="L960" t="s">
        <v>8018</v>
      </c>
      <c r="M960" t="s">
        <v>8019</v>
      </c>
      <c r="N960" t="s">
        <v>8020</v>
      </c>
      <c r="O960" t="s">
        <v>8021</v>
      </c>
      <c r="P960" t="s">
        <v>8022</v>
      </c>
      <c r="Q960" t="s">
        <v>8023</v>
      </c>
      <c r="R960" t="s">
        <v>8024</v>
      </c>
      <c r="S960" t="s">
        <v>8025</v>
      </c>
    </row>
    <row r="961" spans="1:19" x14ac:dyDescent="0.3">
      <c r="A961" t="s">
        <v>4604</v>
      </c>
      <c r="B961" t="s">
        <v>4605</v>
      </c>
      <c r="C961" t="s">
        <v>13095</v>
      </c>
      <c r="D961" s="8">
        <v>699</v>
      </c>
      <c r="E961" s="9">
        <v>1199</v>
      </c>
      <c r="F961" s="1">
        <v>0.42</v>
      </c>
      <c r="G961" s="12">
        <v>4</v>
      </c>
      <c r="H961" s="13">
        <v>14403</v>
      </c>
      <c r="I961" s="10">
        <f>PRODUCT(Table1[[#This Row],[actual_price]]*Table1[[#This Row],[rating_count]])</f>
        <v>17269197</v>
      </c>
      <c r="J961" s="4" t="str">
        <f>IF(Table1[[#This Row],[actual_price]]&lt;200,"&lt;$200,",IF(Table1[[#This Row],[actual_price]]&lt;=500,"$200-$500", IF(Table1[[#This Row],[actual_price]]&gt;500,"&gt;$500")))</f>
        <v>&gt;$500</v>
      </c>
      <c r="K961" s="4">
        <f>PRODUCT(Table1[[#This Row],[rating_count]],Table1[[#This Row],[rating]])</f>
        <v>57612</v>
      </c>
      <c r="L961" t="s">
        <v>4606</v>
      </c>
      <c r="M961" t="s">
        <v>3666</v>
      </c>
      <c r="N961" t="s">
        <v>3667</v>
      </c>
      <c r="O961" t="s">
        <v>3668</v>
      </c>
      <c r="P961" t="s">
        <v>3669</v>
      </c>
      <c r="Q961" t="s">
        <v>3670</v>
      </c>
      <c r="R961" t="s">
        <v>8026</v>
      </c>
      <c r="S961" t="s">
        <v>8027</v>
      </c>
    </row>
    <row r="962" spans="1:19" x14ac:dyDescent="0.3">
      <c r="A962" t="s">
        <v>8028</v>
      </c>
      <c r="B962" t="s">
        <v>8029</v>
      </c>
      <c r="C962" t="s">
        <v>13102</v>
      </c>
      <c r="D962" s="8">
        <v>1565</v>
      </c>
      <c r="E962" s="9">
        <v>2999</v>
      </c>
      <c r="F962" s="1">
        <v>0.48</v>
      </c>
      <c r="G962" s="12">
        <v>4</v>
      </c>
      <c r="H962" s="13">
        <v>11113</v>
      </c>
      <c r="I962" s="10">
        <f>PRODUCT(Table1[[#This Row],[actual_price]]*Table1[[#This Row],[rating_count]])</f>
        <v>33327887</v>
      </c>
      <c r="J962" s="4" t="str">
        <f>IF(Table1[[#This Row],[actual_price]]&lt;200,"&lt;$200,",IF(Table1[[#This Row],[actual_price]]&lt;=500,"$200-$500", IF(Table1[[#This Row],[actual_price]]&gt;500,"&gt;$500")))</f>
        <v>&gt;$500</v>
      </c>
      <c r="K962" s="4">
        <f>PRODUCT(Table1[[#This Row],[rating_count]],Table1[[#This Row],[rating]])</f>
        <v>44452</v>
      </c>
      <c r="L962" t="s">
        <v>8030</v>
      </c>
      <c r="M962" t="s">
        <v>8031</v>
      </c>
      <c r="N962" t="s">
        <v>8032</v>
      </c>
      <c r="O962" t="s">
        <v>8033</v>
      </c>
      <c r="P962" t="s">
        <v>8034</v>
      </c>
      <c r="Q962" t="s">
        <v>8035</v>
      </c>
      <c r="R962" t="s">
        <v>8036</v>
      </c>
      <c r="S962" t="s">
        <v>8037</v>
      </c>
    </row>
    <row r="963" spans="1:19" x14ac:dyDescent="0.3">
      <c r="A963" t="s">
        <v>8038</v>
      </c>
      <c r="B963" t="s">
        <v>8039</v>
      </c>
      <c r="C963" t="s">
        <v>13095</v>
      </c>
      <c r="D963" s="8">
        <v>326</v>
      </c>
      <c r="E963" s="9">
        <v>799</v>
      </c>
      <c r="F963" s="1">
        <v>0.59</v>
      </c>
      <c r="G963" s="12">
        <v>4.4000000000000004</v>
      </c>
      <c r="H963" s="13">
        <v>10773</v>
      </c>
      <c r="I963" s="10">
        <f>PRODUCT(Table1[[#This Row],[actual_price]]*Table1[[#This Row],[rating_count]])</f>
        <v>8607627</v>
      </c>
      <c r="J963" s="4" t="str">
        <f>IF(Table1[[#This Row],[actual_price]]&lt;200,"&lt;$200,",IF(Table1[[#This Row],[actual_price]]&lt;=500,"$200-$500", IF(Table1[[#This Row],[actual_price]]&gt;500,"&gt;$500")))</f>
        <v>&gt;$500</v>
      </c>
      <c r="K963" s="4">
        <f>PRODUCT(Table1[[#This Row],[rating_count]],Table1[[#This Row],[rating]])</f>
        <v>47401.200000000004</v>
      </c>
      <c r="L963" t="s">
        <v>8040</v>
      </c>
      <c r="M963" t="s">
        <v>8041</v>
      </c>
      <c r="N963" t="s">
        <v>8042</v>
      </c>
      <c r="O963" t="s">
        <v>8043</v>
      </c>
      <c r="P963" t="s">
        <v>8044</v>
      </c>
      <c r="Q963" t="s">
        <v>8045</v>
      </c>
      <c r="R963" t="s">
        <v>8046</v>
      </c>
      <c r="S963" t="s">
        <v>8047</v>
      </c>
    </row>
    <row r="964" spans="1:19" x14ac:dyDescent="0.3">
      <c r="A964" t="s">
        <v>4571</v>
      </c>
      <c r="B964" t="s">
        <v>4572</v>
      </c>
      <c r="C964" t="s">
        <v>13095</v>
      </c>
      <c r="D964" s="8">
        <v>120</v>
      </c>
      <c r="E964" s="9">
        <v>999</v>
      </c>
      <c r="F964" s="1">
        <v>0.88</v>
      </c>
      <c r="G964" s="12">
        <v>3.9</v>
      </c>
      <c r="H964" s="13">
        <v>6491</v>
      </c>
      <c r="I964" s="10">
        <f>PRODUCT(Table1[[#This Row],[actual_price]]*Table1[[#This Row],[rating_count]])</f>
        <v>6484509</v>
      </c>
      <c r="J964" s="4" t="str">
        <f>IF(Table1[[#This Row],[actual_price]]&lt;200,"&lt;$200,",IF(Table1[[#This Row],[actual_price]]&lt;=500,"$200-$500", IF(Table1[[#This Row],[actual_price]]&gt;500,"&gt;$500")))</f>
        <v>&gt;$500</v>
      </c>
      <c r="K964" s="4">
        <f>PRODUCT(Table1[[#This Row],[rating_count]],Table1[[#This Row],[rating]])</f>
        <v>25314.899999999998</v>
      </c>
      <c r="L964" t="s">
        <v>4574</v>
      </c>
      <c r="M964" t="s">
        <v>4575</v>
      </c>
      <c r="N964" t="s">
        <v>4576</v>
      </c>
      <c r="O964" t="s">
        <v>4577</v>
      </c>
      <c r="P964" t="s">
        <v>4578</v>
      </c>
      <c r="Q964" t="s">
        <v>8048</v>
      </c>
      <c r="R964" t="s">
        <v>8049</v>
      </c>
      <c r="S964" t="s">
        <v>8050</v>
      </c>
    </row>
    <row r="965" spans="1:19" x14ac:dyDescent="0.3">
      <c r="A965" t="s">
        <v>8051</v>
      </c>
      <c r="B965" t="s">
        <v>8052</v>
      </c>
      <c r="C965" t="s">
        <v>13102</v>
      </c>
      <c r="D965" s="8">
        <v>657</v>
      </c>
      <c r="E965" s="9">
        <v>999</v>
      </c>
      <c r="F965" s="1">
        <v>0.34</v>
      </c>
      <c r="G965" s="12">
        <v>4.3</v>
      </c>
      <c r="H965" s="13">
        <v>13944</v>
      </c>
      <c r="I965" s="10">
        <f>PRODUCT(Table1[[#This Row],[actual_price]]*Table1[[#This Row],[rating_count]])</f>
        <v>13930056</v>
      </c>
      <c r="J965" s="4" t="str">
        <f>IF(Table1[[#This Row],[actual_price]]&lt;200,"&lt;$200,",IF(Table1[[#This Row],[actual_price]]&lt;=500,"$200-$500", IF(Table1[[#This Row],[actual_price]]&gt;500,"&gt;$500")))</f>
        <v>&gt;$500</v>
      </c>
      <c r="K965" s="4">
        <f>PRODUCT(Table1[[#This Row],[rating_count]],Table1[[#This Row],[rating]])</f>
        <v>59959.199999999997</v>
      </c>
      <c r="L965" t="s">
        <v>8053</v>
      </c>
      <c r="M965" t="s">
        <v>8054</v>
      </c>
      <c r="N965" t="s">
        <v>8055</v>
      </c>
      <c r="O965" t="s">
        <v>8056</v>
      </c>
      <c r="P965" t="s">
        <v>8057</v>
      </c>
      <c r="Q965" t="s">
        <v>8058</v>
      </c>
      <c r="R965" t="s">
        <v>8059</v>
      </c>
      <c r="S965" t="s">
        <v>8060</v>
      </c>
    </row>
    <row r="966" spans="1:19" x14ac:dyDescent="0.3">
      <c r="A966" t="s">
        <v>8061</v>
      </c>
      <c r="B966" t="s">
        <v>8062</v>
      </c>
      <c r="C966" t="s">
        <v>13102</v>
      </c>
      <c r="D966" s="8">
        <v>1995</v>
      </c>
      <c r="E966" s="9">
        <v>2895</v>
      </c>
      <c r="F966" s="1">
        <v>0.31</v>
      </c>
      <c r="G966" s="12">
        <v>4.5999999999999996</v>
      </c>
      <c r="H966" s="13">
        <v>10760</v>
      </c>
      <c r="I966" s="10">
        <f>PRODUCT(Table1[[#This Row],[actual_price]]*Table1[[#This Row],[rating_count]])</f>
        <v>31150200</v>
      </c>
      <c r="J966" s="4" t="str">
        <f>IF(Table1[[#This Row],[actual_price]]&lt;200,"&lt;$200,",IF(Table1[[#This Row],[actual_price]]&lt;=500,"$200-$500", IF(Table1[[#This Row],[actual_price]]&gt;500,"&gt;$500")))</f>
        <v>&gt;$500</v>
      </c>
      <c r="K966" s="4">
        <f>PRODUCT(Table1[[#This Row],[rating_count]],Table1[[#This Row],[rating]])</f>
        <v>49495.999999999993</v>
      </c>
      <c r="L966" t="s">
        <v>8063</v>
      </c>
      <c r="M966" t="s">
        <v>8064</v>
      </c>
      <c r="N966" t="s">
        <v>8065</v>
      </c>
      <c r="O966" t="s">
        <v>8066</v>
      </c>
      <c r="P966" t="s">
        <v>8067</v>
      </c>
      <c r="Q966" t="s">
        <v>8068</v>
      </c>
      <c r="R966" t="s">
        <v>8069</v>
      </c>
      <c r="S966" t="s">
        <v>8070</v>
      </c>
    </row>
    <row r="967" spans="1:19" x14ac:dyDescent="0.3">
      <c r="A967" t="s">
        <v>8071</v>
      </c>
      <c r="B967" t="s">
        <v>8072</v>
      </c>
      <c r="C967" t="s">
        <v>13095</v>
      </c>
      <c r="D967" s="8">
        <v>1500</v>
      </c>
      <c r="E967" s="9">
        <v>1500</v>
      </c>
      <c r="F967" s="1">
        <v>0</v>
      </c>
      <c r="G967" s="12">
        <v>4.4000000000000004</v>
      </c>
      <c r="H967" s="13">
        <v>25996</v>
      </c>
      <c r="I967" s="10">
        <f>PRODUCT(Table1[[#This Row],[actual_price]]*Table1[[#This Row],[rating_count]])</f>
        <v>38994000</v>
      </c>
      <c r="J967" s="4" t="str">
        <f>IF(Table1[[#This Row],[actual_price]]&lt;200,"&lt;$200,",IF(Table1[[#This Row],[actual_price]]&lt;=500,"$200-$500", IF(Table1[[#This Row],[actual_price]]&gt;500,"&gt;$500")))</f>
        <v>&gt;$500</v>
      </c>
      <c r="K967" s="4">
        <f>PRODUCT(Table1[[#This Row],[rating_count]],Table1[[#This Row],[rating]])</f>
        <v>114382.40000000001</v>
      </c>
      <c r="L967" t="s">
        <v>8073</v>
      </c>
      <c r="M967" t="s">
        <v>8074</v>
      </c>
      <c r="N967" t="s">
        <v>8075</v>
      </c>
      <c r="O967" t="s">
        <v>8076</v>
      </c>
      <c r="P967" t="s">
        <v>8077</v>
      </c>
      <c r="Q967" t="s">
        <v>8078</v>
      </c>
      <c r="R967" t="s">
        <v>8079</v>
      </c>
      <c r="S967" t="s">
        <v>8080</v>
      </c>
    </row>
    <row r="968" spans="1:19" x14ac:dyDescent="0.3">
      <c r="A968" t="s">
        <v>8081</v>
      </c>
      <c r="B968" t="s">
        <v>8082</v>
      </c>
      <c r="C968" t="s">
        <v>13102</v>
      </c>
      <c r="D968" s="8">
        <v>2640</v>
      </c>
      <c r="E968" s="9">
        <v>3195</v>
      </c>
      <c r="F968" s="1">
        <v>0.17</v>
      </c>
      <c r="G968" s="12">
        <v>4.5</v>
      </c>
      <c r="H968" s="13">
        <v>16146</v>
      </c>
      <c r="I968" s="10">
        <f>PRODUCT(Table1[[#This Row],[actual_price]]*Table1[[#This Row],[rating_count]])</f>
        <v>51586470</v>
      </c>
      <c r="J968" s="4" t="str">
        <f>IF(Table1[[#This Row],[actual_price]]&lt;200,"&lt;$200,",IF(Table1[[#This Row],[actual_price]]&lt;=500,"$200-$500", IF(Table1[[#This Row],[actual_price]]&gt;500,"&gt;$500")))</f>
        <v>&gt;$500</v>
      </c>
      <c r="K968" s="4">
        <f>PRODUCT(Table1[[#This Row],[rating_count]],Table1[[#This Row],[rating]])</f>
        <v>72657</v>
      </c>
      <c r="L968" t="s">
        <v>8083</v>
      </c>
      <c r="M968" t="s">
        <v>8084</v>
      </c>
      <c r="N968" t="s">
        <v>8085</v>
      </c>
      <c r="O968" t="s">
        <v>8086</v>
      </c>
      <c r="P968" t="s">
        <v>8087</v>
      </c>
      <c r="Q968" t="s">
        <v>8088</v>
      </c>
      <c r="R968" t="s">
        <v>8089</v>
      </c>
      <c r="S968" t="s">
        <v>8090</v>
      </c>
    </row>
    <row r="969" spans="1:19" x14ac:dyDescent="0.3">
      <c r="A969" t="s">
        <v>8091</v>
      </c>
      <c r="B969" t="s">
        <v>8092</v>
      </c>
      <c r="C969" t="s">
        <v>13102</v>
      </c>
      <c r="D969" s="8">
        <v>5299</v>
      </c>
      <c r="E969" s="9">
        <v>6355</v>
      </c>
      <c r="F969" s="1">
        <v>0.17</v>
      </c>
      <c r="G969" s="12">
        <v>3.9</v>
      </c>
      <c r="H969" s="13">
        <v>8280</v>
      </c>
      <c r="I969" s="10">
        <f>PRODUCT(Table1[[#This Row],[actual_price]]*Table1[[#This Row],[rating_count]])</f>
        <v>52619400</v>
      </c>
      <c r="J969" s="4" t="str">
        <f>IF(Table1[[#This Row],[actual_price]]&lt;200,"&lt;$200,",IF(Table1[[#This Row],[actual_price]]&lt;=500,"$200-$500", IF(Table1[[#This Row],[actual_price]]&gt;500,"&gt;$500")))</f>
        <v>&gt;$500</v>
      </c>
      <c r="K969" s="4">
        <f>PRODUCT(Table1[[#This Row],[rating_count]],Table1[[#This Row],[rating]])</f>
        <v>32292</v>
      </c>
      <c r="L969" t="s">
        <v>8093</v>
      </c>
      <c r="M969" t="s">
        <v>8094</v>
      </c>
      <c r="N969" t="s">
        <v>8095</v>
      </c>
      <c r="O969" t="s">
        <v>8096</v>
      </c>
      <c r="P969" t="s">
        <v>8097</v>
      </c>
      <c r="Q969" t="s">
        <v>8098</v>
      </c>
      <c r="R969" t="s">
        <v>8099</v>
      </c>
      <c r="S969" t="s">
        <v>8100</v>
      </c>
    </row>
    <row r="970" spans="1:19" x14ac:dyDescent="0.3">
      <c r="A970" t="s">
        <v>621</v>
      </c>
      <c r="B970" t="s">
        <v>622</v>
      </c>
      <c r="C970" t="s">
        <v>13102</v>
      </c>
      <c r="D970" s="8">
        <v>263</v>
      </c>
      <c r="E970" s="9">
        <v>699</v>
      </c>
      <c r="F970" s="1">
        <v>0.62</v>
      </c>
      <c r="G970" s="12">
        <v>4.0999999999999996</v>
      </c>
      <c r="H970" s="13">
        <v>450</v>
      </c>
      <c r="I970" s="10">
        <f>PRODUCT(Table1[[#This Row],[actual_price]]*Table1[[#This Row],[rating_count]])</f>
        <v>314550</v>
      </c>
      <c r="J970" s="4" t="str">
        <f>IF(Table1[[#This Row],[actual_price]]&lt;200,"&lt;$200,",IF(Table1[[#This Row],[actual_price]]&lt;=500,"$200-$500", IF(Table1[[#This Row],[actual_price]]&gt;500,"&gt;$500")))</f>
        <v>&gt;$500</v>
      </c>
      <c r="K970" s="4">
        <f>PRODUCT(Table1[[#This Row],[rating_count]],Table1[[#This Row],[rating]])</f>
        <v>1844.9999999999998</v>
      </c>
      <c r="L970" t="s">
        <v>623</v>
      </c>
      <c r="M970" t="s">
        <v>624</v>
      </c>
      <c r="N970" t="s">
        <v>625</v>
      </c>
      <c r="O970" t="s">
        <v>626</v>
      </c>
      <c r="P970" t="s">
        <v>627</v>
      </c>
      <c r="Q970" t="s">
        <v>628</v>
      </c>
      <c r="R970" t="s">
        <v>629</v>
      </c>
      <c r="S970" t="s">
        <v>8101</v>
      </c>
    </row>
    <row r="971" spans="1:19" x14ac:dyDescent="0.3">
      <c r="A971" t="s">
        <v>8102</v>
      </c>
      <c r="B971" t="s">
        <v>8103</v>
      </c>
      <c r="C971" t="s">
        <v>13102</v>
      </c>
      <c r="D971" s="8">
        <v>1990</v>
      </c>
      <c r="E971" s="9">
        <v>2999</v>
      </c>
      <c r="F971" s="1">
        <v>0.34</v>
      </c>
      <c r="G971" s="12">
        <v>4.3</v>
      </c>
      <c r="H971" s="13">
        <v>14237</v>
      </c>
      <c r="I971" s="10">
        <f>PRODUCT(Table1[[#This Row],[actual_price]]*Table1[[#This Row],[rating_count]])</f>
        <v>42696763</v>
      </c>
      <c r="J971" s="4" t="str">
        <f>IF(Table1[[#This Row],[actual_price]]&lt;200,"&lt;$200,",IF(Table1[[#This Row],[actual_price]]&lt;=500,"$200-$500", IF(Table1[[#This Row],[actual_price]]&gt;500,"&gt;$500")))</f>
        <v>&gt;$500</v>
      </c>
      <c r="K971" s="4">
        <f>PRODUCT(Table1[[#This Row],[rating_count]],Table1[[#This Row],[rating]])</f>
        <v>61219.1</v>
      </c>
      <c r="L971" t="s">
        <v>8104</v>
      </c>
      <c r="M971" t="s">
        <v>8105</v>
      </c>
      <c r="N971" t="s">
        <v>8106</v>
      </c>
      <c r="O971" t="s">
        <v>8107</v>
      </c>
      <c r="P971" t="s">
        <v>8108</v>
      </c>
      <c r="Q971" t="s">
        <v>13062</v>
      </c>
      <c r="R971" t="s">
        <v>8109</v>
      </c>
      <c r="S971" t="s">
        <v>8110</v>
      </c>
    </row>
    <row r="972" spans="1:19" x14ac:dyDescent="0.3">
      <c r="A972" t="s">
        <v>8111</v>
      </c>
      <c r="B972" t="s">
        <v>8112</v>
      </c>
      <c r="C972" t="s">
        <v>13095</v>
      </c>
      <c r="D972" s="8">
        <v>1289</v>
      </c>
      <c r="E972" s="9">
        <v>1499</v>
      </c>
      <c r="F972" s="1">
        <v>0.14000000000000001</v>
      </c>
      <c r="G972" s="12">
        <v>4.5</v>
      </c>
      <c r="H972" s="13">
        <v>20668</v>
      </c>
      <c r="I972" s="10">
        <f>PRODUCT(Table1[[#This Row],[actual_price]]*Table1[[#This Row],[rating_count]])</f>
        <v>30981332</v>
      </c>
      <c r="J972" s="4" t="str">
        <f>IF(Table1[[#This Row],[actual_price]]&lt;200,"&lt;$200,",IF(Table1[[#This Row],[actual_price]]&lt;=500,"$200-$500", IF(Table1[[#This Row],[actual_price]]&gt;500,"&gt;$500")))</f>
        <v>&gt;$500</v>
      </c>
      <c r="K972" s="4">
        <f>PRODUCT(Table1[[#This Row],[rating_count]],Table1[[#This Row],[rating]])</f>
        <v>93006</v>
      </c>
      <c r="L972" t="s">
        <v>8114</v>
      </c>
      <c r="M972" t="s">
        <v>8115</v>
      </c>
      <c r="N972" t="s">
        <v>8116</v>
      </c>
      <c r="O972" t="s">
        <v>8117</v>
      </c>
      <c r="P972" t="s">
        <v>8118</v>
      </c>
      <c r="Q972" t="s">
        <v>8119</v>
      </c>
      <c r="R972" t="s">
        <v>8120</v>
      </c>
      <c r="S972" t="s">
        <v>8121</v>
      </c>
    </row>
    <row r="973" spans="1:19" x14ac:dyDescent="0.3">
      <c r="A973" t="s">
        <v>8122</v>
      </c>
      <c r="B973" t="s">
        <v>8123</v>
      </c>
      <c r="C973" t="s">
        <v>13100</v>
      </c>
      <c r="D973" s="8">
        <v>165</v>
      </c>
      <c r="E973" s="9">
        <v>165</v>
      </c>
      <c r="F973" s="1">
        <v>0</v>
      </c>
      <c r="G973" s="12">
        <v>4.5</v>
      </c>
      <c r="H973" s="13">
        <v>1674</v>
      </c>
      <c r="I973" s="10">
        <f>PRODUCT(Table1[[#This Row],[actual_price]]*Table1[[#This Row],[rating_count]])</f>
        <v>276210</v>
      </c>
      <c r="J973" s="4" t="str">
        <f>IF(Table1[[#This Row],[actual_price]]&lt;200,"&lt;$200,",IF(Table1[[#This Row],[actual_price]]&lt;=500,"$200-$500", IF(Table1[[#This Row],[actual_price]]&gt;500,"&gt;$500")))</f>
        <v>&lt;$200,</v>
      </c>
      <c r="K973" s="4">
        <f>PRODUCT(Table1[[#This Row],[rating_count]],Table1[[#This Row],[rating]])</f>
        <v>7533</v>
      </c>
      <c r="L973" t="s">
        <v>8124</v>
      </c>
      <c r="M973" t="s">
        <v>8125</v>
      </c>
      <c r="N973" t="s">
        <v>8126</v>
      </c>
      <c r="O973" t="s">
        <v>8127</v>
      </c>
      <c r="P973" t="s">
        <v>8128</v>
      </c>
      <c r="Q973" t="s">
        <v>8129</v>
      </c>
      <c r="R973" t="s">
        <v>8130</v>
      </c>
      <c r="S973" t="s">
        <v>8131</v>
      </c>
    </row>
    <row r="974" spans="1:19" x14ac:dyDescent="0.3">
      <c r="A974" t="s">
        <v>8132</v>
      </c>
      <c r="B974" t="s">
        <v>8133</v>
      </c>
      <c r="C974" t="s">
        <v>13102</v>
      </c>
      <c r="D974" s="8">
        <v>1699</v>
      </c>
      <c r="E974" s="9">
        <v>3499</v>
      </c>
      <c r="F974" s="1">
        <v>0.51</v>
      </c>
      <c r="G974" s="12">
        <v>3.6</v>
      </c>
      <c r="H974" s="13">
        <v>7689</v>
      </c>
      <c r="I974" s="10">
        <f>PRODUCT(Table1[[#This Row],[actual_price]]*Table1[[#This Row],[rating_count]])</f>
        <v>26903811</v>
      </c>
      <c r="J974" s="4" t="str">
        <f>IF(Table1[[#This Row],[actual_price]]&lt;200,"&lt;$200,",IF(Table1[[#This Row],[actual_price]]&lt;=500,"$200-$500", IF(Table1[[#This Row],[actual_price]]&gt;500,"&gt;$500")))</f>
        <v>&gt;$500</v>
      </c>
      <c r="K974" s="4">
        <f>PRODUCT(Table1[[#This Row],[rating_count]],Table1[[#This Row],[rating]])</f>
        <v>27680.400000000001</v>
      </c>
      <c r="L974" t="s">
        <v>8134</v>
      </c>
      <c r="M974" t="s">
        <v>8135</v>
      </c>
      <c r="N974" t="s">
        <v>8136</v>
      </c>
      <c r="O974" t="s">
        <v>8137</v>
      </c>
      <c r="P974" t="s">
        <v>8138</v>
      </c>
      <c r="Q974" t="s">
        <v>8139</v>
      </c>
      <c r="R974" t="s">
        <v>8140</v>
      </c>
      <c r="S974" t="s">
        <v>8141</v>
      </c>
    </row>
    <row r="975" spans="1:19" x14ac:dyDescent="0.3">
      <c r="A975" t="s">
        <v>8142</v>
      </c>
      <c r="B975" t="s">
        <v>8143</v>
      </c>
      <c r="C975" t="s">
        <v>13095</v>
      </c>
      <c r="D975" s="8">
        <v>2299</v>
      </c>
      <c r="E975" s="9">
        <v>7500</v>
      </c>
      <c r="F975" s="1">
        <v>0.69</v>
      </c>
      <c r="G975" s="12">
        <v>4.0999999999999996</v>
      </c>
      <c r="H975" s="13">
        <v>5554</v>
      </c>
      <c r="I975" s="10">
        <f>PRODUCT(Table1[[#This Row],[actual_price]]*Table1[[#This Row],[rating_count]])</f>
        <v>41655000</v>
      </c>
      <c r="J975" s="4" t="str">
        <f>IF(Table1[[#This Row],[actual_price]]&lt;200,"&lt;$200,",IF(Table1[[#This Row],[actual_price]]&lt;=500,"$200-$500", IF(Table1[[#This Row],[actual_price]]&gt;500,"&gt;$500")))</f>
        <v>&gt;$500</v>
      </c>
      <c r="K975" s="4">
        <f>PRODUCT(Table1[[#This Row],[rating_count]],Table1[[#This Row],[rating]])</f>
        <v>22771.399999999998</v>
      </c>
      <c r="L975" t="s">
        <v>8144</v>
      </c>
      <c r="M975" t="s">
        <v>8145</v>
      </c>
      <c r="N975" t="s">
        <v>8146</v>
      </c>
      <c r="O975" t="s">
        <v>8147</v>
      </c>
      <c r="P975" t="s">
        <v>8148</v>
      </c>
      <c r="Q975" t="s">
        <v>8149</v>
      </c>
      <c r="R975" t="s">
        <v>8150</v>
      </c>
      <c r="S975" t="s">
        <v>8151</v>
      </c>
    </row>
    <row r="976" spans="1:19" x14ac:dyDescent="0.3">
      <c r="A976" t="s">
        <v>652</v>
      </c>
      <c r="B976" t="s">
        <v>653</v>
      </c>
      <c r="C976" t="s">
        <v>13102</v>
      </c>
      <c r="D976" s="8">
        <v>219</v>
      </c>
      <c r="E976" s="9">
        <v>700</v>
      </c>
      <c r="F976" s="1">
        <v>0.69</v>
      </c>
      <c r="G976" s="12">
        <v>4.3</v>
      </c>
      <c r="H976" s="13">
        <v>20053</v>
      </c>
      <c r="I976" s="10">
        <f>PRODUCT(Table1[[#This Row],[actual_price]]*Table1[[#This Row],[rating_count]])</f>
        <v>14037100</v>
      </c>
      <c r="J976" s="4" t="str">
        <f>IF(Table1[[#This Row],[actual_price]]&lt;200,"&lt;$200,",IF(Table1[[#This Row],[actual_price]]&lt;=500,"$200-$500", IF(Table1[[#This Row],[actual_price]]&gt;500,"&gt;$500")))</f>
        <v>&gt;$500</v>
      </c>
      <c r="K976" s="4">
        <f>PRODUCT(Table1[[#This Row],[rating_count]],Table1[[#This Row],[rating]])</f>
        <v>86227.9</v>
      </c>
      <c r="L976" t="s">
        <v>654</v>
      </c>
      <c r="M976" t="s">
        <v>655</v>
      </c>
      <c r="N976" t="s">
        <v>656</v>
      </c>
      <c r="O976" t="s">
        <v>657</v>
      </c>
      <c r="P976" t="s">
        <v>658</v>
      </c>
      <c r="Q976" t="s">
        <v>659</v>
      </c>
      <c r="R976" t="s">
        <v>660</v>
      </c>
      <c r="S976" t="s">
        <v>8152</v>
      </c>
    </row>
    <row r="977" spans="1:19" x14ac:dyDescent="0.3">
      <c r="A977" t="s">
        <v>8153</v>
      </c>
      <c r="B977" t="s">
        <v>8154</v>
      </c>
      <c r="C977" t="s">
        <v>13102</v>
      </c>
      <c r="D977" s="8">
        <v>39</v>
      </c>
      <c r="E977" s="9">
        <v>39</v>
      </c>
      <c r="F977" s="1">
        <v>0</v>
      </c>
      <c r="G977" s="12">
        <v>3.8</v>
      </c>
      <c r="H977" s="13">
        <v>3344</v>
      </c>
      <c r="I977" s="10">
        <f>PRODUCT(Table1[[#This Row],[actual_price]]*Table1[[#This Row],[rating_count]])</f>
        <v>130416</v>
      </c>
      <c r="J977" s="4" t="str">
        <f>IF(Table1[[#This Row],[actual_price]]&lt;200,"&lt;$200,",IF(Table1[[#This Row],[actual_price]]&lt;=500,"$200-$500", IF(Table1[[#This Row],[actual_price]]&gt;500,"&gt;$500")))</f>
        <v>&lt;$200,</v>
      </c>
      <c r="K977" s="4">
        <f>PRODUCT(Table1[[#This Row],[rating_count]],Table1[[#This Row],[rating]])</f>
        <v>12707.199999999999</v>
      </c>
      <c r="L977" t="s">
        <v>8155</v>
      </c>
      <c r="M977" t="s">
        <v>8156</v>
      </c>
      <c r="N977" t="s">
        <v>8157</v>
      </c>
      <c r="O977" t="s">
        <v>8158</v>
      </c>
      <c r="P977" t="s">
        <v>8159</v>
      </c>
      <c r="Q977" t="s">
        <v>8160</v>
      </c>
      <c r="R977" t="s">
        <v>8161</v>
      </c>
      <c r="S977" t="s">
        <v>8162</v>
      </c>
    </row>
    <row r="978" spans="1:19" x14ac:dyDescent="0.3">
      <c r="A978" t="s">
        <v>8163</v>
      </c>
      <c r="B978" t="s">
        <v>8164</v>
      </c>
      <c r="C978" t="s">
        <v>13102</v>
      </c>
      <c r="D978" s="8">
        <v>26999</v>
      </c>
      <c r="E978" s="9">
        <v>37999</v>
      </c>
      <c r="F978" s="1">
        <v>0.28999999999999998</v>
      </c>
      <c r="G978" s="12">
        <v>4.5999999999999996</v>
      </c>
      <c r="H978" s="13">
        <v>2886</v>
      </c>
      <c r="I978" s="10">
        <f>PRODUCT(Table1[[#This Row],[actual_price]]*Table1[[#This Row],[rating_count]])</f>
        <v>109665114</v>
      </c>
      <c r="J978" s="4" t="str">
        <f>IF(Table1[[#This Row],[actual_price]]&lt;200,"&lt;$200,",IF(Table1[[#This Row],[actual_price]]&lt;=500,"$200-$500", IF(Table1[[#This Row],[actual_price]]&gt;500,"&gt;$500")))</f>
        <v>&gt;$500</v>
      </c>
      <c r="K978" s="4">
        <f>PRODUCT(Table1[[#This Row],[rating_count]],Table1[[#This Row],[rating]])</f>
        <v>13275.599999999999</v>
      </c>
      <c r="L978" t="s">
        <v>8166</v>
      </c>
      <c r="M978" t="s">
        <v>8167</v>
      </c>
      <c r="N978" t="s">
        <v>8168</v>
      </c>
      <c r="O978" t="s">
        <v>8169</v>
      </c>
      <c r="P978" t="s">
        <v>8170</v>
      </c>
      <c r="Q978" t="s">
        <v>8171</v>
      </c>
      <c r="R978" t="s">
        <v>8172</v>
      </c>
      <c r="S978" t="s">
        <v>8173</v>
      </c>
    </row>
    <row r="979" spans="1:19" x14ac:dyDescent="0.3">
      <c r="A979" t="s">
        <v>8174</v>
      </c>
      <c r="B979" t="s">
        <v>8175</v>
      </c>
      <c r="C979" t="s">
        <v>13095</v>
      </c>
      <c r="D979" s="8">
        <v>1490</v>
      </c>
      <c r="E979" s="9">
        <v>1990</v>
      </c>
      <c r="F979" s="1">
        <v>0.25</v>
      </c>
      <c r="G979" s="12">
        <v>4.0999999999999996</v>
      </c>
      <c r="H979" s="13">
        <v>98250</v>
      </c>
      <c r="I979" s="10">
        <f>PRODUCT(Table1[[#This Row],[actual_price]]*Table1[[#This Row],[rating_count]])</f>
        <v>195517500</v>
      </c>
      <c r="J979" s="4" t="str">
        <f>IF(Table1[[#This Row],[actual_price]]&lt;200,"&lt;$200,",IF(Table1[[#This Row],[actual_price]]&lt;=500,"$200-$500", IF(Table1[[#This Row],[actual_price]]&gt;500,"&gt;$500")))</f>
        <v>&gt;$500</v>
      </c>
      <c r="K979" s="4">
        <f>PRODUCT(Table1[[#This Row],[rating_count]],Table1[[#This Row],[rating]])</f>
        <v>402824.99999999994</v>
      </c>
      <c r="L979" t="s">
        <v>8176</v>
      </c>
      <c r="M979" t="s">
        <v>8177</v>
      </c>
      <c r="N979" t="s">
        <v>8178</v>
      </c>
      <c r="O979" t="s">
        <v>8179</v>
      </c>
      <c r="P979" t="s">
        <v>8180</v>
      </c>
      <c r="Q979" t="s">
        <v>8181</v>
      </c>
      <c r="R979" t="s">
        <v>8182</v>
      </c>
      <c r="S979" t="s">
        <v>8183</v>
      </c>
    </row>
    <row r="980" spans="1:19" x14ac:dyDescent="0.3">
      <c r="A980" t="s">
        <v>8184</v>
      </c>
      <c r="B980" t="s">
        <v>8185</v>
      </c>
      <c r="C980" t="s">
        <v>13102</v>
      </c>
      <c r="D980" s="8">
        <v>398</v>
      </c>
      <c r="E980" s="9">
        <v>1949</v>
      </c>
      <c r="F980" s="1">
        <v>0.8</v>
      </c>
      <c r="G980" s="12">
        <v>4</v>
      </c>
      <c r="H980" s="13">
        <v>75</v>
      </c>
      <c r="I980" s="10">
        <f>PRODUCT(Table1[[#This Row],[actual_price]]*Table1[[#This Row],[rating_count]])</f>
        <v>146175</v>
      </c>
      <c r="J980" s="4" t="str">
        <f>IF(Table1[[#This Row],[actual_price]]&lt;200,"&lt;$200,",IF(Table1[[#This Row],[actual_price]]&lt;=500,"$200-$500", IF(Table1[[#This Row],[actual_price]]&gt;500,"&gt;$500")))</f>
        <v>&gt;$500</v>
      </c>
      <c r="K980" s="4">
        <f>PRODUCT(Table1[[#This Row],[rating_count]],Table1[[#This Row],[rating]])</f>
        <v>300</v>
      </c>
      <c r="L980" t="s">
        <v>8186</v>
      </c>
      <c r="M980" t="s">
        <v>8187</v>
      </c>
      <c r="N980" t="s">
        <v>8188</v>
      </c>
      <c r="O980" t="s">
        <v>8189</v>
      </c>
      <c r="P980" t="s">
        <v>8190</v>
      </c>
      <c r="Q980" t="s">
        <v>8191</v>
      </c>
      <c r="R980" t="s">
        <v>8192</v>
      </c>
      <c r="S980" t="s">
        <v>8193</v>
      </c>
    </row>
    <row r="981" spans="1:19" x14ac:dyDescent="0.3">
      <c r="A981" t="s">
        <v>662</v>
      </c>
      <c r="B981" t="s">
        <v>663</v>
      </c>
      <c r="C981" t="s">
        <v>13102</v>
      </c>
      <c r="D981" s="8">
        <v>349</v>
      </c>
      <c r="E981" s="9">
        <v>899</v>
      </c>
      <c r="F981" s="1">
        <v>0.61</v>
      </c>
      <c r="G981" s="12">
        <v>4.5</v>
      </c>
      <c r="H981" s="13">
        <v>149</v>
      </c>
      <c r="I981" s="10">
        <f>PRODUCT(Table1[[#This Row],[actual_price]]*Table1[[#This Row],[rating_count]])</f>
        <v>133951</v>
      </c>
      <c r="J981" s="4" t="str">
        <f>IF(Table1[[#This Row],[actual_price]]&lt;200,"&lt;$200,",IF(Table1[[#This Row],[actual_price]]&lt;=500,"$200-$500", IF(Table1[[#This Row],[actual_price]]&gt;500,"&gt;$500")))</f>
        <v>&gt;$500</v>
      </c>
      <c r="K981" s="4">
        <f>PRODUCT(Table1[[#This Row],[rating_count]],Table1[[#This Row],[rating]])</f>
        <v>670.5</v>
      </c>
      <c r="L981" t="s">
        <v>664</v>
      </c>
      <c r="M981" t="s">
        <v>665</v>
      </c>
      <c r="N981" t="s">
        <v>666</v>
      </c>
      <c r="O981" t="s">
        <v>667</v>
      </c>
      <c r="P981" t="s">
        <v>668</v>
      </c>
      <c r="Q981" t="s">
        <v>8194</v>
      </c>
      <c r="R981" t="s">
        <v>8195</v>
      </c>
      <c r="S981" t="s">
        <v>8196</v>
      </c>
    </row>
    <row r="982" spans="1:19" x14ac:dyDescent="0.3">
      <c r="A982" t="s">
        <v>8197</v>
      </c>
      <c r="B982" t="s">
        <v>8198</v>
      </c>
      <c r="C982" t="s">
        <v>13102</v>
      </c>
      <c r="D982" s="8">
        <v>770</v>
      </c>
      <c r="E982" s="9">
        <v>1547</v>
      </c>
      <c r="F982" s="1">
        <v>0.5</v>
      </c>
      <c r="G982" s="12">
        <v>4.3</v>
      </c>
      <c r="H982" s="13">
        <v>2585</v>
      </c>
      <c r="I982" s="10">
        <f>PRODUCT(Table1[[#This Row],[actual_price]]*Table1[[#This Row],[rating_count]])</f>
        <v>3998995</v>
      </c>
      <c r="J982" s="4" t="str">
        <f>IF(Table1[[#This Row],[actual_price]]&lt;200,"&lt;$200,",IF(Table1[[#This Row],[actual_price]]&lt;=500,"$200-$500", IF(Table1[[#This Row],[actual_price]]&gt;500,"&gt;$500")))</f>
        <v>&gt;$500</v>
      </c>
      <c r="K982" s="4">
        <f>PRODUCT(Table1[[#This Row],[rating_count]],Table1[[#This Row],[rating]])</f>
        <v>11115.5</v>
      </c>
      <c r="L982" t="s">
        <v>8199</v>
      </c>
      <c r="M982" t="s">
        <v>8200</v>
      </c>
      <c r="N982" t="s">
        <v>8201</v>
      </c>
      <c r="O982" t="s">
        <v>8202</v>
      </c>
      <c r="P982" t="s">
        <v>8203</v>
      </c>
      <c r="Q982" t="s">
        <v>8204</v>
      </c>
      <c r="R982" t="s">
        <v>8205</v>
      </c>
      <c r="S982" t="s">
        <v>8206</v>
      </c>
    </row>
    <row r="983" spans="1:19" x14ac:dyDescent="0.3">
      <c r="A983" t="s">
        <v>8207</v>
      </c>
      <c r="B983" t="s">
        <v>8208</v>
      </c>
      <c r="C983" t="s">
        <v>13095</v>
      </c>
      <c r="D983" s="8">
        <v>279</v>
      </c>
      <c r="E983" s="9">
        <v>1299</v>
      </c>
      <c r="F983" s="1">
        <v>0.79</v>
      </c>
      <c r="G983" s="12">
        <v>4</v>
      </c>
      <c r="H983" s="13">
        <v>5072</v>
      </c>
      <c r="I983" s="10">
        <f>PRODUCT(Table1[[#This Row],[actual_price]]*Table1[[#This Row],[rating_count]])</f>
        <v>6588528</v>
      </c>
      <c r="J983" s="4" t="str">
        <f>IF(Table1[[#This Row],[actual_price]]&lt;200,"&lt;$200,",IF(Table1[[#This Row],[actual_price]]&lt;=500,"$200-$500", IF(Table1[[#This Row],[actual_price]]&gt;500,"&gt;$500")))</f>
        <v>&gt;$500</v>
      </c>
      <c r="K983" s="4">
        <f>PRODUCT(Table1[[#This Row],[rating_count]],Table1[[#This Row],[rating]])</f>
        <v>20288</v>
      </c>
      <c r="L983" t="s">
        <v>8209</v>
      </c>
      <c r="M983" t="s">
        <v>8210</v>
      </c>
      <c r="N983" t="s">
        <v>8211</v>
      </c>
      <c r="O983" t="s">
        <v>8212</v>
      </c>
      <c r="P983" t="s">
        <v>8213</v>
      </c>
      <c r="Q983" t="s">
        <v>8214</v>
      </c>
      <c r="R983" t="s">
        <v>8215</v>
      </c>
      <c r="S983" t="s">
        <v>8216</v>
      </c>
    </row>
    <row r="984" spans="1:19" x14ac:dyDescent="0.3">
      <c r="A984" t="s">
        <v>8217</v>
      </c>
      <c r="B984" t="s">
        <v>8218</v>
      </c>
      <c r="C984" t="s">
        <v>13098</v>
      </c>
      <c r="D984" s="8">
        <v>249</v>
      </c>
      <c r="E984" s="9">
        <v>599</v>
      </c>
      <c r="F984" s="1">
        <v>0.57999999999999996</v>
      </c>
      <c r="G984" s="12">
        <v>4.5</v>
      </c>
      <c r="H984" s="13">
        <v>5985</v>
      </c>
      <c r="I984" s="10">
        <f>PRODUCT(Table1[[#This Row],[actual_price]]*Table1[[#This Row],[rating_count]])</f>
        <v>3585015</v>
      </c>
      <c r="J984" s="4" t="str">
        <f>IF(Table1[[#This Row],[actual_price]]&lt;200,"&lt;$200,",IF(Table1[[#This Row],[actual_price]]&lt;=500,"$200-$500", IF(Table1[[#This Row],[actual_price]]&gt;500,"&gt;$500")))</f>
        <v>&gt;$500</v>
      </c>
      <c r="K984" s="4">
        <f>PRODUCT(Table1[[#This Row],[rating_count]],Table1[[#This Row],[rating]])</f>
        <v>26932.5</v>
      </c>
      <c r="L984" t="s">
        <v>8220</v>
      </c>
      <c r="M984" t="s">
        <v>8221</v>
      </c>
      <c r="N984" t="s">
        <v>8222</v>
      </c>
      <c r="O984" t="s">
        <v>8223</v>
      </c>
      <c r="P984" t="s">
        <v>8224</v>
      </c>
      <c r="Q984" t="s">
        <v>8225</v>
      </c>
      <c r="R984" t="s">
        <v>8226</v>
      </c>
      <c r="S984" t="s">
        <v>8227</v>
      </c>
    </row>
    <row r="985" spans="1:19" x14ac:dyDescent="0.3">
      <c r="A985" t="s">
        <v>687</v>
      </c>
      <c r="B985" t="s">
        <v>688</v>
      </c>
      <c r="C985" t="s">
        <v>13102</v>
      </c>
      <c r="D985" s="8">
        <v>115</v>
      </c>
      <c r="E985" s="9">
        <v>499</v>
      </c>
      <c r="F985" s="1">
        <v>0.77</v>
      </c>
      <c r="G985" s="12">
        <v>4</v>
      </c>
      <c r="H985" s="13">
        <v>7732</v>
      </c>
      <c r="I985" s="10">
        <f>PRODUCT(Table1[[#This Row],[actual_price]]*Table1[[#This Row],[rating_count]])</f>
        <v>3858268</v>
      </c>
      <c r="J985" s="4" t="str">
        <f>IF(Table1[[#This Row],[actual_price]]&lt;200,"&lt;$200,",IF(Table1[[#This Row],[actual_price]]&lt;=500,"$200-$500", IF(Table1[[#This Row],[actual_price]]&gt;500,"&gt;$500")))</f>
        <v>$200-$500</v>
      </c>
      <c r="K985" s="4">
        <f>PRODUCT(Table1[[#This Row],[rating_count]],Table1[[#This Row],[rating]])</f>
        <v>30928</v>
      </c>
      <c r="L985" t="s">
        <v>689</v>
      </c>
      <c r="M985" t="s">
        <v>690</v>
      </c>
      <c r="N985" t="s">
        <v>691</v>
      </c>
      <c r="O985" t="s">
        <v>692</v>
      </c>
      <c r="P985" t="s">
        <v>693</v>
      </c>
      <c r="Q985" t="s">
        <v>694</v>
      </c>
      <c r="R985" t="s">
        <v>695</v>
      </c>
      <c r="S985" t="s">
        <v>8228</v>
      </c>
    </row>
    <row r="986" spans="1:19" x14ac:dyDescent="0.3">
      <c r="A986" t="s">
        <v>8229</v>
      </c>
      <c r="B986" t="s">
        <v>8230</v>
      </c>
      <c r="C986" t="s">
        <v>13097</v>
      </c>
      <c r="D986" s="8">
        <v>230</v>
      </c>
      <c r="E986" s="9">
        <v>230</v>
      </c>
      <c r="F986" s="1">
        <v>0</v>
      </c>
      <c r="G986" s="12">
        <v>4.5</v>
      </c>
      <c r="H986" s="13">
        <v>9427</v>
      </c>
      <c r="I986" s="10">
        <f>PRODUCT(Table1[[#This Row],[actual_price]]*Table1[[#This Row],[rating_count]])</f>
        <v>2168210</v>
      </c>
      <c r="J986" s="4" t="str">
        <f>IF(Table1[[#This Row],[actual_price]]&lt;200,"&lt;$200,",IF(Table1[[#This Row],[actual_price]]&lt;=500,"$200-$500", IF(Table1[[#This Row],[actual_price]]&gt;500,"&gt;$500")))</f>
        <v>$200-$500</v>
      </c>
      <c r="K986" s="4">
        <f>PRODUCT(Table1[[#This Row],[rating_count]],Table1[[#This Row],[rating]])</f>
        <v>42421.5</v>
      </c>
      <c r="L986" t="s">
        <v>8232</v>
      </c>
      <c r="M986" t="s">
        <v>8233</v>
      </c>
      <c r="N986" t="s">
        <v>8234</v>
      </c>
      <c r="O986" t="s">
        <v>8235</v>
      </c>
      <c r="P986" t="s">
        <v>8236</v>
      </c>
      <c r="Q986" t="s">
        <v>8237</v>
      </c>
      <c r="R986" t="s">
        <v>8238</v>
      </c>
      <c r="S986" t="s">
        <v>8239</v>
      </c>
    </row>
    <row r="987" spans="1:19" x14ac:dyDescent="0.3">
      <c r="A987" t="s">
        <v>697</v>
      </c>
      <c r="B987" t="s">
        <v>698</v>
      </c>
      <c r="C987" t="s">
        <v>13102</v>
      </c>
      <c r="D987" s="8">
        <v>399</v>
      </c>
      <c r="E987" s="9">
        <v>999</v>
      </c>
      <c r="F987" s="1">
        <v>0.6</v>
      </c>
      <c r="G987" s="12">
        <v>4.0999999999999996</v>
      </c>
      <c r="H987" s="13">
        <v>1780</v>
      </c>
      <c r="I987" s="10">
        <f>PRODUCT(Table1[[#This Row],[actual_price]]*Table1[[#This Row],[rating_count]])</f>
        <v>1778220</v>
      </c>
      <c r="J987" s="4" t="str">
        <f>IF(Table1[[#This Row],[actual_price]]&lt;200,"&lt;$200,",IF(Table1[[#This Row],[actual_price]]&lt;=500,"$200-$500", IF(Table1[[#This Row],[actual_price]]&gt;500,"&gt;$500")))</f>
        <v>&gt;$500</v>
      </c>
      <c r="K987" s="4">
        <f>PRODUCT(Table1[[#This Row],[rating_count]],Table1[[#This Row],[rating]])</f>
        <v>7297.9999999999991</v>
      </c>
      <c r="L987" t="s">
        <v>699</v>
      </c>
      <c r="M987" t="s">
        <v>700</v>
      </c>
      <c r="N987" t="s">
        <v>701</v>
      </c>
      <c r="O987" t="s">
        <v>702</v>
      </c>
      <c r="P987" t="s">
        <v>703</v>
      </c>
      <c r="Q987" t="s">
        <v>704</v>
      </c>
      <c r="R987" t="s">
        <v>705</v>
      </c>
      <c r="S987" t="s">
        <v>8240</v>
      </c>
    </row>
    <row r="988" spans="1:19" x14ac:dyDescent="0.3">
      <c r="A988" t="s">
        <v>8241</v>
      </c>
      <c r="B988" t="s">
        <v>8242</v>
      </c>
      <c r="C988" t="s">
        <v>13102</v>
      </c>
      <c r="D988" s="8">
        <v>599</v>
      </c>
      <c r="E988" s="9">
        <v>700</v>
      </c>
      <c r="F988" s="1">
        <v>0.14000000000000001</v>
      </c>
      <c r="G988" s="12">
        <v>4.3</v>
      </c>
      <c r="H988" s="13">
        <v>2301</v>
      </c>
      <c r="I988" s="10">
        <f>PRODUCT(Table1[[#This Row],[actual_price]]*Table1[[#This Row],[rating_count]])</f>
        <v>1610700</v>
      </c>
      <c r="J988" s="4" t="str">
        <f>IF(Table1[[#This Row],[actual_price]]&lt;200,"&lt;$200,",IF(Table1[[#This Row],[actual_price]]&lt;=500,"$200-$500", IF(Table1[[#This Row],[actual_price]]&gt;500,"&gt;$500")))</f>
        <v>&gt;$500</v>
      </c>
      <c r="K988" s="4">
        <f>PRODUCT(Table1[[#This Row],[rating_count]],Table1[[#This Row],[rating]])</f>
        <v>9894.2999999999993</v>
      </c>
      <c r="L988" t="s">
        <v>8243</v>
      </c>
      <c r="M988" t="s">
        <v>8244</v>
      </c>
      <c r="N988" t="s">
        <v>8245</v>
      </c>
      <c r="O988" t="s">
        <v>8246</v>
      </c>
      <c r="P988" t="s">
        <v>8247</v>
      </c>
      <c r="Q988" t="s">
        <v>8248</v>
      </c>
      <c r="R988" t="s">
        <v>8249</v>
      </c>
      <c r="S988" t="s">
        <v>8250</v>
      </c>
    </row>
    <row r="989" spans="1:19" x14ac:dyDescent="0.3">
      <c r="A989" t="s">
        <v>8251</v>
      </c>
      <c r="B989" t="s">
        <v>8252</v>
      </c>
      <c r="C989" t="s">
        <v>13102</v>
      </c>
      <c r="D989" s="8">
        <v>598</v>
      </c>
      <c r="E989" s="9">
        <v>1150</v>
      </c>
      <c r="F989" s="1">
        <v>0.48</v>
      </c>
      <c r="G989" s="12">
        <v>4.0999999999999996</v>
      </c>
      <c r="H989" s="13">
        <v>2535</v>
      </c>
      <c r="I989" s="10">
        <f>PRODUCT(Table1[[#This Row],[actual_price]]*Table1[[#This Row],[rating_count]])</f>
        <v>2915250</v>
      </c>
      <c r="J989" s="4" t="str">
        <f>IF(Table1[[#This Row],[actual_price]]&lt;200,"&lt;$200,",IF(Table1[[#This Row],[actual_price]]&lt;=500,"$200-$500", IF(Table1[[#This Row],[actual_price]]&gt;500,"&gt;$500")))</f>
        <v>&gt;$500</v>
      </c>
      <c r="K989" s="4">
        <f>PRODUCT(Table1[[#This Row],[rating_count]],Table1[[#This Row],[rating]])</f>
        <v>10393.5</v>
      </c>
      <c r="L989" t="s">
        <v>8254</v>
      </c>
      <c r="M989" t="s">
        <v>8255</v>
      </c>
      <c r="N989" t="s">
        <v>8256</v>
      </c>
      <c r="O989" t="s">
        <v>8257</v>
      </c>
      <c r="P989" t="s">
        <v>8258</v>
      </c>
      <c r="Q989" t="s">
        <v>8259</v>
      </c>
      <c r="R989" t="s">
        <v>8260</v>
      </c>
      <c r="S989" t="s">
        <v>8261</v>
      </c>
    </row>
    <row r="990" spans="1:19" x14ac:dyDescent="0.3">
      <c r="A990" t="s">
        <v>8262</v>
      </c>
      <c r="B990" t="s">
        <v>8263</v>
      </c>
      <c r="C990" t="s">
        <v>13102</v>
      </c>
      <c r="D990" s="8">
        <v>399</v>
      </c>
      <c r="E990" s="9">
        <v>1499</v>
      </c>
      <c r="F990" s="1">
        <v>0.73</v>
      </c>
      <c r="G990" s="12">
        <v>4</v>
      </c>
      <c r="H990" s="13">
        <v>691</v>
      </c>
      <c r="I990" s="10">
        <f>PRODUCT(Table1[[#This Row],[actual_price]]*Table1[[#This Row],[rating_count]])</f>
        <v>1035809</v>
      </c>
      <c r="J990" s="4" t="str">
        <f>IF(Table1[[#This Row],[actual_price]]&lt;200,"&lt;$200,",IF(Table1[[#This Row],[actual_price]]&lt;=500,"$200-$500", IF(Table1[[#This Row],[actual_price]]&gt;500,"&gt;$500")))</f>
        <v>&gt;$500</v>
      </c>
      <c r="K990" s="4">
        <f>PRODUCT(Table1[[#This Row],[rating_count]],Table1[[#This Row],[rating]])</f>
        <v>2764</v>
      </c>
      <c r="L990" t="s">
        <v>8264</v>
      </c>
      <c r="M990" t="s">
        <v>8265</v>
      </c>
      <c r="N990" t="s">
        <v>8266</v>
      </c>
      <c r="O990" t="s">
        <v>8267</v>
      </c>
      <c r="P990" t="s">
        <v>8268</v>
      </c>
      <c r="Q990" t="s">
        <v>8269</v>
      </c>
      <c r="R990" t="s">
        <v>8270</v>
      </c>
      <c r="S990" t="s">
        <v>8271</v>
      </c>
    </row>
    <row r="991" spans="1:19" x14ac:dyDescent="0.3">
      <c r="A991" t="s">
        <v>8272</v>
      </c>
      <c r="B991" t="s">
        <v>8273</v>
      </c>
      <c r="C991" t="s">
        <v>13102</v>
      </c>
      <c r="D991" s="8">
        <v>499</v>
      </c>
      <c r="E991" s="9">
        <v>1299</v>
      </c>
      <c r="F991" s="1">
        <v>0.62</v>
      </c>
      <c r="G991" s="12">
        <v>4.0999999999999996</v>
      </c>
      <c r="H991" s="13">
        <v>2740</v>
      </c>
      <c r="I991" s="10">
        <f>PRODUCT(Table1[[#This Row],[actual_price]]*Table1[[#This Row],[rating_count]])</f>
        <v>3559260</v>
      </c>
      <c r="J991" s="4" t="str">
        <f>IF(Table1[[#This Row],[actual_price]]&lt;200,"&lt;$200,",IF(Table1[[#This Row],[actual_price]]&lt;=500,"$200-$500", IF(Table1[[#This Row],[actual_price]]&gt;500,"&gt;$500")))</f>
        <v>&gt;$500</v>
      </c>
      <c r="K991" s="4">
        <f>PRODUCT(Table1[[#This Row],[rating_count]],Table1[[#This Row],[rating]])</f>
        <v>11233.999999999998</v>
      </c>
      <c r="L991" t="s">
        <v>8274</v>
      </c>
      <c r="M991" t="s">
        <v>8275</v>
      </c>
      <c r="N991" t="s">
        <v>8276</v>
      </c>
      <c r="O991" t="s">
        <v>8277</v>
      </c>
      <c r="P991" t="s">
        <v>8278</v>
      </c>
      <c r="Q991" t="s">
        <v>8279</v>
      </c>
      <c r="R991" t="s">
        <v>8280</v>
      </c>
      <c r="S991" t="s">
        <v>8281</v>
      </c>
    </row>
    <row r="992" spans="1:19" x14ac:dyDescent="0.3">
      <c r="A992" t="s">
        <v>707</v>
      </c>
      <c r="B992" t="s">
        <v>708</v>
      </c>
      <c r="C992" t="s">
        <v>13102</v>
      </c>
      <c r="D992" s="8">
        <v>199</v>
      </c>
      <c r="E992" s="9">
        <v>499</v>
      </c>
      <c r="F992" s="1">
        <v>0.6</v>
      </c>
      <c r="G992" s="12">
        <v>4.0999999999999996</v>
      </c>
      <c r="H992" s="13">
        <v>602</v>
      </c>
      <c r="I992" s="10">
        <f>PRODUCT(Table1[[#This Row],[actual_price]]*Table1[[#This Row],[rating_count]])</f>
        <v>300398</v>
      </c>
      <c r="J992" s="4" t="str">
        <f>IF(Table1[[#This Row],[actual_price]]&lt;200,"&lt;$200,",IF(Table1[[#This Row],[actual_price]]&lt;=500,"$200-$500", IF(Table1[[#This Row],[actual_price]]&gt;500,"&gt;$500")))</f>
        <v>$200-$500</v>
      </c>
      <c r="K992" s="4">
        <f>PRODUCT(Table1[[#This Row],[rating_count]],Table1[[#This Row],[rating]])</f>
        <v>2468.1999999999998</v>
      </c>
      <c r="L992" t="s">
        <v>709</v>
      </c>
      <c r="M992" t="s">
        <v>710</v>
      </c>
      <c r="N992" t="s">
        <v>711</v>
      </c>
      <c r="O992" t="s">
        <v>712</v>
      </c>
      <c r="P992" t="s">
        <v>713</v>
      </c>
      <c r="Q992" t="s">
        <v>714</v>
      </c>
      <c r="R992" t="s">
        <v>8282</v>
      </c>
      <c r="S992" t="s">
        <v>8283</v>
      </c>
    </row>
    <row r="993" spans="1:19" x14ac:dyDescent="0.3">
      <c r="A993" t="s">
        <v>8284</v>
      </c>
      <c r="B993" t="s">
        <v>8285</v>
      </c>
      <c r="C993" t="s">
        <v>13102</v>
      </c>
      <c r="D993" s="8">
        <v>579</v>
      </c>
      <c r="E993" s="9">
        <v>1090</v>
      </c>
      <c r="F993" s="1">
        <v>0.47</v>
      </c>
      <c r="G993" s="12">
        <v>4.4000000000000004</v>
      </c>
      <c r="H993" s="13">
        <v>3482</v>
      </c>
      <c r="I993" s="10">
        <f>PRODUCT(Table1[[#This Row],[actual_price]]*Table1[[#This Row],[rating_count]])</f>
        <v>3795380</v>
      </c>
      <c r="J993" s="4" t="str">
        <f>IF(Table1[[#This Row],[actual_price]]&lt;200,"&lt;$200,",IF(Table1[[#This Row],[actual_price]]&lt;=500,"$200-$500", IF(Table1[[#This Row],[actual_price]]&gt;500,"&gt;$500")))</f>
        <v>&gt;$500</v>
      </c>
      <c r="K993" s="4">
        <f>PRODUCT(Table1[[#This Row],[rating_count]],Table1[[#This Row],[rating]])</f>
        <v>15320.800000000001</v>
      </c>
      <c r="L993" t="s">
        <v>8286</v>
      </c>
      <c r="M993" t="s">
        <v>8287</v>
      </c>
      <c r="N993" t="s">
        <v>8288</v>
      </c>
      <c r="O993" t="s">
        <v>8289</v>
      </c>
      <c r="P993" t="s">
        <v>8290</v>
      </c>
      <c r="Q993" t="s">
        <v>8291</v>
      </c>
      <c r="R993" t="s">
        <v>8292</v>
      </c>
      <c r="S993" t="s">
        <v>8293</v>
      </c>
    </row>
    <row r="994" spans="1:19" x14ac:dyDescent="0.3">
      <c r="A994" t="s">
        <v>717</v>
      </c>
      <c r="B994" t="s">
        <v>718</v>
      </c>
      <c r="C994" t="s">
        <v>13102</v>
      </c>
      <c r="D994" s="8">
        <v>179</v>
      </c>
      <c r="E994" s="9">
        <v>399</v>
      </c>
      <c r="F994" s="1">
        <v>0.55000000000000004</v>
      </c>
      <c r="G994" s="12">
        <v>4</v>
      </c>
      <c r="H994" s="13">
        <v>1423</v>
      </c>
      <c r="I994" s="10">
        <f>PRODUCT(Table1[[#This Row],[actual_price]]*Table1[[#This Row],[rating_count]])</f>
        <v>567777</v>
      </c>
      <c r="J994" s="4" t="str">
        <f>IF(Table1[[#This Row],[actual_price]]&lt;200,"&lt;$200,",IF(Table1[[#This Row],[actual_price]]&lt;=500,"$200-$500", IF(Table1[[#This Row],[actual_price]]&gt;500,"&gt;$500")))</f>
        <v>$200-$500</v>
      </c>
      <c r="K994" s="4">
        <f>PRODUCT(Table1[[#This Row],[rating_count]],Table1[[#This Row],[rating]])</f>
        <v>5692</v>
      </c>
      <c r="L994" t="s">
        <v>719</v>
      </c>
      <c r="M994" t="s">
        <v>720</v>
      </c>
      <c r="N994" t="s">
        <v>721</v>
      </c>
      <c r="O994" t="s">
        <v>722</v>
      </c>
      <c r="P994" t="s">
        <v>723</v>
      </c>
      <c r="Q994" t="s">
        <v>13029</v>
      </c>
      <c r="R994" t="s">
        <v>8294</v>
      </c>
      <c r="S994" t="s">
        <v>8295</v>
      </c>
    </row>
    <row r="995" spans="1:19" x14ac:dyDescent="0.3">
      <c r="A995" t="s">
        <v>8296</v>
      </c>
      <c r="B995" t="s">
        <v>8297</v>
      </c>
      <c r="C995" t="s">
        <v>13100</v>
      </c>
      <c r="D995" s="8">
        <v>90</v>
      </c>
      <c r="E995" s="9">
        <v>100</v>
      </c>
      <c r="F995" s="1">
        <v>0.1</v>
      </c>
      <c r="G995" s="12">
        <v>4.0999999999999996</v>
      </c>
      <c r="H995" s="13">
        <v>6199</v>
      </c>
      <c r="I995" s="10">
        <f>PRODUCT(Table1[[#This Row],[actual_price]]*Table1[[#This Row],[rating_count]])</f>
        <v>619900</v>
      </c>
      <c r="J995" s="4" t="str">
        <f>IF(Table1[[#This Row],[actual_price]]&lt;200,"&lt;$200,",IF(Table1[[#This Row],[actual_price]]&lt;=500,"$200-$500", IF(Table1[[#This Row],[actual_price]]&gt;500,"&gt;$500")))</f>
        <v>&lt;$200,</v>
      </c>
      <c r="K995" s="4">
        <f>PRODUCT(Table1[[#This Row],[rating_count]],Table1[[#This Row],[rating]])</f>
        <v>25415.899999999998</v>
      </c>
      <c r="L995" t="s">
        <v>8299</v>
      </c>
      <c r="M995" t="s">
        <v>8300</v>
      </c>
      <c r="N995" t="s">
        <v>8301</v>
      </c>
      <c r="O995" t="s">
        <v>8302</v>
      </c>
      <c r="P995" t="s">
        <v>8303</v>
      </c>
      <c r="Q995" t="s">
        <v>8304</v>
      </c>
      <c r="R995" t="s">
        <v>8305</v>
      </c>
      <c r="S995" t="s">
        <v>8306</v>
      </c>
    </row>
    <row r="996" spans="1:19" x14ac:dyDescent="0.3">
      <c r="A996" t="s">
        <v>8307</v>
      </c>
      <c r="B996" t="s">
        <v>8308</v>
      </c>
      <c r="C996" t="s">
        <v>13102</v>
      </c>
      <c r="D996" s="8">
        <v>899</v>
      </c>
      <c r="E996" s="9">
        <v>1999</v>
      </c>
      <c r="F996" s="1">
        <v>0.55000000000000004</v>
      </c>
      <c r="G996" s="12">
        <v>4.4000000000000004</v>
      </c>
      <c r="H996" s="13">
        <v>1667</v>
      </c>
      <c r="I996" s="10">
        <f>PRODUCT(Table1[[#This Row],[actual_price]]*Table1[[#This Row],[rating_count]])</f>
        <v>3332333</v>
      </c>
      <c r="J996" s="4" t="str">
        <f>IF(Table1[[#This Row],[actual_price]]&lt;200,"&lt;$200,",IF(Table1[[#This Row],[actual_price]]&lt;=500,"$200-$500", IF(Table1[[#This Row],[actual_price]]&gt;500,"&gt;$500")))</f>
        <v>&gt;$500</v>
      </c>
      <c r="K996" s="4">
        <f>PRODUCT(Table1[[#This Row],[rating_count]],Table1[[#This Row],[rating]])</f>
        <v>7334.8</v>
      </c>
      <c r="L996" t="s">
        <v>8309</v>
      </c>
      <c r="M996" t="s">
        <v>8310</v>
      </c>
      <c r="N996" t="s">
        <v>8311</v>
      </c>
      <c r="O996" t="s">
        <v>8312</v>
      </c>
      <c r="P996" t="s">
        <v>8313</v>
      </c>
      <c r="Q996" t="s">
        <v>8314</v>
      </c>
      <c r="R996" t="s">
        <v>8315</v>
      </c>
      <c r="S996" t="s">
        <v>8316</v>
      </c>
    </row>
    <row r="997" spans="1:19" x14ac:dyDescent="0.3">
      <c r="A997" t="s">
        <v>8317</v>
      </c>
      <c r="B997" t="s">
        <v>8318</v>
      </c>
      <c r="C997" t="s">
        <v>13102</v>
      </c>
      <c r="D997" s="8">
        <v>1149</v>
      </c>
      <c r="E997" s="9">
        <v>1800</v>
      </c>
      <c r="F997" s="1">
        <v>0.36</v>
      </c>
      <c r="G997" s="12">
        <v>4.3</v>
      </c>
      <c r="H997" s="13">
        <v>4723</v>
      </c>
      <c r="I997" s="10">
        <f>PRODUCT(Table1[[#This Row],[actual_price]]*Table1[[#This Row],[rating_count]])</f>
        <v>8501400</v>
      </c>
      <c r="J997" s="4" t="str">
        <f>IF(Table1[[#This Row],[actual_price]]&lt;200,"&lt;$200,",IF(Table1[[#This Row],[actual_price]]&lt;=500,"$200-$500", IF(Table1[[#This Row],[actual_price]]&gt;500,"&gt;$500")))</f>
        <v>&gt;$500</v>
      </c>
      <c r="K997" s="4">
        <f>PRODUCT(Table1[[#This Row],[rating_count]],Table1[[#This Row],[rating]])</f>
        <v>20308.899999999998</v>
      </c>
      <c r="L997" t="s">
        <v>8319</v>
      </c>
      <c r="M997" t="s">
        <v>8320</v>
      </c>
      <c r="N997" t="s">
        <v>8321</v>
      </c>
      <c r="O997" t="s">
        <v>8322</v>
      </c>
      <c r="P997" t="s">
        <v>8323</v>
      </c>
      <c r="Q997" t="s">
        <v>8324</v>
      </c>
      <c r="R997" t="s">
        <v>8325</v>
      </c>
      <c r="S997" t="s">
        <v>8326</v>
      </c>
    </row>
    <row r="998" spans="1:19" x14ac:dyDescent="0.3">
      <c r="A998" t="s">
        <v>8327</v>
      </c>
      <c r="B998" t="s">
        <v>8328</v>
      </c>
      <c r="C998" t="s">
        <v>13102</v>
      </c>
      <c r="D998" s="8">
        <v>249</v>
      </c>
      <c r="E998" s="9">
        <v>499</v>
      </c>
      <c r="F998" s="1">
        <v>0.5</v>
      </c>
      <c r="G998" s="12">
        <v>4.2</v>
      </c>
      <c r="H998" s="13">
        <v>22860</v>
      </c>
      <c r="I998" s="10">
        <f>PRODUCT(Table1[[#This Row],[actual_price]]*Table1[[#This Row],[rating_count]])</f>
        <v>11407140</v>
      </c>
      <c r="J998" s="4" t="str">
        <f>IF(Table1[[#This Row],[actual_price]]&lt;200,"&lt;$200,",IF(Table1[[#This Row],[actual_price]]&lt;=500,"$200-$500", IF(Table1[[#This Row],[actual_price]]&gt;500,"&gt;$500")))</f>
        <v>$200-$500</v>
      </c>
      <c r="K998" s="4">
        <f>PRODUCT(Table1[[#This Row],[rating_count]],Table1[[#This Row],[rating]])</f>
        <v>96012</v>
      </c>
      <c r="L998" t="s">
        <v>8329</v>
      </c>
      <c r="M998" t="s">
        <v>8330</v>
      </c>
      <c r="N998" t="s">
        <v>8331</v>
      </c>
      <c r="O998" t="s">
        <v>8332</v>
      </c>
      <c r="P998" t="s">
        <v>8333</v>
      </c>
      <c r="Q998" t="s">
        <v>8334</v>
      </c>
      <c r="R998" t="s">
        <v>8335</v>
      </c>
      <c r="S998" t="s">
        <v>8336</v>
      </c>
    </row>
    <row r="999" spans="1:19" x14ac:dyDescent="0.3">
      <c r="A999" t="s">
        <v>8337</v>
      </c>
      <c r="B999" t="s">
        <v>8338</v>
      </c>
      <c r="C999" t="s">
        <v>13102</v>
      </c>
      <c r="D999" s="8">
        <v>39</v>
      </c>
      <c r="E999" s="9">
        <v>39</v>
      </c>
      <c r="F999" s="1">
        <v>0</v>
      </c>
      <c r="G999" s="12">
        <v>3.6</v>
      </c>
      <c r="H999" s="13">
        <v>13572</v>
      </c>
      <c r="I999" s="10">
        <f>PRODUCT(Table1[[#This Row],[actual_price]]*Table1[[#This Row],[rating_count]])</f>
        <v>529308</v>
      </c>
      <c r="J999" s="4" t="str">
        <f>IF(Table1[[#This Row],[actual_price]]&lt;200,"&lt;$200,",IF(Table1[[#This Row],[actual_price]]&lt;=500,"$200-$500", IF(Table1[[#This Row],[actual_price]]&gt;500,"&gt;$500")))</f>
        <v>&lt;$200,</v>
      </c>
      <c r="K999" s="4">
        <f>PRODUCT(Table1[[#This Row],[rating_count]],Table1[[#This Row],[rating]])</f>
        <v>48859.200000000004</v>
      </c>
      <c r="L999" t="s">
        <v>8155</v>
      </c>
      <c r="M999" t="s">
        <v>8339</v>
      </c>
      <c r="N999" t="s">
        <v>8340</v>
      </c>
      <c r="O999" t="s">
        <v>8341</v>
      </c>
      <c r="P999" t="s">
        <v>8342</v>
      </c>
      <c r="Q999" t="s">
        <v>8343</v>
      </c>
      <c r="R999" t="s">
        <v>8344</v>
      </c>
      <c r="S999" t="s">
        <v>8345</v>
      </c>
    </row>
    <row r="1000" spans="1:19" x14ac:dyDescent="0.3">
      <c r="A1000" t="s">
        <v>8346</v>
      </c>
      <c r="B1000" t="s">
        <v>8347</v>
      </c>
      <c r="C1000" t="s">
        <v>13102</v>
      </c>
      <c r="D1000" s="8">
        <v>1599</v>
      </c>
      <c r="E1000" s="9">
        <v>3599</v>
      </c>
      <c r="F1000" s="1">
        <v>0.56000000000000005</v>
      </c>
      <c r="G1000" s="12">
        <v>4.2</v>
      </c>
      <c r="H1000" s="13">
        <v>16182</v>
      </c>
      <c r="I1000" s="10">
        <f>PRODUCT(Table1[[#This Row],[actual_price]]*Table1[[#This Row],[rating_count]])</f>
        <v>58239018</v>
      </c>
      <c r="J1000" s="4" t="str">
        <f>IF(Table1[[#This Row],[actual_price]]&lt;200,"&lt;$200,",IF(Table1[[#This Row],[actual_price]]&lt;=500,"$200-$500", IF(Table1[[#This Row],[actual_price]]&gt;500,"&gt;$500")))</f>
        <v>&gt;$500</v>
      </c>
      <c r="K1000" s="4">
        <f>PRODUCT(Table1[[#This Row],[rating_count]],Table1[[#This Row],[rating]])</f>
        <v>67964.400000000009</v>
      </c>
      <c r="L1000" t="s">
        <v>8348</v>
      </c>
      <c r="M1000" t="s">
        <v>8349</v>
      </c>
      <c r="N1000" t="s">
        <v>8350</v>
      </c>
      <c r="O1000" t="s">
        <v>8351</v>
      </c>
      <c r="P1000" t="s">
        <v>8352</v>
      </c>
      <c r="Q1000" t="s">
        <v>8353</v>
      </c>
      <c r="R1000" t="s">
        <v>8354</v>
      </c>
      <c r="S1000" t="s">
        <v>8355</v>
      </c>
    </row>
    <row r="1001" spans="1:19" x14ac:dyDescent="0.3">
      <c r="A1001" t="s">
        <v>8356</v>
      </c>
      <c r="B1001" t="s">
        <v>8357</v>
      </c>
      <c r="C1001" t="s">
        <v>13095</v>
      </c>
      <c r="D1001" s="8">
        <v>1199</v>
      </c>
      <c r="E1001" s="9">
        <v>3990</v>
      </c>
      <c r="F1001" s="1">
        <v>0.7</v>
      </c>
      <c r="G1001" s="12">
        <v>4.2</v>
      </c>
      <c r="H1001" s="13">
        <v>2908</v>
      </c>
      <c r="I1001" s="10">
        <f>PRODUCT(Table1[[#This Row],[actual_price]]*Table1[[#This Row],[rating_count]])</f>
        <v>11602920</v>
      </c>
      <c r="J1001" s="4" t="str">
        <f>IF(Table1[[#This Row],[actual_price]]&lt;200,"&lt;$200,",IF(Table1[[#This Row],[actual_price]]&lt;=500,"$200-$500", IF(Table1[[#This Row],[actual_price]]&gt;500,"&gt;$500")))</f>
        <v>&gt;$500</v>
      </c>
      <c r="K1001" s="4">
        <f>PRODUCT(Table1[[#This Row],[rating_count]],Table1[[#This Row],[rating]])</f>
        <v>12213.6</v>
      </c>
      <c r="L1001" t="s">
        <v>8358</v>
      </c>
      <c r="M1001" t="s">
        <v>8359</v>
      </c>
      <c r="N1001" t="s">
        <v>8360</v>
      </c>
      <c r="O1001" t="s">
        <v>8361</v>
      </c>
      <c r="P1001" t="s">
        <v>8362</v>
      </c>
      <c r="Q1001" t="s">
        <v>8363</v>
      </c>
      <c r="R1001" t="s">
        <v>8364</v>
      </c>
      <c r="S1001" t="s">
        <v>8365</v>
      </c>
    </row>
    <row r="1002" spans="1:19" x14ac:dyDescent="0.3">
      <c r="A1002" t="s">
        <v>736</v>
      </c>
      <c r="B1002" t="s">
        <v>737</v>
      </c>
      <c r="C1002" t="s">
        <v>13102</v>
      </c>
      <c r="D1002" s="8">
        <v>209</v>
      </c>
      <c r="E1002" s="9">
        <v>499</v>
      </c>
      <c r="F1002" s="1">
        <v>0.57999999999999996</v>
      </c>
      <c r="G1002" s="12">
        <v>3.9</v>
      </c>
      <c r="H1002" s="13">
        <v>536</v>
      </c>
      <c r="I1002" s="10">
        <f>PRODUCT(Table1[[#This Row],[actual_price]]*Table1[[#This Row],[rating_count]])</f>
        <v>267464</v>
      </c>
      <c r="J1002" s="4" t="str">
        <f>IF(Table1[[#This Row],[actual_price]]&lt;200,"&lt;$200,",IF(Table1[[#This Row],[actual_price]]&lt;=500,"$200-$500", IF(Table1[[#This Row],[actual_price]]&gt;500,"&gt;$500")))</f>
        <v>$200-$500</v>
      </c>
      <c r="K1002" s="4">
        <f>PRODUCT(Table1[[#This Row],[rating_count]],Table1[[#This Row],[rating]])</f>
        <v>2090.4</v>
      </c>
      <c r="L1002" t="s">
        <v>738</v>
      </c>
      <c r="M1002" t="s">
        <v>739</v>
      </c>
      <c r="N1002" t="s">
        <v>740</v>
      </c>
      <c r="O1002" t="s">
        <v>741</v>
      </c>
      <c r="P1002" t="s">
        <v>742</v>
      </c>
      <c r="Q1002" t="s">
        <v>743</v>
      </c>
      <c r="R1002" t="s">
        <v>744</v>
      </c>
      <c r="S1002" t="s">
        <v>8366</v>
      </c>
    </row>
    <row r="1003" spans="1:19" x14ac:dyDescent="0.3">
      <c r="A1003" t="s">
        <v>8367</v>
      </c>
      <c r="B1003" t="s">
        <v>8368</v>
      </c>
      <c r="C1003" t="s">
        <v>13102</v>
      </c>
      <c r="D1003" s="8">
        <v>1099</v>
      </c>
      <c r="E1003" s="9">
        <v>1499</v>
      </c>
      <c r="F1003" s="1">
        <v>0.27</v>
      </c>
      <c r="G1003" s="12">
        <v>4.2</v>
      </c>
      <c r="H1003" s="13">
        <v>2375</v>
      </c>
      <c r="I1003" s="10">
        <f>PRODUCT(Table1[[#This Row],[actual_price]]*Table1[[#This Row],[rating_count]])</f>
        <v>3560125</v>
      </c>
      <c r="J1003" s="4" t="str">
        <f>IF(Table1[[#This Row],[actual_price]]&lt;200,"&lt;$200,",IF(Table1[[#This Row],[actual_price]]&lt;=500,"$200-$500", IF(Table1[[#This Row],[actual_price]]&gt;500,"&gt;$500")))</f>
        <v>&gt;$500</v>
      </c>
      <c r="K1003" s="4">
        <f>PRODUCT(Table1[[#This Row],[rating_count]],Table1[[#This Row],[rating]])</f>
        <v>9975</v>
      </c>
      <c r="L1003" t="s">
        <v>8369</v>
      </c>
      <c r="M1003" t="s">
        <v>8370</v>
      </c>
      <c r="N1003" t="s">
        <v>8371</v>
      </c>
      <c r="O1003" t="s">
        <v>8372</v>
      </c>
      <c r="P1003" t="s">
        <v>8373</v>
      </c>
      <c r="Q1003" t="s">
        <v>8374</v>
      </c>
      <c r="R1003" t="s">
        <v>8375</v>
      </c>
      <c r="S1003" t="s">
        <v>8376</v>
      </c>
    </row>
    <row r="1004" spans="1:19" x14ac:dyDescent="0.3">
      <c r="A1004" t="s">
        <v>8377</v>
      </c>
      <c r="B1004" t="s">
        <v>8378</v>
      </c>
      <c r="C1004" t="s">
        <v>13100</v>
      </c>
      <c r="D1004" s="8">
        <v>120</v>
      </c>
      <c r="E1004" s="9">
        <v>120</v>
      </c>
      <c r="F1004" s="1">
        <v>0</v>
      </c>
      <c r="G1004" s="12">
        <v>4.5</v>
      </c>
      <c r="H1004" s="13">
        <v>4951</v>
      </c>
      <c r="I1004" s="10">
        <f>PRODUCT(Table1[[#This Row],[actual_price]]*Table1[[#This Row],[rating_count]])</f>
        <v>594120</v>
      </c>
      <c r="J1004" s="4" t="str">
        <f>IF(Table1[[#This Row],[actual_price]]&lt;200,"&lt;$200,",IF(Table1[[#This Row],[actual_price]]&lt;=500,"$200-$500", IF(Table1[[#This Row],[actual_price]]&gt;500,"&gt;$500")))</f>
        <v>&lt;$200,</v>
      </c>
      <c r="K1004" s="4">
        <f>PRODUCT(Table1[[#This Row],[rating_count]],Table1[[#This Row],[rating]])</f>
        <v>22279.5</v>
      </c>
      <c r="L1004" t="s">
        <v>8379</v>
      </c>
      <c r="M1004" t="s">
        <v>8380</v>
      </c>
      <c r="N1004" t="s">
        <v>8381</v>
      </c>
      <c r="O1004" t="s">
        <v>8382</v>
      </c>
      <c r="P1004" t="s">
        <v>8383</v>
      </c>
      <c r="Q1004" t="s">
        <v>8384</v>
      </c>
      <c r="R1004" t="s">
        <v>8385</v>
      </c>
      <c r="S1004" t="s">
        <v>8386</v>
      </c>
    </row>
    <row r="1005" spans="1:19" x14ac:dyDescent="0.3">
      <c r="A1005" t="s">
        <v>8387</v>
      </c>
      <c r="B1005" t="s">
        <v>8388</v>
      </c>
      <c r="C1005" t="s">
        <v>13102</v>
      </c>
      <c r="D1005" s="8">
        <v>1519</v>
      </c>
      <c r="E1005" s="9">
        <v>3499</v>
      </c>
      <c r="F1005" s="1">
        <v>0.56999999999999995</v>
      </c>
      <c r="G1005" s="12">
        <v>4.3</v>
      </c>
      <c r="H1005" s="13">
        <v>408</v>
      </c>
      <c r="I1005" s="10">
        <f>PRODUCT(Table1[[#This Row],[actual_price]]*Table1[[#This Row],[rating_count]])</f>
        <v>1427592</v>
      </c>
      <c r="J1005" s="4" t="str">
        <f>IF(Table1[[#This Row],[actual_price]]&lt;200,"&lt;$200,",IF(Table1[[#This Row],[actual_price]]&lt;=500,"$200-$500", IF(Table1[[#This Row],[actual_price]]&gt;500,"&gt;$500")))</f>
        <v>&gt;$500</v>
      </c>
      <c r="K1005" s="4">
        <f>PRODUCT(Table1[[#This Row],[rating_count]],Table1[[#This Row],[rating]])</f>
        <v>1754.3999999999999</v>
      </c>
      <c r="L1005" t="s">
        <v>8389</v>
      </c>
      <c r="M1005" t="s">
        <v>8390</v>
      </c>
      <c r="N1005" t="s">
        <v>8391</v>
      </c>
      <c r="O1005" t="s">
        <v>8392</v>
      </c>
      <c r="P1005" t="s">
        <v>8393</v>
      </c>
      <c r="Q1005" t="s">
        <v>8394</v>
      </c>
      <c r="R1005" t="s">
        <v>8395</v>
      </c>
      <c r="S1005" t="s">
        <v>8396</v>
      </c>
    </row>
    <row r="1006" spans="1:19" x14ac:dyDescent="0.3">
      <c r="A1006" t="s">
        <v>8397</v>
      </c>
      <c r="B1006" t="s">
        <v>8398</v>
      </c>
      <c r="C1006" t="s">
        <v>13100</v>
      </c>
      <c r="D1006" s="8">
        <v>420</v>
      </c>
      <c r="E1006" s="9">
        <v>420</v>
      </c>
      <c r="F1006" s="1">
        <v>0</v>
      </c>
      <c r="G1006" s="12">
        <v>4.2</v>
      </c>
      <c r="H1006" s="13">
        <v>1926</v>
      </c>
      <c r="I1006" s="10">
        <f>PRODUCT(Table1[[#This Row],[actual_price]]*Table1[[#This Row],[rating_count]])</f>
        <v>808920</v>
      </c>
      <c r="J1006" s="4" t="str">
        <f>IF(Table1[[#This Row],[actual_price]]&lt;200,"&lt;$200,",IF(Table1[[#This Row],[actual_price]]&lt;=500,"$200-$500", IF(Table1[[#This Row],[actual_price]]&gt;500,"&gt;$500")))</f>
        <v>$200-$500</v>
      </c>
      <c r="K1006" s="4">
        <f>PRODUCT(Table1[[#This Row],[rating_count]],Table1[[#This Row],[rating]])</f>
        <v>8089.2000000000007</v>
      </c>
      <c r="L1006" t="s">
        <v>8399</v>
      </c>
      <c r="M1006" t="s">
        <v>8400</v>
      </c>
      <c r="N1006" t="s">
        <v>8401</v>
      </c>
      <c r="O1006" t="s">
        <v>8402</v>
      </c>
      <c r="P1006" t="s">
        <v>8403</v>
      </c>
      <c r="Q1006" t="s">
        <v>8404</v>
      </c>
      <c r="R1006" t="s">
        <v>8405</v>
      </c>
      <c r="S1006" t="s">
        <v>8406</v>
      </c>
    </row>
    <row r="1007" spans="1:19" x14ac:dyDescent="0.3">
      <c r="A1007" t="s">
        <v>8407</v>
      </c>
      <c r="B1007" t="s">
        <v>8408</v>
      </c>
      <c r="C1007" t="s">
        <v>13100</v>
      </c>
      <c r="D1007" s="8">
        <v>225</v>
      </c>
      <c r="E1007" s="9">
        <v>225</v>
      </c>
      <c r="F1007" s="1">
        <v>0</v>
      </c>
      <c r="G1007" s="12">
        <v>4.0999999999999996</v>
      </c>
      <c r="H1007" s="13">
        <v>4798</v>
      </c>
      <c r="I1007" s="10">
        <f>PRODUCT(Table1[[#This Row],[actual_price]]*Table1[[#This Row],[rating_count]])</f>
        <v>1079550</v>
      </c>
      <c r="J1007" s="4" t="str">
        <f>IF(Table1[[#This Row],[actual_price]]&lt;200,"&lt;$200,",IF(Table1[[#This Row],[actual_price]]&lt;=500,"$200-$500", IF(Table1[[#This Row],[actual_price]]&gt;500,"&gt;$500")))</f>
        <v>$200-$500</v>
      </c>
      <c r="K1007" s="4">
        <f>PRODUCT(Table1[[#This Row],[rating_count]],Table1[[#This Row],[rating]])</f>
        <v>19671.8</v>
      </c>
      <c r="L1007" t="s">
        <v>8410</v>
      </c>
      <c r="M1007" t="s">
        <v>8411</v>
      </c>
      <c r="N1007" t="s">
        <v>8412</v>
      </c>
      <c r="O1007" t="s">
        <v>8413</v>
      </c>
      <c r="P1007" t="s">
        <v>8414</v>
      </c>
      <c r="Q1007" t="s">
        <v>8415</v>
      </c>
      <c r="R1007" t="s">
        <v>8416</v>
      </c>
      <c r="S1007" t="s">
        <v>8417</v>
      </c>
    </row>
    <row r="1008" spans="1:19" x14ac:dyDescent="0.3">
      <c r="A1008" t="s">
        <v>8418</v>
      </c>
      <c r="B1008" t="s">
        <v>8419</v>
      </c>
      <c r="C1008" t="s">
        <v>13102</v>
      </c>
      <c r="D1008" s="8">
        <v>199</v>
      </c>
      <c r="E1008" s="9">
        <v>799</v>
      </c>
      <c r="F1008" s="1">
        <v>0.75</v>
      </c>
      <c r="G1008" s="12">
        <v>4.0999999999999996</v>
      </c>
      <c r="H1008" s="13">
        <v>7333</v>
      </c>
      <c r="I1008" s="10">
        <f>PRODUCT(Table1[[#This Row],[actual_price]]*Table1[[#This Row],[rating_count]])</f>
        <v>5859067</v>
      </c>
      <c r="J1008" s="4" t="str">
        <f>IF(Table1[[#This Row],[actual_price]]&lt;200,"&lt;$200,",IF(Table1[[#This Row],[actual_price]]&lt;=500,"$200-$500", IF(Table1[[#This Row],[actual_price]]&gt;500,"&gt;$500")))</f>
        <v>&gt;$500</v>
      </c>
      <c r="K1008" s="4">
        <f>PRODUCT(Table1[[#This Row],[rating_count]],Table1[[#This Row],[rating]])</f>
        <v>30065.299999999996</v>
      </c>
      <c r="L1008" t="s">
        <v>8421</v>
      </c>
      <c r="M1008" t="s">
        <v>8422</v>
      </c>
      <c r="N1008" t="s">
        <v>8423</v>
      </c>
      <c r="O1008" t="s">
        <v>8424</v>
      </c>
      <c r="P1008" t="s">
        <v>8425</v>
      </c>
      <c r="Q1008" t="s">
        <v>8426</v>
      </c>
      <c r="R1008" t="s">
        <v>8427</v>
      </c>
      <c r="S1008" t="s">
        <v>8428</v>
      </c>
    </row>
    <row r="1009" spans="1:19" x14ac:dyDescent="0.3">
      <c r="A1009" t="s">
        <v>4701</v>
      </c>
      <c r="B1009" t="s">
        <v>4702</v>
      </c>
      <c r="C1009" t="s">
        <v>13095</v>
      </c>
      <c r="D1009" s="8">
        <v>1799</v>
      </c>
      <c r="E1009" s="9">
        <v>3999</v>
      </c>
      <c r="F1009" s="1">
        <v>0.55000000000000004</v>
      </c>
      <c r="G1009" s="12">
        <v>4.5999999999999996</v>
      </c>
      <c r="H1009" s="13">
        <v>245</v>
      </c>
      <c r="I1009" s="10">
        <f>PRODUCT(Table1[[#This Row],[actual_price]]*Table1[[#This Row],[rating_count]])</f>
        <v>979755</v>
      </c>
      <c r="J1009" s="4" t="str">
        <f>IF(Table1[[#This Row],[actual_price]]&lt;200,"&lt;$200,",IF(Table1[[#This Row],[actual_price]]&lt;=500,"$200-$500", IF(Table1[[#This Row],[actual_price]]&gt;500,"&gt;$500")))</f>
        <v>&gt;$500</v>
      </c>
      <c r="K1009" s="4">
        <f>PRODUCT(Table1[[#This Row],[rating_count]],Table1[[#This Row],[rating]])</f>
        <v>1127</v>
      </c>
      <c r="L1009" t="s">
        <v>4703</v>
      </c>
      <c r="M1009" t="s">
        <v>4704</v>
      </c>
      <c r="N1009" t="s">
        <v>4705</v>
      </c>
      <c r="O1009" t="s">
        <v>4706</v>
      </c>
      <c r="P1009" t="s">
        <v>4707</v>
      </c>
      <c r="Q1009" t="s">
        <v>4708</v>
      </c>
      <c r="R1009" t="s">
        <v>8429</v>
      </c>
      <c r="S1009" t="s">
        <v>8430</v>
      </c>
    </row>
    <row r="1010" spans="1:19" x14ac:dyDescent="0.3">
      <c r="A1010" t="s">
        <v>8431</v>
      </c>
      <c r="B1010" t="s">
        <v>8432</v>
      </c>
      <c r="C1010" t="s">
        <v>13102</v>
      </c>
      <c r="D1010" s="8">
        <v>8349</v>
      </c>
      <c r="E1010" s="9">
        <v>9625</v>
      </c>
      <c r="F1010" s="1">
        <v>0.13</v>
      </c>
      <c r="G1010" s="12">
        <v>3.8</v>
      </c>
      <c r="H1010" s="13">
        <v>3652</v>
      </c>
      <c r="I1010" s="10">
        <f>PRODUCT(Table1[[#This Row],[actual_price]]*Table1[[#This Row],[rating_count]])</f>
        <v>35150500</v>
      </c>
      <c r="J1010" s="4" t="str">
        <f>IF(Table1[[#This Row],[actual_price]]&lt;200,"&lt;$200,",IF(Table1[[#This Row],[actual_price]]&lt;=500,"$200-$500", IF(Table1[[#This Row],[actual_price]]&gt;500,"&gt;$500")))</f>
        <v>&gt;$500</v>
      </c>
      <c r="K1010" s="4">
        <f>PRODUCT(Table1[[#This Row],[rating_count]],Table1[[#This Row],[rating]])</f>
        <v>13877.599999999999</v>
      </c>
      <c r="L1010" t="s">
        <v>8433</v>
      </c>
      <c r="M1010" t="s">
        <v>8434</v>
      </c>
      <c r="N1010" t="s">
        <v>8435</v>
      </c>
      <c r="O1010" t="s">
        <v>8436</v>
      </c>
      <c r="P1010" t="s">
        <v>8437</v>
      </c>
      <c r="Q1010" t="s">
        <v>8438</v>
      </c>
      <c r="R1010" t="s">
        <v>8439</v>
      </c>
      <c r="S1010" t="s">
        <v>8440</v>
      </c>
    </row>
    <row r="1011" spans="1:19" x14ac:dyDescent="0.3">
      <c r="A1011" t="s">
        <v>8441</v>
      </c>
      <c r="B1011" t="s">
        <v>8442</v>
      </c>
      <c r="C1011" t="s">
        <v>13102</v>
      </c>
      <c r="D1011" s="8">
        <v>3307</v>
      </c>
      <c r="E1011" s="9">
        <v>6100</v>
      </c>
      <c r="F1011" s="1">
        <v>0.46</v>
      </c>
      <c r="G1011" s="12">
        <v>4.3</v>
      </c>
      <c r="H1011" s="13">
        <v>2515</v>
      </c>
      <c r="I1011" s="10">
        <f>PRODUCT(Table1[[#This Row],[actual_price]]*Table1[[#This Row],[rating_count]])</f>
        <v>15341500</v>
      </c>
      <c r="J1011" s="4" t="str">
        <f>IF(Table1[[#This Row],[actual_price]]&lt;200,"&lt;$200,",IF(Table1[[#This Row],[actual_price]]&lt;=500,"$200-$500", IF(Table1[[#This Row],[actual_price]]&gt;500,"&gt;$500")))</f>
        <v>&gt;$500</v>
      </c>
      <c r="K1011" s="4">
        <f>PRODUCT(Table1[[#This Row],[rating_count]],Table1[[#This Row],[rating]])</f>
        <v>10814.5</v>
      </c>
      <c r="L1011" t="s">
        <v>8443</v>
      </c>
      <c r="M1011" t="s">
        <v>8444</v>
      </c>
      <c r="N1011" t="s">
        <v>8445</v>
      </c>
      <c r="O1011" t="s">
        <v>8446</v>
      </c>
      <c r="P1011" t="s">
        <v>8447</v>
      </c>
      <c r="Q1011" t="s">
        <v>8448</v>
      </c>
      <c r="R1011" t="s">
        <v>8449</v>
      </c>
      <c r="S1011" t="s">
        <v>8450</v>
      </c>
    </row>
    <row r="1012" spans="1:19" x14ac:dyDescent="0.3">
      <c r="A1012" t="s">
        <v>788</v>
      </c>
      <c r="B1012" t="s">
        <v>789</v>
      </c>
      <c r="C1012" t="s">
        <v>13102</v>
      </c>
      <c r="D1012" s="8">
        <v>325</v>
      </c>
      <c r="E1012" s="9">
        <v>1299</v>
      </c>
      <c r="F1012" s="1">
        <v>0.75</v>
      </c>
      <c r="G1012" s="12">
        <v>4.2</v>
      </c>
      <c r="H1012" s="13">
        <v>10576</v>
      </c>
      <c r="I1012" s="10">
        <f>PRODUCT(Table1[[#This Row],[actual_price]]*Table1[[#This Row],[rating_count]])</f>
        <v>13738224</v>
      </c>
      <c r="J1012" s="4" t="str">
        <f>IF(Table1[[#This Row],[actual_price]]&lt;200,"&lt;$200,",IF(Table1[[#This Row],[actual_price]]&lt;=500,"$200-$500", IF(Table1[[#This Row],[actual_price]]&gt;500,"&gt;$500")))</f>
        <v>&gt;$500</v>
      </c>
      <c r="K1012" s="4">
        <f>PRODUCT(Table1[[#This Row],[rating_count]],Table1[[#This Row],[rating]])</f>
        <v>44419.200000000004</v>
      </c>
      <c r="L1012" t="s">
        <v>790</v>
      </c>
      <c r="M1012" t="s">
        <v>791</v>
      </c>
      <c r="N1012" t="s">
        <v>792</v>
      </c>
      <c r="O1012" t="s">
        <v>793</v>
      </c>
      <c r="P1012" t="s">
        <v>794</v>
      </c>
      <c r="Q1012" t="s">
        <v>795</v>
      </c>
      <c r="R1012" t="s">
        <v>8451</v>
      </c>
      <c r="S1012" t="s">
        <v>8452</v>
      </c>
    </row>
    <row r="1013" spans="1:19" x14ac:dyDescent="0.3">
      <c r="A1013" t="s">
        <v>8453</v>
      </c>
      <c r="B1013" t="s">
        <v>8454</v>
      </c>
      <c r="C1013" t="s">
        <v>13102</v>
      </c>
      <c r="D1013" s="8">
        <v>449</v>
      </c>
      <c r="E1013" s="9">
        <v>1300</v>
      </c>
      <c r="F1013" s="1">
        <v>0.65</v>
      </c>
      <c r="G1013" s="12">
        <v>4.2</v>
      </c>
      <c r="H1013" s="13">
        <v>4959</v>
      </c>
      <c r="I1013" s="10">
        <f>PRODUCT(Table1[[#This Row],[actual_price]]*Table1[[#This Row],[rating_count]])</f>
        <v>6446700</v>
      </c>
      <c r="J1013" s="4" t="str">
        <f>IF(Table1[[#This Row],[actual_price]]&lt;200,"&lt;$200,",IF(Table1[[#This Row],[actual_price]]&lt;=500,"$200-$500", IF(Table1[[#This Row],[actual_price]]&gt;500,"&gt;$500")))</f>
        <v>&gt;$500</v>
      </c>
      <c r="K1013" s="4">
        <f>PRODUCT(Table1[[#This Row],[rating_count]],Table1[[#This Row],[rating]])</f>
        <v>20827.8</v>
      </c>
      <c r="L1013" t="s">
        <v>8455</v>
      </c>
      <c r="M1013" t="s">
        <v>8456</v>
      </c>
      <c r="N1013" t="s">
        <v>8457</v>
      </c>
      <c r="O1013" t="s">
        <v>8458</v>
      </c>
      <c r="P1013" t="s">
        <v>8459</v>
      </c>
      <c r="Q1013" t="s">
        <v>8460</v>
      </c>
      <c r="R1013" t="s">
        <v>8461</v>
      </c>
      <c r="S1013" t="s">
        <v>8462</v>
      </c>
    </row>
    <row r="1014" spans="1:19" x14ac:dyDescent="0.3">
      <c r="A1014" t="s">
        <v>8463</v>
      </c>
      <c r="B1014" t="s">
        <v>8464</v>
      </c>
      <c r="C1014" t="s">
        <v>13095</v>
      </c>
      <c r="D1014" s="8">
        <v>380</v>
      </c>
      <c r="E1014" s="9">
        <v>400</v>
      </c>
      <c r="F1014" s="1">
        <v>0.05</v>
      </c>
      <c r="G1014" s="12">
        <v>4.4000000000000004</v>
      </c>
      <c r="H1014" s="13">
        <v>2111</v>
      </c>
      <c r="I1014" s="10">
        <f>PRODUCT(Table1[[#This Row],[actual_price]]*Table1[[#This Row],[rating_count]])</f>
        <v>844400</v>
      </c>
      <c r="J1014" s="4" t="str">
        <f>IF(Table1[[#This Row],[actual_price]]&lt;200,"&lt;$200,",IF(Table1[[#This Row],[actual_price]]&lt;=500,"$200-$500", IF(Table1[[#This Row],[actual_price]]&gt;500,"&gt;$500")))</f>
        <v>$200-$500</v>
      </c>
      <c r="K1014" s="4">
        <f>PRODUCT(Table1[[#This Row],[rating_count]],Table1[[#This Row],[rating]])</f>
        <v>9288.4000000000015</v>
      </c>
      <c r="L1014" t="s">
        <v>8465</v>
      </c>
      <c r="M1014" t="s">
        <v>8466</v>
      </c>
      <c r="N1014" t="s">
        <v>8467</v>
      </c>
      <c r="O1014" t="s">
        <v>8468</v>
      </c>
      <c r="P1014" t="s">
        <v>8469</v>
      </c>
      <c r="Q1014" t="s">
        <v>8470</v>
      </c>
      <c r="R1014" t="s">
        <v>8471</v>
      </c>
      <c r="S1014" t="s">
        <v>8472</v>
      </c>
    </row>
    <row r="1015" spans="1:19" x14ac:dyDescent="0.3">
      <c r="A1015" t="s">
        <v>8473</v>
      </c>
      <c r="B1015" t="s">
        <v>8474</v>
      </c>
      <c r="C1015" t="s">
        <v>13102</v>
      </c>
      <c r="D1015" s="8">
        <v>499</v>
      </c>
      <c r="E1015" s="9">
        <v>1399</v>
      </c>
      <c r="F1015" s="1">
        <v>0.64</v>
      </c>
      <c r="G1015" s="12">
        <v>3.9</v>
      </c>
      <c r="H1015" s="13">
        <v>1462</v>
      </c>
      <c r="I1015" s="10">
        <f>PRODUCT(Table1[[#This Row],[actual_price]]*Table1[[#This Row],[rating_count]])</f>
        <v>2045338</v>
      </c>
      <c r="J1015" s="4" t="str">
        <f>IF(Table1[[#This Row],[actual_price]]&lt;200,"&lt;$200,",IF(Table1[[#This Row],[actual_price]]&lt;=500,"$200-$500", IF(Table1[[#This Row],[actual_price]]&gt;500,"&gt;$500")))</f>
        <v>&gt;$500</v>
      </c>
      <c r="K1015" s="4">
        <f>PRODUCT(Table1[[#This Row],[rating_count]],Table1[[#This Row],[rating]])</f>
        <v>5701.8</v>
      </c>
      <c r="L1015" t="s">
        <v>8475</v>
      </c>
      <c r="M1015" t="s">
        <v>8476</v>
      </c>
      <c r="N1015" t="s">
        <v>8477</v>
      </c>
      <c r="O1015" t="s">
        <v>8478</v>
      </c>
      <c r="P1015" t="s">
        <v>8479</v>
      </c>
      <c r="Q1015" t="s">
        <v>8480</v>
      </c>
      <c r="R1015" t="s">
        <v>8481</v>
      </c>
      <c r="S1015" t="s">
        <v>8482</v>
      </c>
    </row>
    <row r="1016" spans="1:19" x14ac:dyDescent="0.3">
      <c r="A1016" t="s">
        <v>8483</v>
      </c>
      <c r="B1016" t="s">
        <v>8484</v>
      </c>
      <c r="C1016" t="s">
        <v>13102</v>
      </c>
      <c r="D1016" s="8">
        <v>37247</v>
      </c>
      <c r="E1016" s="9">
        <v>59890</v>
      </c>
      <c r="F1016" s="1">
        <v>0.38</v>
      </c>
      <c r="G1016" s="12">
        <v>4</v>
      </c>
      <c r="H1016" s="13">
        <v>323</v>
      </c>
      <c r="I1016" s="10">
        <f>PRODUCT(Table1[[#This Row],[actual_price]]*Table1[[#This Row],[rating_count]])</f>
        <v>19344470</v>
      </c>
      <c r="J1016" s="4" t="str">
        <f>IF(Table1[[#This Row],[actual_price]]&lt;200,"&lt;$200,",IF(Table1[[#This Row],[actual_price]]&lt;=500,"$200-$500", IF(Table1[[#This Row],[actual_price]]&gt;500,"&gt;$500")))</f>
        <v>&gt;$500</v>
      </c>
      <c r="K1016" s="4">
        <f>PRODUCT(Table1[[#This Row],[rating_count]],Table1[[#This Row],[rating]])</f>
        <v>1292</v>
      </c>
      <c r="L1016" t="s">
        <v>8486</v>
      </c>
      <c r="M1016" t="s">
        <v>8487</v>
      </c>
      <c r="N1016" t="s">
        <v>8488</v>
      </c>
      <c r="O1016" t="s">
        <v>8489</v>
      </c>
      <c r="P1016" t="s">
        <v>8490</v>
      </c>
      <c r="Q1016" t="s">
        <v>8491</v>
      </c>
      <c r="R1016" t="s">
        <v>8492</v>
      </c>
      <c r="S1016" t="s">
        <v>8493</v>
      </c>
    </row>
    <row r="1017" spans="1:19" x14ac:dyDescent="0.3">
      <c r="A1017" t="s">
        <v>8494</v>
      </c>
      <c r="B1017" t="s">
        <v>8495</v>
      </c>
      <c r="C1017" t="s">
        <v>13095</v>
      </c>
      <c r="D1017" s="8">
        <v>849</v>
      </c>
      <c r="E1017" s="9">
        <v>2490</v>
      </c>
      <c r="F1017" s="1">
        <v>0.66</v>
      </c>
      <c r="G1017" s="12">
        <v>4.2</v>
      </c>
      <c r="H1017" s="13">
        <v>91188</v>
      </c>
      <c r="I1017" s="10">
        <f>PRODUCT(Table1[[#This Row],[actual_price]]*Table1[[#This Row],[rating_count]])</f>
        <v>227058120</v>
      </c>
      <c r="J1017" s="4" t="str">
        <f>IF(Table1[[#This Row],[actual_price]]&lt;200,"&lt;$200,",IF(Table1[[#This Row],[actual_price]]&lt;=500,"$200-$500", IF(Table1[[#This Row],[actual_price]]&gt;500,"&gt;$500")))</f>
        <v>&gt;$500</v>
      </c>
      <c r="K1017" s="4">
        <f>PRODUCT(Table1[[#This Row],[rating_count]],Table1[[#This Row],[rating]])</f>
        <v>382989.60000000003</v>
      </c>
      <c r="L1017" t="s">
        <v>8496</v>
      </c>
      <c r="M1017" t="s">
        <v>8497</v>
      </c>
      <c r="N1017" t="s">
        <v>8498</v>
      </c>
      <c r="O1017" t="s">
        <v>8499</v>
      </c>
      <c r="P1017" t="s">
        <v>8500</v>
      </c>
      <c r="Q1017" t="s">
        <v>8501</v>
      </c>
      <c r="R1017" t="s">
        <v>8502</v>
      </c>
      <c r="S1017" t="s">
        <v>8503</v>
      </c>
    </row>
    <row r="1018" spans="1:19" x14ac:dyDescent="0.3">
      <c r="A1018" t="s">
        <v>8504</v>
      </c>
      <c r="B1018" t="s">
        <v>8505</v>
      </c>
      <c r="C1018" t="s">
        <v>13095</v>
      </c>
      <c r="D1018" s="8">
        <v>799</v>
      </c>
      <c r="E1018" s="9">
        <v>1999</v>
      </c>
      <c r="F1018" s="1">
        <v>0.6</v>
      </c>
      <c r="G1018" s="12">
        <v>3.7</v>
      </c>
      <c r="H1018" s="13">
        <v>418</v>
      </c>
      <c r="I1018" s="10">
        <f>PRODUCT(Table1[[#This Row],[actual_price]]*Table1[[#This Row],[rating_count]])</f>
        <v>835582</v>
      </c>
      <c r="J1018" s="4" t="str">
        <f>IF(Table1[[#This Row],[actual_price]]&lt;200,"&lt;$200,",IF(Table1[[#This Row],[actual_price]]&lt;=500,"$200-$500", IF(Table1[[#This Row],[actual_price]]&gt;500,"&gt;$500")))</f>
        <v>&gt;$500</v>
      </c>
      <c r="K1018" s="4">
        <f>PRODUCT(Table1[[#This Row],[rating_count]],Table1[[#This Row],[rating]])</f>
        <v>1546.6000000000001</v>
      </c>
      <c r="L1018" t="s">
        <v>8506</v>
      </c>
      <c r="M1018" t="s">
        <v>8507</v>
      </c>
      <c r="N1018" t="s">
        <v>8508</v>
      </c>
      <c r="O1018" t="s">
        <v>8509</v>
      </c>
      <c r="P1018" t="s">
        <v>8510</v>
      </c>
      <c r="Q1018" t="s">
        <v>8511</v>
      </c>
      <c r="R1018" t="s">
        <v>8512</v>
      </c>
      <c r="S1018" t="s">
        <v>8513</v>
      </c>
    </row>
    <row r="1019" spans="1:19" x14ac:dyDescent="0.3">
      <c r="A1019" t="s">
        <v>4804</v>
      </c>
      <c r="B1019" t="s">
        <v>4805</v>
      </c>
      <c r="C1019" t="s">
        <v>13095</v>
      </c>
      <c r="D1019" s="8">
        <v>2599</v>
      </c>
      <c r="E1019" s="9">
        <v>6999</v>
      </c>
      <c r="F1019" s="1">
        <v>0.63</v>
      </c>
      <c r="G1019" s="12">
        <v>4.5</v>
      </c>
      <c r="H1019" s="13">
        <v>1526</v>
      </c>
      <c r="I1019" s="10">
        <f>PRODUCT(Table1[[#This Row],[actual_price]]*Table1[[#This Row],[rating_count]])</f>
        <v>10680474</v>
      </c>
      <c r="J1019" s="4" t="str">
        <f>IF(Table1[[#This Row],[actual_price]]&lt;200,"&lt;$200,",IF(Table1[[#This Row],[actual_price]]&lt;=500,"$200-$500", IF(Table1[[#This Row],[actual_price]]&gt;500,"&gt;$500")))</f>
        <v>&gt;$500</v>
      </c>
      <c r="K1019" s="4">
        <f>PRODUCT(Table1[[#This Row],[rating_count]],Table1[[#This Row],[rating]])</f>
        <v>6867</v>
      </c>
      <c r="L1019" t="s">
        <v>4806</v>
      </c>
      <c r="M1019" t="s">
        <v>4807</v>
      </c>
      <c r="N1019" t="s">
        <v>4808</v>
      </c>
      <c r="O1019" t="s">
        <v>4809</v>
      </c>
      <c r="P1019" t="s">
        <v>4810</v>
      </c>
      <c r="Q1019" t="s">
        <v>4811</v>
      </c>
      <c r="R1019" t="s">
        <v>8514</v>
      </c>
      <c r="S1019" t="s">
        <v>8515</v>
      </c>
    </row>
    <row r="1020" spans="1:19" x14ac:dyDescent="0.3">
      <c r="A1020" t="s">
        <v>813</v>
      </c>
      <c r="B1020" t="s">
        <v>814</v>
      </c>
      <c r="C1020" t="s">
        <v>13102</v>
      </c>
      <c r="D1020" s="8">
        <v>199</v>
      </c>
      <c r="E1020" s="9">
        <v>999</v>
      </c>
      <c r="F1020" s="1">
        <v>0.8</v>
      </c>
      <c r="G1020" s="12">
        <v>4.5</v>
      </c>
      <c r="H1020" s="13">
        <v>127</v>
      </c>
      <c r="I1020" s="10">
        <f>PRODUCT(Table1[[#This Row],[actual_price]]*Table1[[#This Row],[rating_count]])</f>
        <v>126873</v>
      </c>
      <c r="J1020" s="4" t="str">
        <f>IF(Table1[[#This Row],[actual_price]]&lt;200,"&lt;$200,",IF(Table1[[#This Row],[actual_price]]&lt;=500,"$200-$500", IF(Table1[[#This Row],[actual_price]]&gt;500,"&gt;$500")))</f>
        <v>&gt;$500</v>
      </c>
      <c r="K1020" s="4">
        <f>PRODUCT(Table1[[#This Row],[rating_count]],Table1[[#This Row],[rating]])</f>
        <v>571.5</v>
      </c>
      <c r="L1020" t="s">
        <v>815</v>
      </c>
      <c r="M1020" t="s">
        <v>816</v>
      </c>
      <c r="N1020" t="s">
        <v>817</v>
      </c>
      <c r="O1020" t="s">
        <v>818</v>
      </c>
      <c r="P1020" t="s">
        <v>819</v>
      </c>
      <c r="Q1020" t="s">
        <v>820</v>
      </c>
      <c r="R1020" t="s">
        <v>821</v>
      </c>
      <c r="S1020" t="s">
        <v>8516</v>
      </c>
    </row>
    <row r="1021" spans="1:19" x14ac:dyDescent="0.3">
      <c r="A1021" t="s">
        <v>828</v>
      </c>
      <c r="B1021" t="s">
        <v>829</v>
      </c>
      <c r="C1021" t="s">
        <v>13102</v>
      </c>
      <c r="D1021" s="8">
        <v>269</v>
      </c>
      <c r="E1021" s="9">
        <v>800</v>
      </c>
      <c r="F1021" s="1">
        <v>0.66</v>
      </c>
      <c r="G1021" s="12">
        <v>3.6</v>
      </c>
      <c r="H1021" s="13">
        <v>10134</v>
      </c>
      <c r="I1021" s="10">
        <f>PRODUCT(Table1[[#This Row],[actual_price]]*Table1[[#This Row],[rating_count]])</f>
        <v>8107200</v>
      </c>
      <c r="J1021" s="4" t="str">
        <f>IF(Table1[[#This Row],[actual_price]]&lt;200,"&lt;$200,",IF(Table1[[#This Row],[actual_price]]&lt;=500,"$200-$500", IF(Table1[[#This Row],[actual_price]]&gt;500,"&gt;$500")))</f>
        <v>&gt;$500</v>
      </c>
      <c r="K1021" s="4">
        <f>PRODUCT(Table1[[#This Row],[rating_count]],Table1[[#This Row],[rating]])</f>
        <v>36482.400000000001</v>
      </c>
      <c r="L1021" t="s">
        <v>830</v>
      </c>
      <c r="M1021" t="s">
        <v>831</v>
      </c>
      <c r="N1021" t="s">
        <v>832</v>
      </c>
      <c r="O1021" t="s">
        <v>833</v>
      </c>
      <c r="P1021" t="s">
        <v>834</v>
      </c>
      <c r="Q1021" t="s">
        <v>835</v>
      </c>
      <c r="R1021" t="s">
        <v>8517</v>
      </c>
      <c r="S1021" t="s">
        <v>8518</v>
      </c>
    </row>
    <row r="1022" spans="1:19" x14ac:dyDescent="0.3">
      <c r="A1022" t="s">
        <v>8519</v>
      </c>
      <c r="B1022" t="s">
        <v>8520</v>
      </c>
      <c r="C1022" t="s">
        <v>13102</v>
      </c>
      <c r="D1022" s="8">
        <v>298</v>
      </c>
      <c r="E1022" s="9">
        <v>999</v>
      </c>
      <c r="F1022" s="1">
        <v>0.7</v>
      </c>
      <c r="G1022" s="12">
        <v>4.3</v>
      </c>
      <c r="H1022" s="13">
        <v>1552</v>
      </c>
      <c r="I1022" s="10">
        <f>PRODUCT(Table1[[#This Row],[actual_price]]*Table1[[#This Row],[rating_count]])</f>
        <v>1550448</v>
      </c>
      <c r="J1022" s="4" t="str">
        <f>IF(Table1[[#This Row],[actual_price]]&lt;200,"&lt;$200,",IF(Table1[[#This Row],[actual_price]]&lt;=500,"$200-$500", IF(Table1[[#This Row],[actual_price]]&gt;500,"&gt;$500")))</f>
        <v>&gt;$500</v>
      </c>
      <c r="K1022" s="4">
        <f>PRODUCT(Table1[[#This Row],[rating_count]],Table1[[#This Row],[rating]])</f>
        <v>6673.5999999999995</v>
      </c>
      <c r="L1022" t="s">
        <v>8521</v>
      </c>
      <c r="M1022" t="s">
        <v>8522</v>
      </c>
      <c r="N1022" t="s">
        <v>8523</v>
      </c>
      <c r="O1022" t="s">
        <v>8524</v>
      </c>
      <c r="P1022" t="s">
        <v>8525</v>
      </c>
      <c r="Q1022" t="s">
        <v>8526</v>
      </c>
      <c r="R1022" t="s">
        <v>8527</v>
      </c>
      <c r="S1022" t="s">
        <v>8528</v>
      </c>
    </row>
    <row r="1023" spans="1:19" x14ac:dyDescent="0.3">
      <c r="A1023" t="s">
        <v>8529</v>
      </c>
      <c r="B1023" t="s">
        <v>8530</v>
      </c>
      <c r="C1023" t="s">
        <v>13095</v>
      </c>
      <c r="D1023" s="8">
        <v>1499</v>
      </c>
      <c r="E1023" s="9">
        <v>2999</v>
      </c>
      <c r="F1023" s="1">
        <v>0.5</v>
      </c>
      <c r="G1023" s="12">
        <v>4.0999999999999996</v>
      </c>
      <c r="H1023" s="13">
        <v>25262</v>
      </c>
      <c r="I1023" s="10">
        <f>PRODUCT(Table1[[#This Row],[actual_price]]*Table1[[#This Row],[rating_count]])</f>
        <v>75760738</v>
      </c>
      <c r="J1023" s="4" t="str">
        <f>IF(Table1[[#This Row],[actual_price]]&lt;200,"&lt;$200,",IF(Table1[[#This Row],[actual_price]]&lt;=500,"$200-$500", IF(Table1[[#This Row],[actual_price]]&gt;500,"&gt;$500")))</f>
        <v>&gt;$500</v>
      </c>
      <c r="K1023" s="4">
        <f>PRODUCT(Table1[[#This Row],[rating_count]],Table1[[#This Row],[rating]])</f>
        <v>103574.2</v>
      </c>
      <c r="L1023" t="s">
        <v>8531</v>
      </c>
      <c r="M1023" t="s">
        <v>8532</v>
      </c>
      <c r="N1023" t="s">
        <v>8533</v>
      </c>
      <c r="O1023" t="s">
        <v>8534</v>
      </c>
      <c r="P1023" t="s">
        <v>8535</v>
      </c>
      <c r="Q1023" t="s">
        <v>8536</v>
      </c>
      <c r="R1023" t="s">
        <v>8537</v>
      </c>
      <c r="S1023" t="s">
        <v>8538</v>
      </c>
    </row>
    <row r="1024" spans="1:19" x14ac:dyDescent="0.3">
      <c r="A1024" t="s">
        <v>8539</v>
      </c>
      <c r="B1024" t="s">
        <v>8540</v>
      </c>
      <c r="C1024" t="s">
        <v>13097</v>
      </c>
      <c r="D1024" s="8">
        <v>649</v>
      </c>
      <c r="E1024" s="9">
        <v>1245</v>
      </c>
      <c r="F1024" s="1">
        <v>0.48</v>
      </c>
      <c r="G1024" s="12">
        <v>3.9</v>
      </c>
      <c r="H1024" s="13">
        <v>123365</v>
      </c>
      <c r="I1024" s="10">
        <f>PRODUCT(Table1[[#This Row],[actual_price]]*Table1[[#This Row],[rating_count]])</f>
        <v>153589425</v>
      </c>
      <c r="J1024" s="4" t="str">
        <f>IF(Table1[[#This Row],[actual_price]]&lt;200,"&lt;$200,",IF(Table1[[#This Row],[actual_price]]&lt;=500,"$200-$500", IF(Table1[[#This Row],[actual_price]]&gt;500,"&gt;$500")))</f>
        <v>&gt;$500</v>
      </c>
      <c r="K1024" s="4">
        <f>PRODUCT(Table1[[#This Row],[rating_count]],Table1[[#This Row],[rating]])</f>
        <v>481123.5</v>
      </c>
      <c r="L1024" t="s">
        <v>8542</v>
      </c>
      <c r="M1024" t="s">
        <v>8543</v>
      </c>
      <c r="N1024" t="s">
        <v>8544</v>
      </c>
      <c r="O1024" t="s">
        <v>8545</v>
      </c>
      <c r="P1024" t="s">
        <v>8546</v>
      </c>
      <c r="Q1024" t="s">
        <v>8547</v>
      </c>
      <c r="R1024" t="s">
        <v>8548</v>
      </c>
      <c r="S1024" t="s">
        <v>8549</v>
      </c>
    </row>
    <row r="1025" spans="1:19" x14ac:dyDescent="0.3">
      <c r="A1025" t="s">
        <v>8550</v>
      </c>
      <c r="B1025" t="s">
        <v>8551</v>
      </c>
      <c r="C1025" t="s">
        <v>13097</v>
      </c>
      <c r="D1025" s="8">
        <v>1199</v>
      </c>
      <c r="E1025" s="9">
        <v>1695</v>
      </c>
      <c r="F1025" s="1">
        <v>0.28999999999999998</v>
      </c>
      <c r="G1025" s="12">
        <v>3.6</v>
      </c>
      <c r="H1025" s="13">
        <v>13300</v>
      </c>
      <c r="I1025" s="10">
        <f>PRODUCT(Table1[[#This Row],[actual_price]]*Table1[[#This Row],[rating_count]])</f>
        <v>22543500</v>
      </c>
      <c r="J1025" s="4" t="str">
        <f>IF(Table1[[#This Row],[actual_price]]&lt;200,"&lt;$200,",IF(Table1[[#This Row],[actual_price]]&lt;=500,"$200-$500", IF(Table1[[#This Row],[actual_price]]&gt;500,"&gt;$500")))</f>
        <v>&gt;$500</v>
      </c>
      <c r="K1025" s="4">
        <f>PRODUCT(Table1[[#This Row],[rating_count]],Table1[[#This Row],[rating]])</f>
        <v>47880</v>
      </c>
      <c r="L1025" t="s">
        <v>8553</v>
      </c>
      <c r="M1025" t="s">
        <v>8554</v>
      </c>
      <c r="N1025" t="s">
        <v>8555</v>
      </c>
      <c r="O1025" t="s">
        <v>8556</v>
      </c>
      <c r="P1025" t="s">
        <v>8557</v>
      </c>
      <c r="Q1025" t="s">
        <v>8558</v>
      </c>
      <c r="R1025" t="s">
        <v>8559</v>
      </c>
      <c r="S1025" t="s">
        <v>8560</v>
      </c>
    </row>
    <row r="1026" spans="1:19" x14ac:dyDescent="0.3">
      <c r="A1026" t="s">
        <v>8561</v>
      </c>
      <c r="B1026" t="s">
        <v>8562</v>
      </c>
      <c r="C1026" t="s">
        <v>13097</v>
      </c>
      <c r="D1026" s="8">
        <v>1199</v>
      </c>
      <c r="E1026" s="9">
        <v>2000</v>
      </c>
      <c r="F1026" s="1">
        <v>0.4</v>
      </c>
      <c r="G1026" s="12">
        <v>4</v>
      </c>
      <c r="H1026" s="13">
        <v>18543</v>
      </c>
      <c r="I1026" s="10">
        <f>PRODUCT(Table1[[#This Row],[actual_price]]*Table1[[#This Row],[rating_count]])</f>
        <v>37086000</v>
      </c>
      <c r="J1026" s="4" t="str">
        <f>IF(Table1[[#This Row],[actual_price]]&lt;200,"&lt;$200,",IF(Table1[[#This Row],[actual_price]]&lt;=500,"$200-$500", IF(Table1[[#This Row],[actual_price]]&gt;500,"&gt;$500")))</f>
        <v>&gt;$500</v>
      </c>
      <c r="K1026" s="4">
        <f>PRODUCT(Table1[[#This Row],[rating_count]],Table1[[#This Row],[rating]])</f>
        <v>74172</v>
      </c>
      <c r="L1026" t="s">
        <v>8564</v>
      </c>
      <c r="M1026" t="s">
        <v>8565</v>
      </c>
      <c r="N1026" t="s">
        <v>8566</v>
      </c>
      <c r="O1026" t="s">
        <v>8567</v>
      </c>
      <c r="P1026" t="s">
        <v>8568</v>
      </c>
      <c r="Q1026" t="s">
        <v>8569</v>
      </c>
      <c r="R1026" t="s">
        <v>8570</v>
      </c>
      <c r="S1026" t="s">
        <v>8571</v>
      </c>
    </row>
    <row r="1027" spans="1:19" x14ac:dyDescent="0.3">
      <c r="A1027" t="s">
        <v>8572</v>
      </c>
      <c r="B1027" t="s">
        <v>8573</v>
      </c>
      <c r="C1027" t="s">
        <v>13097</v>
      </c>
      <c r="D1027" s="8">
        <v>455</v>
      </c>
      <c r="E1027" s="9">
        <v>999</v>
      </c>
      <c r="F1027" s="1">
        <v>0.54</v>
      </c>
      <c r="G1027" s="12">
        <v>4.0999999999999996</v>
      </c>
      <c r="H1027" s="13">
        <v>3578</v>
      </c>
      <c r="I1027" s="10">
        <f>PRODUCT(Table1[[#This Row],[actual_price]]*Table1[[#This Row],[rating_count]])</f>
        <v>3574422</v>
      </c>
      <c r="J1027" s="4" t="str">
        <f>IF(Table1[[#This Row],[actual_price]]&lt;200,"&lt;$200,",IF(Table1[[#This Row],[actual_price]]&lt;=500,"$200-$500", IF(Table1[[#This Row],[actual_price]]&gt;500,"&gt;$500")))</f>
        <v>&gt;$500</v>
      </c>
      <c r="K1027" s="4">
        <f>PRODUCT(Table1[[#This Row],[rating_count]],Table1[[#This Row],[rating]])</f>
        <v>14669.8</v>
      </c>
      <c r="L1027" t="s">
        <v>8575</v>
      </c>
      <c r="M1027" t="s">
        <v>8576</v>
      </c>
      <c r="N1027" t="s">
        <v>8577</v>
      </c>
      <c r="O1027" t="s">
        <v>8578</v>
      </c>
      <c r="P1027" t="s">
        <v>8579</v>
      </c>
      <c r="Q1027" t="s">
        <v>8580</v>
      </c>
      <c r="R1027" t="s">
        <v>8581</v>
      </c>
      <c r="S1027" t="s">
        <v>8582</v>
      </c>
    </row>
    <row r="1028" spans="1:19" x14ac:dyDescent="0.3">
      <c r="A1028" t="s">
        <v>8583</v>
      </c>
      <c r="B1028" t="s">
        <v>8584</v>
      </c>
      <c r="C1028" t="s">
        <v>13097</v>
      </c>
      <c r="D1028" s="8">
        <v>199</v>
      </c>
      <c r="E1028" s="9">
        <v>1999</v>
      </c>
      <c r="F1028" s="1">
        <v>0.9</v>
      </c>
      <c r="G1028" s="12">
        <v>3.7</v>
      </c>
      <c r="H1028" s="13">
        <v>2031</v>
      </c>
      <c r="I1028" s="10">
        <f>PRODUCT(Table1[[#This Row],[actual_price]]*Table1[[#This Row],[rating_count]])</f>
        <v>4059969</v>
      </c>
      <c r="J1028" s="4" t="str">
        <f>IF(Table1[[#This Row],[actual_price]]&lt;200,"&lt;$200,",IF(Table1[[#This Row],[actual_price]]&lt;=500,"$200-$500", IF(Table1[[#This Row],[actual_price]]&gt;500,"&gt;$500")))</f>
        <v>&gt;$500</v>
      </c>
      <c r="K1028" s="4">
        <f>PRODUCT(Table1[[#This Row],[rating_count]],Table1[[#This Row],[rating]])</f>
        <v>7514.7000000000007</v>
      </c>
      <c r="L1028" t="s">
        <v>8586</v>
      </c>
      <c r="M1028" t="s">
        <v>8587</v>
      </c>
      <c r="N1028" t="s">
        <v>8588</v>
      </c>
      <c r="O1028" t="s">
        <v>8589</v>
      </c>
      <c r="P1028" t="s">
        <v>8590</v>
      </c>
      <c r="Q1028" t="s">
        <v>8591</v>
      </c>
      <c r="R1028" t="s">
        <v>8592</v>
      </c>
      <c r="S1028" t="s">
        <v>8593</v>
      </c>
    </row>
    <row r="1029" spans="1:19" x14ac:dyDescent="0.3">
      <c r="A1029" t="s">
        <v>8594</v>
      </c>
      <c r="B1029" t="s">
        <v>8595</v>
      </c>
      <c r="C1029" t="s">
        <v>13097</v>
      </c>
      <c r="D1029" s="8">
        <v>293</v>
      </c>
      <c r="E1029" s="9">
        <v>499</v>
      </c>
      <c r="F1029" s="1">
        <v>0.41</v>
      </c>
      <c r="G1029" s="12">
        <v>3.9</v>
      </c>
      <c r="H1029" s="13">
        <v>44994</v>
      </c>
      <c r="I1029" s="10">
        <f>PRODUCT(Table1[[#This Row],[actual_price]]*Table1[[#This Row],[rating_count]])</f>
        <v>22452006</v>
      </c>
      <c r="J1029" s="4" t="str">
        <f>IF(Table1[[#This Row],[actual_price]]&lt;200,"&lt;$200,",IF(Table1[[#This Row],[actual_price]]&lt;=500,"$200-$500", IF(Table1[[#This Row],[actual_price]]&gt;500,"&gt;$500")))</f>
        <v>$200-$500</v>
      </c>
      <c r="K1029" s="4">
        <f>PRODUCT(Table1[[#This Row],[rating_count]],Table1[[#This Row],[rating]])</f>
        <v>175476.6</v>
      </c>
      <c r="L1029" t="s">
        <v>8596</v>
      </c>
      <c r="M1029" t="s">
        <v>8597</v>
      </c>
      <c r="N1029" t="s">
        <v>8598</v>
      </c>
      <c r="O1029" t="s">
        <v>8599</v>
      </c>
      <c r="P1029" t="s">
        <v>8600</v>
      </c>
      <c r="Q1029" t="s">
        <v>8601</v>
      </c>
      <c r="R1029" t="s">
        <v>8602</v>
      </c>
      <c r="S1029" t="s">
        <v>8603</v>
      </c>
    </row>
    <row r="1030" spans="1:19" x14ac:dyDescent="0.3">
      <c r="A1030" t="s">
        <v>8604</v>
      </c>
      <c r="B1030" t="s">
        <v>8605</v>
      </c>
      <c r="C1030" t="s">
        <v>13097</v>
      </c>
      <c r="D1030" s="8">
        <v>199</v>
      </c>
      <c r="E1030" s="9">
        <v>495</v>
      </c>
      <c r="F1030" s="1">
        <v>0.6</v>
      </c>
      <c r="G1030" s="12">
        <v>4.0999999999999996</v>
      </c>
      <c r="H1030" s="13">
        <v>270563</v>
      </c>
      <c r="I1030" s="10">
        <f>PRODUCT(Table1[[#This Row],[actual_price]]*Table1[[#This Row],[rating_count]])</f>
        <v>133928685</v>
      </c>
      <c r="J1030" s="4" t="str">
        <f>IF(Table1[[#This Row],[actual_price]]&lt;200,"&lt;$200,",IF(Table1[[#This Row],[actual_price]]&lt;=500,"$200-$500", IF(Table1[[#This Row],[actual_price]]&gt;500,"&gt;$500")))</f>
        <v>$200-$500</v>
      </c>
      <c r="K1030" s="4">
        <f>PRODUCT(Table1[[#This Row],[rating_count]],Table1[[#This Row],[rating]])</f>
        <v>1109308.2999999998</v>
      </c>
      <c r="L1030" t="s">
        <v>8607</v>
      </c>
      <c r="M1030" t="s">
        <v>8608</v>
      </c>
      <c r="N1030" t="s">
        <v>8609</v>
      </c>
      <c r="O1030" t="s">
        <v>8610</v>
      </c>
      <c r="P1030" t="s">
        <v>8611</v>
      </c>
      <c r="Q1030" t="s">
        <v>8612</v>
      </c>
      <c r="R1030" t="s">
        <v>8613</v>
      </c>
      <c r="S1030" t="s">
        <v>8614</v>
      </c>
    </row>
    <row r="1031" spans="1:19" x14ac:dyDescent="0.3">
      <c r="A1031" t="s">
        <v>8615</v>
      </c>
      <c r="B1031" t="s">
        <v>8616</v>
      </c>
      <c r="C1031" t="s">
        <v>13097</v>
      </c>
      <c r="D1031" s="8">
        <v>749</v>
      </c>
      <c r="E1031" s="9">
        <v>1245</v>
      </c>
      <c r="F1031" s="1">
        <v>0.4</v>
      </c>
      <c r="G1031" s="12">
        <v>3.9</v>
      </c>
      <c r="H1031" s="13">
        <v>31783</v>
      </c>
      <c r="I1031" s="10">
        <f>PRODUCT(Table1[[#This Row],[actual_price]]*Table1[[#This Row],[rating_count]])</f>
        <v>39569835</v>
      </c>
      <c r="J1031" s="4" t="str">
        <f>IF(Table1[[#This Row],[actual_price]]&lt;200,"&lt;$200,",IF(Table1[[#This Row],[actual_price]]&lt;=500,"$200-$500", IF(Table1[[#This Row],[actual_price]]&gt;500,"&gt;$500")))</f>
        <v>&gt;$500</v>
      </c>
      <c r="K1031" s="4">
        <f>PRODUCT(Table1[[#This Row],[rating_count]],Table1[[#This Row],[rating]])</f>
        <v>123953.7</v>
      </c>
      <c r="L1031" t="s">
        <v>8617</v>
      </c>
      <c r="M1031" t="s">
        <v>8618</v>
      </c>
      <c r="N1031" t="s">
        <v>8619</v>
      </c>
      <c r="O1031" t="s">
        <v>8620</v>
      </c>
      <c r="P1031" t="s">
        <v>8621</v>
      </c>
      <c r="Q1031" t="s">
        <v>8622</v>
      </c>
      <c r="R1031" t="s">
        <v>8623</v>
      </c>
      <c r="S1031" t="s">
        <v>8624</v>
      </c>
    </row>
    <row r="1032" spans="1:19" x14ac:dyDescent="0.3">
      <c r="A1032" t="s">
        <v>8625</v>
      </c>
      <c r="B1032" t="s">
        <v>8626</v>
      </c>
      <c r="C1032" t="s">
        <v>13097</v>
      </c>
      <c r="D1032" s="8">
        <v>1399</v>
      </c>
      <c r="E1032" s="9">
        <v>1549</v>
      </c>
      <c r="F1032" s="1">
        <v>0.1</v>
      </c>
      <c r="G1032" s="12">
        <v>3.9</v>
      </c>
      <c r="H1032" s="13">
        <v>2602</v>
      </c>
      <c r="I1032" s="10">
        <f>PRODUCT(Table1[[#This Row],[actual_price]]*Table1[[#This Row],[rating_count]])</f>
        <v>4030498</v>
      </c>
      <c r="J1032" s="4" t="str">
        <f>IF(Table1[[#This Row],[actual_price]]&lt;200,"&lt;$200,",IF(Table1[[#This Row],[actual_price]]&lt;=500,"$200-$500", IF(Table1[[#This Row],[actual_price]]&gt;500,"&gt;$500")))</f>
        <v>&gt;$500</v>
      </c>
      <c r="K1032" s="4">
        <f>PRODUCT(Table1[[#This Row],[rating_count]],Table1[[#This Row],[rating]])</f>
        <v>10147.799999999999</v>
      </c>
      <c r="L1032" t="s">
        <v>8627</v>
      </c>
      <c r="M1032" t="s">
        <v>8628</v>
      </c>
      <c r="N1032" t="s">
        <v>8629</v>
      </c>
      <c r="O1032" t="s">
        <v>8630</v>
      </c>
      <c r="P1032" t="s">
        <v>8631</v>
      </c>
      <c r="Q1032" t="s">
        <v>8632</v>
      </c>
      <c r="R1032" t="s">
        <v>8633</v>
      </c>
      <c r="S1032" t="s">
        <v>8634</v>
      </c>
    </row>
    <row r="1033" spans="1:19" x14ac:dyDescent="0.3">
      <c r="A1033" t="s">
        <v>8635</v>
      </c>
      <c r="B1033" t="s">
        <v>8636</v>
      </c>
      <c r="C1033" t="s">
        <v>13097</v>
      </c>
      <c r="D1033" s="8">
        <v>749</v>
      </c>
      <c r="E1033" s="9">
        <v>1445</v>
      </c>
      <c r="F1033" s="1">
        <v>0.48</v>
      </c>
      <c r="G1033" s="12">
        <v>3.9</v>
      </c>
      <c r="H1033" s="13">
        <v>63350</v>
      </c>
      <c r="I1033" s="10">
        <f>PRODUCT(Table1[[#This Row],[actual_price]]*Table1[[#This Row],[rating_count]])</f>
        <v>91540750</v>
      </c>
      <c r="J1033" s="4" t="str">
        <f>IF(Table1[[#This Row],[actual_price]]&lt;200,"&lt;$200,",IF(Table1[[#This Row],[actual_price]]&lt;=500,"$200-$500", IF(Table1[[#This Row],[actual_price]]&gt;500,"&gt;$500")))</f>
        <v>&gt;$500</v>
      </c>
      <c r="K1033" s="4">
        <f>PRODUCT(Table1[[#This Row],[rating_count]],Table1[[#This Row],[rating]])</f>
        <v>247065</v>
      </c>
      <c r="L1033" t="s">
        <v>8637</v>
      </c>
      <c r="M1033" t="s">
        <v>8638</v>
      </c>
      <c r="N1033" t="s">
        <v>8639</v>
      </c>
      <c r="O1033" t="s">
        <v>8640</v>
      </c>
      <c r="P1033" t="s">
        <v>8641</v>
      </c>
      <c r="Q1033" t="s">
        <v>8642</v>
      </c>
      <c r="R1033" t="s">
        <v>8643</v>
      </c>
      <c r="S1033" t="s">
        <v>8644</v>
      </c>
    </row>
    <row r="1034" spans="1:19" x14ac:dyDescent="0.3">
      <c r="A1034" t="s">
        <v>8645</v>
      </c>
      <c r="B1034" t="s">
        <v>8646</v>
      </c>
      <c r="C1034" t="s">
        <v>13097</v>
      </c>
      <c r="D1034" s="8">
        <v>1699</v>
      </c>
      <c r="E1034" s="9">
        <v>3193</v>
      </c>
      <c r="F1034" s="1">
        <v>0.47</v>
      </c>
      <c r="G1034" s="12">
        <v>3.8</v>
      </c>
      <c r="H1034" s="13">
        <v>54032</v>
      </c>
      <c r="I1034" s="10">
        <f>PRODUCT(Table1[[#This Row],[actual_price]]*Table1[[#This Row],[rating_count]])</f>
        <v>172524176</v>
      </c>
      <c r="J1034" s="4" t="str">
        <f>IF(Table1[[#This Row],[actual_price]]&lt;200,"&lt;$200,",IF(Table1[[#This Row],[actual_price]]&lt;=500,"$200-$500", IF(Table1[[#This Row],[actual_price]]&gt;500,"&gt;$500")))</f>
        <v>&gt;$500</v>
      </c>
      <c r="K1034" s="4">
        <f>PRODUCT(Table1[[#This Row],[rating_count]],Table1[[#This Row],[rating]])</f>
        <v>205321.59999999998</v>
      </c>
      <c r="L1034" t="s">
        <v>8648</v>
      </c>
      <c r="M1034" t="s">
        <v>8649</v>
      </c>
      <c r="N1034" t="s">
        <v>8650</v>
      </c>
      <c r="O1034" t="s">
        <v>8651</v>
      </c>
      <c r="P1034" t="s">
        <v>8652</v>
      </c>
      <c r="Q1034" t="s">
        <v>8653</v>
      </c>
      <c r="R1034" t="s">
        <v>8654</v>
      </c>
      <c r="S1034" t="s">
        <v>8655</v>
      </c>
    </row>
    <row r="1035" spans="1:19" x14ac:dyDescent="0.3">
      <c r="A1035" t="s">
        <v>8656</v>
      </c>
      <c r="B1035" t="s">
        <v>8657</v>
      </c>
      <c r="C1035" t="s">
        <v>13097</v>
      </c>
      <c r="D1035" s="8">
        <v>1043</v>
      </c>
      <c r="E1035" s="9">
        <v>1345</v>
      </c>
      <c r="F1035" s="1">
        <v>0.22</v>
      </c>
      <c r="G1035" s="12">
        <v>3.8</v>
      </c>
      <c r="H1035" s="13">
        <v>15592</v>
      </c>
      <c r="I1035" s="10">
        <f>PRODUCT(Table1[[#This Row],[actual_price]]*Table1[[#This Row],[rating_count]])</f>
        <v>20971240</v>
      </c>
      <c r="J1035" s="4" t="str">
        <f>IF(Table1[[#This Row],[actual_price]]&lt;200,"&lt;$200,",IF(Table1[[#This Row],[actual_price]]&lt;=500,"$200-$500", IF(Table1[[#This Row],[actual_price]]&gt;500,"&gt;$500")))</f>
        <v>&gt;$500</v>
      </c>
      <c r="K1035" s="4">
        <f>PRODUCT(Table1[[#This Row],[rating_count]],Table1[[#This Row],[rating]])</f>
        <v>59249.599999999999</v>
      </c>
      <c r="L1035" t="s">
        <v>8658</v>
      </c>
      <c r="M1035" t="s">
        <v>8659</v>
      </c>
      <c r="N1035" t="s">
        <v>8660</v>
      </c>
      <c r="O1035" t="s">
        <v>8661</v>
      </c>
      <c r="P1035" t="s">
        <v>8662</v>
      </c>
      <c r="Q1035" t="s">
        <v>8663</v>
      </c>
      <c r="R1035" t="s">
        <v>8664</v>
      </c>
      <c r="S1035" t="s">
        <v>8665</v>
      </c>
    </row>
    <row r="1036" spans="1:19" x14ac:dyDescent="0.3">
      <c r="A1036" t="s">
        <v>8666</v>
      </c>
      <c r="B1036" t="s">
        <v>8667</v>
      </c>
      <c r="C1036" t="s">
        <v>13097</v>
      </c>
      <c r="D1036" s="8">
        <v>499</v>
      </c>
      <c r="E1036" s="9">
        <v>999</v>
      </c>
      <c r="F1036" s="1">
        <v>0.5</v>
      </c>
      <c r="G1036" s="12">
        <v>4.0999999999999996</v>
      </c>
      <c r="H1036" s="13">
        <v>4859</v>
      </c>
      <c r="I1036" s="10">
        <f>PRODUCT(Table1[[#This Row],[actual_price]]*Table1[[#This Row],[rating_count]])</f>
        <v>4854141</v>
      </c>
      <c r="J1036" s="4" t="str">
        <f>IF(Table1[[#This Row],[actual_price]]&lt;200,"&lt;$200,",IF(Table1[[#This Row],[actual_price]]&lt;=500,"$200-$500", IF(Table1[[#This Row],[actual_price]]&gt;500,"&gt;$500")))</f>
        <v>&gt;$500</v>
      </c>
      <c r="K1036" s="4">
        <f>PRODUCT(Table1[[#This Row],[rating_count]],Table1[[#This Row],[rating]])</f>
        <v>19921.899999999998</v>
      </c>
      <c r="L1036" t="s">
        <v>8668</v>
      </c>
      <c r="M1036" t="s">
        <v>8669</v>
      </c>
      <c r="N1036" t="s">
        <v>8670</v>
      </c>
      <c r="O1036" t="s">
        <v>8671</v>
      </c>
      <c r="P1036" t="s">
        <v>8672</v>
      </c>
      <c r="Q1036" t="s">
        <v>8673</v>
      </c>
      <c r="R1036" t="s">
        <v>8674</v>
      </c>
      <c r="S1036" t="s">
        <v>8675</v>
      </c>
    </row>
    <row r="1037" spans="1:19" x14ac:dyDescent="0.3">
      <c r="A1037" t="s">
        <v>8676</v>
      </c>
      <c r="B1037" t="s">
        <v>8677</v>
      </c>
      <c r="C1037" t="s">
        <v>13097</v>
      </c>
      <c r="D1037" s="8">
        <v>1464</v>
      </c>
      <c r="E1037" s="9">
        <v>1650</v>
      </c>
      <c r="F1037" s="1">
        <v>0.11</v>
      </c>
      <c r="G1037" s="12">
        <v>4.0999999999999996</v>
      </c>
      <c r="H1037" s="13">
        <v>14120</v>
      </c>
      <c r="I1037" s="10">
        <f>PRODUCT(Table1[[#This Row],[actual_price]]*Table1[[#This Row],[rating_count]])</f>
        <v>23298000</v>
      </c>
      <c r="J1037" s="4" t="str">
        <f>IF(Table1[[#This Row],[actual_price]]&lt;200,"&lt;$200,",IF(Table1[[#This Row],[actual_price]]&lt;=500,"$200-$500", IF(Table1[[#This Row],[actual_price]]&gt;500,"&gt;$500")))</f>
        <v>&gt;$500</v>
      </c>
      <c r="K1037" s="4">
        <f>PRODUCT(Table1[[#This Row],[rating_count]],Table1[[#This Row],[rating]])</f>
        <v>57891.999999999993</v>
      </c>
      <c r="L1037" t="s">
        <v>8678</v>
      </c>
      <c r="M1037" t="s">
        <v>8679</v>
      </c>
      <c r="N1037" t="s">
        <v>8680</v>
      </c>
      <c r="O1037" t="s">
        <v>8681</v>
      </c>
      <c r="P1037" t="s">
        <v>8682</v>
      </c>
      <c r="Q1037" t="s">
        <v>8683</v>
      </c>
      <c r="R1037" t="s">
        <v>8684</v>
      </c>
      <c r="S1037" t="s">
        <v>8685</v>
      </c>
    </row>
    <row r="1038" spans="1:19" x14ac:dyDescent="0.3">
      <c r="A1038" t="s">
        <v>8686</v>
      </c>
      <c r="B1038" t="s">
        <v>8687</v>
      </c>
      <c r="C1038" t="s">
        <v>13097</v>
      </c>
      <c r="D1038" s="8">
        <v>249</v>
      </c>
      <c r="E1038" s="9">
        <v>499</v>
      </c>
      <c r="F1038" s="1">
        <v>0.5</v>
      </c>
      <c r="G1038" s="12">
        <v>3.3</v>
      </c>
      <c r="H1038" s="13">
        <v>8427</v>
      </c>
      <c r="I1038" s="10">
        <f>PRODUCT(Table1[[#This Row],[actual_price]]*Table1[[#This Row],[rating_count]])</f>
        <v>4205073</v>
      </c>
      <c r="J1038" s="4" t="str">
        <f>IF(Table1[[#This Row],[actual_price]]&lt;200,"&lt;$200,",IF(Table1[[#This Row],[actual_price]]&lt;=500,"$200-$500", IF(Table1[[#This Row],[actual_price]]&gt;500,"&gt;$500")))</f>
        <v>$200-$500</v>
      </c>
      <c r="K1038" s="4">
        <f>PRODUCT(Table1[[#This Row],[rating_count]],Table1[[#This Row],[rating]])</f>
        <v>27809.1</v>
      </c>
      <c r="L1038" t="s">
        <v>8689</v>
      </c>
      <c r="M1038" t="s">
        <v>8690</v>
      </c>
      <c r="N1038" t="s">
        <v>8691</v>
      </c>
      <c r="O1038" t="s">
        <v>8692</v>
      </c>
      <c r="P1038" t="s">
        <v>8693</v>
      </c>
      <c r="Q1038" t="s">
        <v>8694</v>
      </c>
      <c r="R1038" t="s">
        <v>8695</v>
      </c>
      <c r="S1038" t="s">
        <v>8696</v>
      </c>
    </row>
    <row r="1039" spans="1:19" x14ac:dyDescent="0.3">
      <c r="A1039" t="s">
        <v>8697</v>
      </c>
      <c r="B1039" t="s">
        <v>8698</v>
      </c>
      <c r="C1039" t="s">
        <v>13097</v>
      </c>
      <c r="D1039" s="8">
        <v>625</v>
      </c>
      <c r="E1039" s="9">
        <v>1400</v>
      </c>
      <c r="F1039" s="1">
        <v>0.55000000000000004</v>
      </c>
      <c r="G1039" s="12">
        <v>4.2</v>
      </c>
      <c r="H1039" s="13">
        <v>23316</v>
      </c>
      <c r="I1039" s="10">
        <f>PRODUCT(Table1[[#This Row],[actual_price]]*Table1[[#This Row],[rating_count]])</f>
        <v>32642400</v>
      </c>
      <c r="J1039" s="4" t="str">
        <f>IF(Table1[[#This Row],[actual_price]]&lt;200,"&lt;$200,",IF(Table1[[#This Row],[actual_price]]&lt;=500,"$200-$500", IF(Table1[[#This Row],[actual_price]]&gt;500,"&gt;$500")))</f>
        <v>&gt;$500</v>
      </c>
      <c r="K1039" s="4">
        <f>PRODUCT(Table1[[#This Row],[rating_count]],Table1[[#This Row],[rating]])</f>
        <v>97927.2</v>
      </c>
      <c r="L1039" t="s">
        <v>8700</v>
      </c>
      <c r="M1039" t="s">
        <v>8701</v>
      </c>
      <c r="N1039" t="s">
        <v>8702</v>
      </c>
      <c r="O1039" t="s">
        <v>8703</v>
      </c>
      <c r="P1039" t="s">
        <v>8704</v>
      </c>
      <c r="Q1039" t="s">
        <v>8705</v>
      </c>
      <c r="R1039" t="s">
        <v>8706</v>
      </c>
      <c r="S1039" t="s">
        <v>8707</v>
      </c>
    </row>
    <row r="1040" spans="1:19" x14ac:dyDescent="0.3">
      <c r="A1040" t="s">
        <v>8708</v>
      </c>
      <c r="B1040" t="s">
        <v>8709</v>
      </c>
      <c r="C1040" t="s">
        <v>13097</v>
      </c>
      <c r="D1040" s="8">
        <v>1290</v>
      </c>
      <c r="E1040" s="9">
        <v>2500</v>
      </c>
      <c r="F1040" s="1">
        <v>0.48</v>
      </c>
      <c r="G1040" s="12">
        <v>4</v>
      </c>
      <c r="H1040" s="13">
        <v>6530</v>
      </c>
      <c r="I1040" s="10">
        <f>PRODUCT(Table1[[#This Row],[actual_price]]*Table1[[#This Row],[rating_count]])</f>
        <v>16325000</v>
      </c>
      <c r="J1040" s="4" t="str">
        <f>IF(Table1[[#This Row],[actual_price]]&lt;200,"&lt;$200,",IF(Table1[[#This Row],[actual_price]]&lt;=500,"$200-$500", IF(Table1[[#This Row],[actual_price]]&gt;500,"&gt;$500")))</f>
        <v>&gt;$500</v>
      </c>
      <c r="K1040" s="4">
        <f>PRODUCT(Table1[[#This Row],[rating_count]],Table1[[#This Row],[rating]])</f>
        <v>26120</v>
      </c>
      <c r="L1040" t="s">
        <v>8711</v>
      </c>
      <c r="M1040" t="s">
        <v>8712</v>
      </c>
      <c r="N1040" t="s">
        <v>8713</v>
      </c>
      <c r="O1040" t="s">
        <v>8714</v>
      </c>
      <c r="P1040" t="s">
        <v>8715</v>
      </c>
      <c r="Q1040" t="s">
        <v>8716</v>
      </c>
      <c r="R1040" t="s">
        <v>8717</v>
      </c>
      <c r="S1040" t="s">
        <v>8718</v>
      </c>
    </row>
    <row r="1041" spans="1:19" x14ac:dyDescent="0.3">
      <c r="A1041" t="s">
        <v>8719</v>
      </c>
      <c r="B1041" t="s">
        <v>8720</v>
      </c>
      <c r="C1041" t="s">
        <v>13097</v>
      </c>
      <c r="D1041" s="8">
        <v>3600</v>
      </c>
      <c r="E1041" s="9">
        <v>6190</v>
      </c>
      <c r="F1041" s="1">
        <v>0.42</v>
      </c>
      <c r="G1041" s="12">
        <v>4.3</v>
      </c>
      <c r="H1041" s="13">
        <v>11924</v>
      </c>
      <c r="I1041" s="10">
        <f>PRODUCT(Table1[[#This Row],[actual_price]]*Table1[[#This Row],[rating_count]])</f>
        <v>73809560</v>
      </c>
      <c r="J1041" s="4" t="str">
        <f>IF(Table1[[#This Row],[actual_price]]&lt;200,"&lt;$200,",IF(Table1[[#This Row],[actual_price]]&lt;=500,"$200-$500", IF(Table1[[#This Row],[actual_price]]&gt;500,"&gt;$500")))</f>
        <v>&gt;$500</v>
      </c>
      <c r="K1041" s="4">
        <f>PRODUCT(Table1[[#This Row],[rating_count]],Table1[[#This Row],[rating]])</f>
        <v>51273.2</v>
      </c>
      <c r="L1041" t="s">
        <v>8722</v>
      </c>
      <c r="M1041" t="s">
        <v>8723</v>
      </c>
      <c r="N1041" t="s">
        <v>8724</v>
      </c>
      <c r="O1041" t="s">
        <v>8725</v>
      </c>
      <c r="P1041" t="s">
        <v>8726</v>
      </c>
      <c r="Q1041" t="s">
        <v>8727</v>
      </c>
      <c r="R1041" t="s">
        <v>8728</v>
      </c>
      <c r="S1041" t="s">
        <v>8729</v>
      </c>
    </row>
    <row r="1042" spans="1:19" x14ac:dyDescent="0.3">
      <c r="A1042" t="s">
        <v>8730</v>
      </c>
      <c r="B1042" t="s">
        <v>8731</v>
      </c>
      <c r="C1042" t="s">
        <v>13097</v>
      </c>
      <c r="D1042" s="8">
        <v>6549</v>
      </c>
      <c r="E1042" s="9">
        <v>13999</v>
      </c>
      <c r="F1042" s="1">
        <v>0.53</v>
      </c>
      <c r="G1042" s="12">
        <v>4</v>
      </c>
      <c r="H1042" s="13">
        <v>2961</v>
      </c>
      <c r="I1042" s="10">
        <f>PRODUCT(Table1[[#This Row],[actual_price]]*Table1[[#This Row],[rating_count]])</f>
        <v>41451039</v>
      </c>
      <c r="J1042" s="4" t="str">
        <f>IF(Table1[[#This Row],[actual_price]]&lt;200,"&lt;$200,",IF(Table1[[#This Row],[actual_price]]&lt;=500,"$200-$500", IF(Table1[[#This Row],[actual_price]]&gt;500,"&gt;$500")))</f>
        <v>&gt;$500</v>
      </c>
      <c r="K1042" s="4">
        <f>PRODUCT(Table1[[#This Row],[rating_count]],Table1[[#This Row],[rating]])</f>
        <v>11844</v>
      </c>
      <c r="L1042" t="s">
        <v>8733</v>
      </c>
      <c r="M1042" t="s">
        <v>8734</v>
      </c>
      <c r="N1042" t="s">
        <v>8735</v>
      </c>
      <c r="O1042" t="s">
        <v>8736</v>
      </c>
      <c r="P1042" t="s">
        <v>8737</v>
      </c>
      <c r="Q1042" t="s">
        <v>8738</v>
      </c>
      <c r="R1042" t="s">
        <v>8739</v>
      </c>
      <c r="S1042" t="s">
        <v>8740</v>
      </c>
    </row>
    <row r="1043" spans="1:19" x14ac:dyDescent="0.3">
      <c r="A1043" t="s">
        <v>8741</v>
      </c>
      <c r="B1043" t="s">
        <v>8742</v>
      </c>
      <c r="C1043" t="s">
        <v>13097</v>
      </c>
      <c r="D1043" s="8">
        <v>1625</v>
      </c>
      <c r="E1043" s="9">
        <v>2995</v>
      </c>
      <c r="F1043" s="1">
        <v>0.46</v>
      </c>
      <c r="G1043" s="12">
        <v>4.5</v>
      </c>
      <c r="H1043" s="13">
        <v>23484</v>
      </c>
      <c r="I1043" s="10">
        <f>PRODUCT(Table1[[#This Row],[actual_price]]*Table1[[#This Row],[rating_count]])</f>
        <v>70334580</v>
      </c>
      <c r="J1043" s="4" t="str">
        <f>IF(Table1[[#This Row],[actual_price]]&lt;200,"&lt;$200,",IF(Table1[[#This Row],[actual_price]]&lt;=500,"$200-$500", IF(Table1[[#This Row],[actual_price]]&gt;500,"&gt;$500")))</f>
        <v>&gt;$500</v>
      </c>
      <c r="K1043" s="4">
        <f>PRODUCT(Table1[[#This Row],[rating_count]],Table1[[#This Row],[rating]])</f>
        <v>105678</v>
      </c>
      <c r="L1043" t="s">
        <v>8743</v>
      </c>
      <c r="M1043" t="s">
        <v>8744</v>
      </c>
      <c r="N1043" t="s">
        <v>8745</v>
      </c>
      <c r="O1043" t="s">
        <v>8746</v>
      </c>
      <c r="P1043" t="s">
        <v>8747</v>
      </c>
      <c r="Q1043" t="s">
        <v>8748</v>
      </c>
      <c r="R1043" t="s">
        <v>8749</v>
      </c>
      <c r="S1043" t="s">
        <v>8750</v>
      </c>
    </row>
    <row r="1044" spans="1:19" x14ac:dyDescent="0.3">
      <c r="A1044" t="s">
        <v>8751</v>
      </c>
      <c r="B1044" t="s">
        <v>8752</v>
      </c>
      <c r="C1044" t="s">
        <v>13097</v>
      </c>
      <c r="D1044" s="8">
        <v>2599</v>
      </c>
      <c r="E1044" s="9">
        <v>5890</v>
      </c>
      <c r="F1044" s="1">
        <v>0.56000000000000005</v>
      </c>
      <c r="G1044" s="12">
        <v>4.0999999999999996</v>
      </c>
      <c r="H1044" s="13">
        <v>21783</v>
      </c>
      <c r="I1044" s="10">
        <f>PRODUCT(Table1[[#This Row],[actual_price]]*Table1[[#This Row],[rating_count]])</f>
        <v>128301870</v>
      </c>
      <c r="J1044" s="4" t="str">
        <f>IF(Table1[[#This Row],[actual_price]]&lt;200,"&lt;$200,",IF(Table1[[#This Row],[actual_price]]&lt;=500,"$200-$500", IF(Table1[[#This Row],[actual_price]]&gt;500,"&gt;$500")))</f>
        <v>&gt;$500</v>
      </c>
      <c r="K1044" s="4">
        <f>PRODUCT(Table1[[#This Row],[rating_count]],Table1[[#This Row],[rating]])</f>
        <v>89310.299999999988</v>
      </c>
      <c r="L1044" t="s">
        <v>8753</v>
      </c>
      <c r="M1044" t="s">
        <v>8754</v>
      </c>
      <c r="N1044" t="s">
        <v>8755</v>
      </c>
      <c r="O1044" t="s">
        <v>8756</v>
      </c>
      <c r="P1044" t="s">
        <v>8757</v>
      </c>
      <c r="Q1044" t="s">
        <v>13063</v>
      </c>
      <c r="R1044" t="s">
        <v>8758</v>
      </c>
      <c r="S1044" t="s">
        <v>8759</v>
      </c>
    </row>
    <row r="1045" spans="1:19" x14ac:dyDescent="0.3">
      <c r="A1045" t="s">
        <v>8760</v>
      </c>
      <c r="B1045" t="s">
        <v>8761</v>
      </c>
      <c r="C1045" t="s">
        <v>13097</v>
      </c>
      <c r="D1045" s="8">
        <v>1199</v>
      </c>
      <c r="E1045" s="9">
        <v>2000</v>
      </c>
      <c r="F1045" s="1">
        <v>0.4</v>
      </c>
      <c r="G1045" s="12">
        <v>4</v>
      </c>
      <c r="H1045" s="13">
        <v>14030</v>
      </c>
      <c r="I1045" s="10">
        <f>PRODUCT(Table1[[#This Row],[actual_price]]*Table1[[#This Row],[rating_count]])</f>
        <v>28060000</v>
      </c>
      <c r="J1045" s="4" t="str">
        <f>IF(Table1[[#This Row],[actual_price]]&lt;200,"&lt;$200,",IF(Table1[[#This Row],[actual_price]]&lt;=500,"$200-$500", IF(Table1[[#This Row],[actual_price]]&gt;500,"&gt;$500")))</f>
        <v>&gt;$500</v>
      </c>
      <c r="K1045" s="4">
        <f>PRODUCT(Table1[[#This Row],[rating_count]],Table1[[#This Row],[rating]])</f>
        <v>56120</v>
      </c>
      <c r="L1045" t="s">
        <v>8763</v>
      </c>
      <c r="M1045" t="s">
        <v>8764</v>
      </c>
      <c r="N1045" t="s">
        <v>8765</v>
      </c>
      <c r="O1045" t="s">
        <v>8766</v>
      </c>
      <c r="P1045" t="s">
        <v>8767</v>
      </c>
      <c r="Q1045" t="s">
        <v>8768</v>
      </c>
      <c r="R1045" t="s">
        <v>8769</v>
      </c>
      <c r="S1045" t="s">
        <v>8770</v>
      </c>
    </row>
    <row r="1046" spans="1:19" x14ac:dyDescent="0.3">
      <c r="A1046" t="s">
        <v>8771</v>
      </c>
      <c r="B1046" t="s">
        <v>8772</v>
      </c>
      <c r="C1046" t="s">
        <v>13097</v>
      </c>
      <c r="D1046" s="8">
        <v>5499</v>
      </c>
      <c r="E1046" s="9">
        <v>13150</v>
      </c>
      <c r="F1046" s="1">
        <v>0.57999999999999996</v>
      </c>
      <c r="G1046" s="12">
        <v>4.2</v>
      </c>
      <c r="H1046" s="13">
        <v>6398</v>
      </c>
      <c r="I1046" s="10">
        <f>PRODUCT(Table1[[#This Row],[actual_price]]*Table1[[#This Row],[rating_count]])</f>
        <v>84133700</v>
      </c>
      <c r="J1046" s="4" t="str">
        <f>IF(Table1[[#This Row],[actual_price]]&lt;200,"&lt;$200,",IF(Table1[[#This Row],[actual_price]]&lt;=500,"$200-$500", IF(Table1[[#This Row],[actual_price]]&gt;500,"&gt;$500")))</f>
        <v>&gt;$500</v>
      </c>
      <c r="K1046" s="4">
        <f>PRODUCT(Table1[[#This Row],[rating_count]],Table1[[#This Row],[rating]])</f>
        <v>26871.600000000002</v>
      </c>
      <c r="L1046" t="s">
        <v>8774</v>
      </c>
      <c r="M1046" t="s">
        <v>8775</v>
      </c>
      <c r="N1046" t="s">
        <v>8776</v>
      </c>
      <c r="O1046" t="s">
        <v>8777</v>
      </c>
      <c r="P1046" t="s">
        <v>8778</v>
      </c>
      <c r="Q1046" t="s">
        <v>8779</v>
      </c>
      <c r="R1046" t="s">
        <v>8780</v>
      </c>
      <c r="S1046" t="s">
        <v>8781</v>
      </c>
    </row>
    <row r="1047" spans="1:19" x14ac:dyDescent="0.3">
      <c r="A1047" t="s">
        <v>8782</v>
      </c>
      <c r="B1047" t="s">
        <v>8783</v>
      </c>
      <c r="C1047" t="s">
        <v>13097</v>
      </c>
      <c r="D1047" s="8">
        <v>1299</v>
      </c>
      <c r="E1047" s="9">
        <v>3500</v>
      </c>
      <c r="F1047" s="1">
        <v>0.63</v>
      </c>
      <c r="G1047" s="12">
        <v>3.8</v>
      </c>
      <c r="H1047" s="13">
        <v>44050</v>
      </c>
      <c r="I1047" s="10">
        <f>PRODUCT(Table1[[#This Row],[actual_price]]*Table1[[#This Row],[rating_count]])</f>
        <v>154175000</v>
      </c>
      <c r="J1047" s="4" t="str">
        <f>IF(Table1[[#This Row],[actual_price]]&lt;200,"&lt;$200,",IF(Table1[[#This Row],[actual_price]]&lt;=500,"$200-$500", IF(Table1[[#This Row],[actual_price]]&gt;500,"&gt;$500")))</f>
        <v>&gt;$500</v>
      </c>
      <c r="K1047" s="4">
        <f>PRODUCT(Table1[[#This Row],[rating_count]],Table1[[#This Row],[rating]])</f>
        <v>167390</v>
      </c>
      <c r="L1047" t="s">
        <v>8784</v>
      </c>
      <c r="M1047" t="s">
        <v>8785</v>
      </c>
      <c r="N1047" t="s">
        <v>8786</v>
      </c>
      <c r="O1047" t="s">
        <v>8787</v>
      </c>
      <c r="P1047" t="s">
        <v>8788</v>
      </c>
      <c r="Q1047" t="s">
        <v>8789</v>
      </c>
      <c r="R1047" t="s">
        <v>8790</v>
      </c>
      <c r="S1047" t="s">
        <v>8791</v>
      </c>
    </row>
    <row r="1048" spans="1:19" x14ac:dyDescent="0.3">
      <c r="A1048" t="s">
        <v>8792</v>
      </c>
      <c r="B1048" t="s">
        <v>8793</v>
      </c>
      <c r="C1048" t="s">
        <v>13097</v>
      </c>
      <c r="D1048" s="8">
        <v>599</v>
      </c>
      <c r="E1048" s="9">
        <v>785</v>
      </c>
      <c r="F1048" s="1">
        <v>0.24</v>
      </c>
      <c r="G1048" s="12">
        <v>4.2</v>
      </c>
      <c r="H1048" s="13">
        <v>24247</v>
      </c>
      <c r="I1048" s="10">
        <f>PRODUCT(Table1[[#This Row],[actual_price]]*Table1[[#This Row],[rating_count]])</f>
        <v>19033895</v>
      </c>
      <c r="J1048" s="4" t="str">
        <f>IF(Table1[[#This Row],[actual_price]]&lt;200,"&lt;$200,",IF(Table1[[#This Row],[actual_price]]&lt;=500,"$200-$500", IF(Table1[[#This Row],[actual_price]]&gt;500,"&gt;$500")))</f>
        <v>&gt;$500</v>
      </c>
      <c r="K1048" s="4">
        <f>PRODUCT(Table1[[#This Row],[rating_count]],Table1[[#This Row],[rating]])</f>
        <v>101837.40000000001</v>
      </c>
      <c r="L1048" t="s">
        <v>8794</v>
      </c>
      <c r="M1048" t="s">
        <v>8795</v>
      </c>
      <c r="N1048" t="s">
        <v>8796</v>
      </c>
      <c r="O1048" t="s">
        <v>8797</v>
      </c>
      <c r="P1048" t="s">
        <v>8798</v>
      </c>
      <c r="Q1048" t="s">
        <v>8799</v>
      </c>
      <c r="R1048" t="s">
        <v>8800</v>
      </c>
      <c r="S1048" t="s">
        <v>8801</v>
      </c>
    </row>
    <row r="1049" spans="1:19" x14ac:dyDescent="0.3">
      <c r="A1049" t="s">
        <v>8802</v>
      </c>
      <c r="B1049" t="s">
        <v>8803</v>
      </c>
      <c r="C1049" t="s">
        <v>13097</v>
      </c>
      <c r="D1049" s="8">
        <v>1999</v>
      </c>
      <c r="E1049" s="9">
        <v>3210</v>
      </c>
      <c r="F1049" s="1">
        <v>0.38</v>
      </c>
      <c r="G1049" s="12">
        <v>4.2</v>
      </c>
      <c r="H1049" s="13">
        <v>41349</v>
      </c>
      <c r="I1049" s="10">
        <f>PRODUCT(Table1[[#This Row],[actual_price]]*Table1[[#This Row],[rating_count]])</f>
        <v>132730290</v>
      </c>
      <c r="J1049" s="4" t="str">
        <f>IF(Table1[[#This Row],[actual_price]]&lt;200,"&lt;$200,",IF(Table1[[#This Row],[actual_price]]&lt;=500,"$200-$500", IF(Table1[[#This Row],[actual_price]]&gt;500,"&gt;$500")))</f>
        <v>&gt;$500</v>
      </c>
      <c r="K1049" s="4">
        <f>PRODUCT(Table1[[#This Row],[rating_count]],Table1[[#This Row],[rating]])</f>
        <v>173665.80000000002</v>
      </c>
      <c r="L1049" t="s">
        <v>8804</v>
      </c>
      <c r="M1049" t="s">
        <v>8805</v>
      </c>
      <c r="N1049" t="s">
        <v>8806</v>
      </c>
      <c r="O1049" t="s">
        <v>8807</v>
      </c>
      <c r="P1049" t="s">
        <v>8808</v>
      </c>
      <c r="Q1049" t="s">
        <v>8809</v>
      </c>
      <c r="R1049" t="s">
        <v>8810</v>
      </c>
      <c r="S1049" t="s">
        <v>8811</v>
      </c>
    </row>
    <row r="1050" spans="1:19" x14ac:dyDescent="0.3">
      <c r="A1050" t="s">
        <v>8812</v>
      </c>
      <c r="B1050" t="s">
        <v>8813</v>
      </c>
      <c r="C1050" t="s">
        <v>13097</v>
      </c>
      <c r="D1050" s="8">
        <v>549</v>
      </c>
      <c r="E1050" s="9">
        <v>1000</v>
      </c>
      <c r="F1050" s="1">
        <v>0.45</v>
      </c>
      <c r="G1050" s="12">
        <v>3.6</v>
      </c>
      <c r="H1050" s="13">
        <v>1074</v>
      </c>
      <c r="I1050" s="10">
        <f>PRODUCT(Table1[[#This Row],[actual_price]]*Table1[[#This Row],[rating_count]])</f>
        <v>1074000</v>
      </c>
      <c r="J1050" s="4" t="str">
        <f>IF(Table1[[#This Row],[actual_price]]&lt;200,"&lt;$200,",IF(Table1[[#This Row],[actual_price]]&lt;=500,"$200-$500", IF(Table1[[#This Row],[actual_price]]&gt;500,"&gt;$500")))</f>
        <v>&gt;$500</v>
      </c>
      <c r="K1050" s="4">
        <f>PRODUCT(Table1[[#This Row],[rating_count]],Table1[[#This Row],[rating]])</f>
        <v>3866.4</v>
      </c>
      <c r="L1050" t="s">
        <v>8814</v>
      </c>
      <c r="M1050" t="s">
        <v>8815</v>
      </c>
      <c r="N1050" t="s">
        <v>8816</v>
      </c>
      <c r="O1050" t="s">
        <v>8817</v>
      </c>
      <c r="P1050" t="s">
        <v>8818</v>
      </c>
      <c r="Q1050" t="s">
        <v>8819</v>
      </c>
      <c r="R1050" t="s">
        <v>8820</v>
      </c>
      <c r="S1050" t="s">
        <v>8821</v>
      </c>
    </row>
    <row r="1051" spans="1:19" x14ac:dyDescent="0.3">
      <c r="A1051" t="s">
        <v>8822</v>
      </c>
      <c r="B1051" t="s">
        <v>8823</v>
      </c>
      <c r="C1051" t="s">
        <v>13097</v>
      </c>
      <c r="D1051" s="8">
        <v>999</v>
      </c>
      <c r="E1051" s="9">
        <v>2000</v>
      </c>
      <c r="F1051" s="1">
        <v>0.5</v>
      </c>
      <c r="G1051" s="12">
        <v>3.8</v>
      </c>
      <c r="H1051" s="13">
        <v>1163</v>
      </c>
      <c r="I1051" s="10">
        <f>PRODUCT(Table1[[#This Row],[actual_price]]*Table1[[#This Row],[rating_count]])</f>
        <v>2326000</v>
      </c>
      <c r="J1051" s="4" t="str">
        <f>IF(Table1[[#This Row],[actual_price]]&lt;200,"&lt;$200,",IF(Table1[[#This Row],[actual_price]]&lt;=500,"$200-$500", IF(Table1[[#This Row],[actual_price]]&gt;500,"&gt;$500")))</f>
        <v>&gt;$500</v>
      </c>
      <c r="K1051" s="4">
        <f>PRODUCT(Table1[[#This Row],[rating_count]],Table1[[#This Row],[rating]])</f>
        <v>4419.3999999999996</v>
      </c>
      <c r="L1051" t="s">
        <v>8824</v>
      </c>
      <c r="M1051" t="s">
        <v>8825</v>
      </c>
      <c r="N1051" t="s">
        <v>8826</v>
      </c>
      <c r="O1051" t="s">
        <v>8827</v>
      </c>
      <c r="P1051" t="s">
        <v>8828</v>
      </c>
      <c r="Q1051" t="s">
        <v>8829</v>
      </c>
      <c r="R1051" t="s">
        <v>8830</v>
      </c>
      <c r="S1051" t="s">
        <v>8831</v>
      </c>
    </row>
    <row r="1052" spans="1:19" x14ac:dyDescent="0.3">
      <c r="A1052" t="s">
        <v>8832</v>
      </c>
      <c r="B1052" t="s">
        <v>8833</v>
      </c>
      <c r="C1052" t="s">
        <v>13097</v>
      </c>
      <c r="D1052" s="8">
        <v>398</v>
      </c>
      <c r="E1052" s="9">
        <v>1999</v>
      </c>
      <c r="F1052" s="1">
        <v>0.8</v>
      </c>
      <c r="G1052" s="12">
        <v>4.0999999999999996</v>
      </c>
      <c r="H1052" s="13">
        <v>257</v>
      </c>
      <c r="I1052" s="10">
        <f>PRODUCT(Table1[[#This Row],[actual_price]]*Table1[[#This Row],[rating_count]])</f>
        <v>513743</v>
      </c>
      <c r="J1052" s="4" t="str">
        <f>IF(Table1[[#This Row],[actual_price]]&lt;200,"&lt;$200,",IF(Table1[[#This Row],[actual_price]]&lt;=500,"$200-$500", IF(Table1[[#This Row],[actual_price]]&gt;500,"&gt;$500")))</f>
        <v>&gt;$500</v>
      </c>
      <c r="K1052" s="4">
        <f>PRODUCT(Table1[[#This Row],[rating_count]],Table1[[#This Row],[rating]])</f>
        <v>1053.6999999999998</v>
      </c>
      <c r="L1052" t="s">
        <v>8834</v>
      </c>
      <c r="M1052" t="s">
        <v>8835</v>
      </c>
      <c r="N1052" t="s">
        <v>8836</v>
      </c>
      <c r="O1052" t="s">
        <v>8837</v>
      </c>
      <c r="P1052" t="s">
        <v>8838</v>
      </c>
      <c r="Q1052" t="s">
        <v>8839</v>
      </c>
      <c r="R1052" t="s">
        <v>8840</v>
      </c>
      <c r="S1052" t="s">
        <v>8841</v>
      </c>
    </row>
    <row r="1053" spans="1:19" x14ac:dyDescent="0.3">
      <c r="A1053" t="s">
        <v>8842</v>
      </c>
      <c r="B1053" t="s">
        <v>8843</v>
      </c>
      <c r="C1053" t="s">
        <v>13097</v>
      </c>
      <c r="D1053" s="8">
        <v>539</v>
      </c>
      <c r="E1053" s="9">
        <v>720</v>
      </c>
      <c r="F1053" s="1">
        <v>0.25</v>
      </c>
      <c r="G1053" s="12">
        <v>4.0999999999999996</v>
      </c>
      <c r="H1053" s="13">
        <v>36017</v>
      </c>
      <c r="I1053" s="10">
        <f>PRODUCT(Table1[[#This Row],[actual_price]]*Table1[[#This Row],[rating_count]])</f>
        <v>25932240</v>
      </c>
      <c r="J1053" s="4" t="str">
        <f>IF(Table1[[#This Row],[actual_price]]&lt;200,"&lt;$200,",IF(Table1[[#This Row],[actual_price]]&lt;=500,"$200-$500", IF(Table1[[#This Row],[actual_price]]&gt;500,"&gt;$500")))</f>
        <v>&gt;$500</v>
      </c>
      <c r="K1053" s="4">
        <f>PRODUCT(Table1[[#This Row],[rating_count]],Table1[[#This Row],[rating]])</f>
        <v>147669.69999999998</v>
      </c>
      <c r="L1053" t="s">
        <v>8845</v>
      </c>
      <c r="M1053" t="s">
        <v>8846</v>
      </c>
      <c r="N1053" t="s">
        <v>8847</v>
      </c>
      <c r="O1053" t="s">
        <v>8848</v>
      </c>
      <c r="P1053" t="s">
        <v>8849</v>
      </c>
      <c r="Q1053" t="s">
        <v>8850</v>
      </c>
      <c r="R1053" t="s">
        <v>8851</v>
      </c>
      <c r="S1053" t="s">
        <v>8852</v>
      </c>
    </row>
    <row r="1054" spans="1:19" x14ac:dyDescent="0.3">
      <c r="A1054" t="s">
        <v>8853</v>
      </c>
      <c r="B1054" t="s">
        <v>8854</v>
      </c>
      <c r="C1054" t="s">
        <v>13097</v>
      </c>
      <c r="D1054" s="8">
        <v>699</v>
      </c>
      <c r="E1054" s="9">
        <v>1595</v>
      </c>
      <c r="F1054" s="1">
        <v>0.56000000000000005</v>
      </c>
      <c r="G1054" s="12">
        <v>4.0999999999999996</v>
      </c>
      <c r="H1054" s="13">
        <v>8090</v>
      </c>
      <c r="I1054" s="10">
        <f>PRODUCT(Table1[[#This Row],[actual_price]]*Table1[[#This Row],[rating_count]])</f>
        <v>12903550</v>
      </c>
      <c r="J1054" s="4" t="str">
        <f>IF(Table1[[#This Row],[actual_price]]&lt;200,"&lt;$200,",IF(Table1[[#This Row],[actual_price]]&lt;=500,"$200-$500", IF(Table1[[#This Row],[actual_price]]&gt;500,"&gt;$500")))</f>
        <v>&gt;$500</v>
      </c>
      <c r="K1054" s="4">
        <f>PRODUCT(Table1[[#This Row],[rating_count]],Table1[[#This Row],[rating]])</f>
        <v>33169</v>
      </c>
      <c r="L1054" t="s">
        <v>8855</v>
      </c>
      <c r="M1054" t="s">
        <v>8856</v>
      </c>
      <c r="N1054" t="s">
        <v>8857</v>
      </c>
      <c r="O1054" t="s">
        <v>8858</v>
      </c>
      <c r="P1054" t="s">
        <v>8859</v>
      </c>
      <c r="Q1054" t="s">
        <v>8860</v>
      </c>
      <c r="R1054" t="s">
        <v>8861</v>
      </c>
      <c r="S1054" t="s">
        <v>8862</v>
      </c>
    </row>
    <row r="1055" spans="1:19" x14ac:dyDescent="0.3">
      <c r="A1055" t="s">
        <v>8863</v>
      </c>
      <c r="B1055" t="s">
        <v>8864</v>
      </c>
      <c r="C1055" t="s">
        <v>13097</v>
      </c>
      <c r="D1055" s="8">
        <v>2148</v>
      </c>
      <c r="E1055" s="9">
        <v>3645</v>
      </c>
      <c r="F1055" s="1">
        <v>0.41</v>
      </c>
      <c r="G1055" s="12">
        <v>4.0999999999999996</v>
      </c>
      <c r="H1055" s="13">
        <v>31388</v>
      </c>
      <c r="I1055" s="10">
        <f>PRODUCT(Table1[[#This Row],[actual_price]]*Table1[[#This Row],[rating_count]])</f>
        <v>114409260</v>
      </c>
      <c r="J1055" s="4" t="str">
        <f>IF(Table1[[#This Row],[actual_price]]&lt;200,"&lt;$200,",IF(Table1[[#This Row],[actual_price]]&lt;=500,"$200-$500", IF(Table1[[#This Row],[actual_price]]&gt;500,"&gt;$500")))</f>
        <v>&gt;$500</v>
      </c>
      <c r="K1055" s="4">
        <f>PRODUCT(Table1[[#This Row],[rating_count]],Table1[[#This Row],[rating]])</f>
        <v>128690.79999999999</v>
      </c>
      <c r="L1055" t="s">
        <v>8865</v>
      </c>
      <c r="M1055" t="s">
        <v>8866</v>
      </c>
      <c r="N1055" t="s">
        <v>8867</v>
      </c>
      <c r="O1055" t="s">
        <v>8868</v>
      </c>
      <c r="P1055" t="s">
        <v>8869</v>
      </c>
      <c r="Q1055" t="s">
        <v>8870</v>
      </c>
      <c r="R1055" t="s">
        <v>8871</v>
      </c>
      <c r="S1055" t="s">
        <v>8872</v>
      </c>
    </row>
    <row r="1056" spans="1:19" x14ac:dyDescent="0.3">
      <c r="A1056" t="s">
        <v>8873</v>
      </c>
      <c r="B1056" t="s">
        <v>8874</v>
      </c>
      <c r="C1056" t="s">
        <v>13097</v>
      </c>
      <c r="D1056" s="8">
        <v>3599</v>
      </c>
      <c r="E1056" s="9">
        <v>7950</v>
      </c>
      <c r="F1056" s="1">
        <v>0.55000000000000004</v>
      </c>
      <c r="G1056" s="12">
        <v>4.2</v>
      </c>
      <c r="H1056" s="13">
        <v>136</v>
      </c>
      <c r="I1056" s="10">
        <f>PRODUCT(Table1[[#This Row],[actual_price]]*Table1[[#This Row],[rating_count]])</f>
        <v>1081200</v>
      </c>
      <c r="J1056" s="4" t="str">
        <f>IF(Table1[[#This Row],[actual_price]]&lt;200,"&lt;$200,",IF(Table1[[#This Row],[actual_price]]&lt;=500,"$200-$500", IF(Table1[[#This Row],[actual_price]]&gt;500,"&gt;$500")))</f>
        <v>&gt;$500</v>
      </c>
      <c r="K1056" s="4">
        <f>PRODUCT(Table1[[#This Row],[rating_count]],Table1[[#This Row],[rating]])</f>
        <v>571.20000000000005</v>
      </c>
      <c r="L1056" t="s">
        <v>8876</v>
      </c>
      <c r="M1056" t="s">
        <v>8877</v>
      </c>
      <c r="N1056" t="s">
        <v>8878</v>
      </c>
      <c r="O1056" t="s">
        <v>8879</v>
      </c>
      <c r="P1056" t="s">
        <v>8880</v>
      </c>
      <c r="Q1056" t="s">
        <v>8881</v>
      </c>
      <c r="R1056" t="s">
        <v>8882</v>
      </c>
      <c r="S1056" t="s">
        <v>8883</v>
      </c>
    </row>
    <row r="1057" spans="1:19" x14ac:dyDescent="0.3">
      <c r="A1057" t="s">
        <v>8884</v>
      </c>
      <c r="B1057" t="s">
        <v>8885</v>
      </c>
      <c r="C1057" t="s">
        <v>13097</v>
      </c>
      <c r="D1057" s="8">
        <v>351</v>
      </c>
      <c r="E1057" s="9">
        <v>999</v>
      </c>
      <c r="F1057" s="1">
        <v>0.65</v>
      </c>
      <c r="G1057" s="12">
        <v>4</v>
      </c>
      <c r="H1057" s="13">
        <v>5380</v>
      </c>
      <c r="I1057" s="10">
        <f>PRODUCT(Table1[[#This Row],[actual_price]]*Table1[[#This Row],[rating_count]])</f>
        <v>5374620</v>
      </c>
      <c r="J1057" s="4" t="str">
        <f>IF(Table1[[#This Row],[actual_price]]&lt;200,"&lt;$200,",IF(Table1[[#This Row],[actual_price]]&lt;=500,"$200-$500", IF(Table1[[#This Row],[actual_price]]&gt;500,"&gt;$500")))</f>
        <v>&gt;$500</v>
      </c>
      <c r="K1057" s="4">
        <f>PRODUCT(Table1[[#This Row],[rating_count]],Table1[[#This Row],[rating]])</f>
        <v>21520</v>
      </c>
      <c r="L1057" t="s">
        <v>8887</v>
      </c>
      <c r="M1057" t="s">
        <v>8888</v>
      </c>
      <c r="N1057" t="s">
        <v>8889</v>
      </c>
      <c r="O1057" t="s">
        <v>8890</v>
      </c>
      <c r="P1057" t="s">
        <v>8891</v>
      </c>
      <c r="Q1057" t="s">
        <v>8892</v>
      </c>
      <c r="R1057" t="s">
        <v>8893</v>
      </c>
      <c r="S1057" t="s">
        <v>8894</v>
      </c>
    </row>
    <row r="1058" spans="1:19" x14ac:dyDescent="0.3">
      <c r="A1058" t="s">
        <v>8895</v>
      </c>
      <c r="B1058" t="s">
        <v>8896</v>
      </c>
      <c r="C1058" t="s">
        <v>13097</v>
      </c>
      <c r="D1058" s="8">
        <v>1614</v>
      </c>
      <c r="E1058" s="9">
        <v>1745</v>
      </c>
      <c r="F1058" s="1">
        <v>0.08</v>
      </c>
      <c r="G1058" s="12">
        <v>4.3</v>
      </c>
      <c r="H1058" s="13">
        <v>37974</v>
      </c>
      <c r="I1058" s="10">
        <f>PRODUCT(Table1[[#This Row],[actual_price]]*Table1[[#This Row],[rating_count]])</f>
        <v>66264630</v>
      </c>
      <c r="J1058" s="4" t="str">
        <f>IF(Table1[[#This Row],[actual_price]]&lt;200,"&lt;$200,",IF(Table1[[#This Row],[actual_price]]&lt;=500,"$200-$500", IF(Table1[[#This Row],[actual_price]]&gt;500,"&gt;$500")))</f>
        <v>&gt;$500</v>
      </c>
      <c r="K1058" s="4">
        <f>PRODUCT(Table1[[#This Row],[rating_count]],Table1[[#This Row],[rating]])</f>
        <v>163288.19999999998</v>
      </c>
      <c r="L1058" t="s">
        <v>8898</v>
      </c>
      <c r="M1058" t="s">
        <v>8899</v>
      </c>
      <c r="N1058" t="s">
        <v>8900</v>
      </c>
      <c r="O1058" t="s">
        <v>8901</v>
      </c>
      <c r="P1058" t="s">
        <v>8902</v>
      </c>
      <c r="Q1058" t="s">
        <v>8903</v>
      </c>
      <c r="R1058" t="s">
        <v>8904</v>
      </c>
      <c r="S1058" t="s">
        <v>8905</v>
      </c>
    </row>
    <row r="1059" spans="1:19" x14ac:dyDescent="0.3">
      <c r="A1059" t="s">
        <v>8906</v>
      </c>
      <c r="B1059" t="s">
        <v>8907</v>
      </c>
      <c r="C1059" t="s">
        <v>13097</v>
      </c>
      <c r="D1059" s="8">
        <v>719</v>
      </c>
      <c r="E1059" s="9">
        <v>1295</v>
      </c>
      <c r="F1059" s="1">
        <v>0.44</v>
      </c>
      <c r="G1059" s="12">
        <v>4.2</v>
      </c>
      <c r="H1059" s="13">
        <v>17218</v>
      </c>
      <c r="I1059" s="10">
        <f>PRODUCT(Table1[[#This Row],[actual_price]]*Table1[[#This Row],[rating_count]])</f>
        <v>22297310</v>
      </c>
      <c r="J1059" s="4" t="str">
        <f>IF(Table1[[#This Row],[actual_price]]&lt;200,"&lt;$200,",IF(Table1[[#This Row],[actual_price]]&lt;=500,"$200-$500", IF(Table1[[#This Row],[actual_price]]&gt;500,"&gt;$500")))</f>
        <v>&gt;$500</v>
      </c>
      <c r="K1059" s="4">
        <f>PRODUCT(Table1[[#This Row],[rating_count]],Table1[[#This Row],[rating]])</f>
        <v>72315.600000000006</v>
      </c>
      <c r="L1059" t="s">
        <v>8908</v>
      </c>
      <c r="M1059" t="s">
        <v>8909</v>
      </c>
      <c r="N1059" t="s">
        <v>8910</v>
      </c>
      <c r="O1059" t="s">
        <v>8911</v>
      </c>
      <c r="P1059" t="s">
        <v>8912</v>
      </c>
      <c r="Q1059" t="s">
        <v>8913</v>
      </c>
      <c r="R1059" t="s">
        <v>8914</v>
      </c>
      <c r="S1059" t="s">
        <v>8915</v>
      </c>
    </row>
    <row r="1060" spans="1:19" x14ac:dyDescent="0.3">
      <c r="A1060" t="s">
        <v>8916</v>
      </c>
      <c r="B1060" t="s">
        <v>8917</v>
      </c>
      <c r="C1060" t="s">
        <v>13097</v>
      </c>
      <c r="D1060" s="8">
        <v>678</v>
      </c>
      <c r="E1060" s="9">
        <v>1499</v>
      </c>
      <c r="F1060" s="1">
        <v>0.55000000000000004</v>
      </c>
      <c r="G1060" s="12">
        <v>4.2</v>
      </c>
      <c r="H1060" s="13">
        <v>900</v>
      </c>
      <c r="I1060" s="10">
        <f>PRODUCT(Table1[[#This Row],[actual_price]]*Table1[[#This Row],[rating_count]])</f>
        <v>1349100</v>
      </c>
      <c r="J1060" s="4" t="str">
        <f>IF(Table1[[#This Row],[actual_price]]&lt;200,"&lt;$200,",IF(Table1[[#This Row],[actual_price]]&lt;=500,"$200-$500", IF(Table1[[#This Row],[actual_price]]&gt;500,"&gt;$500")))</f>
        <v>&gt;$500</v>
      </c>
      <c r="K1060" s="4">
        <f>PRODUCT(Table1[[#This Row],[rating_count]],Table1[[#This Row],[rating]])</f>
        <v>3780</v>
      </c>
      <c r="L1060" t="s">
        <v>8918</v>
      </c>
      <c r="M1060" t="s">
        <v>8919</v>
      </c>
      <c r="N1060" t="s">
        <v>8920</v>
      </c>
      <c r="O1060" t="s">
        <v>8921</v>
      </c>
      <c r="P1060" t="s">
        <v>8922</v>
      </c>
      <c r="Q1060" t="s">
        <v>8923</v>
      </c>
      <c r="R1060" t="s">
        <v>8924</v>
      </c>
      <c r="S1060" t="s">
        <v>8925</v>
      </c>
    </row>
    <row r="1061" spans="1:19" x14ac:dyDescent="0.3">
      <c r="A1061" t="s">
        <v>8926</v>
      </c>
      <c r="B1061" t="s">
        <v>8927</v>
      </c>
      <c r="C1061" t="s">
        <v>13097</v>
      </c>
      <c r="D1061" s="8">
        <v>809</v>
      </c>
      <c r="E1061" s="9">
        <v>1545</v>
      </c>
      <c r="F1061" s="1">
        <v>0.48</v>
      </c>
      <c r="G1061" s="12">
        <v>3.7</v>
      </c>
      <c r="H1061" s="13">
        <v>976</v>
      </c>
      <c r="I1061" s="10">
        <f>PRODUCT(Table1[[#This Row],[actual_price]]*Table1[[#This Row],[rating_count]])</f>
        <v>1507920</v>
      </c>
      <c r="J1061" s="4" t="str">
        <f>IF(Table1[[#This Row],[actual_price]]&lt;200,"&lt;$200,",IF(Table1[[#This Row],[actual_price]]&lt;=500,"$200-$500", IF(Table1[[#This Row],[actual_price]]&gt;500,"&gt;$500")))</f>
        <v>&gt;$500</v>
      </c>
      <c r="K1061" s="4">
        <f>PRODUCT(Table1[[#This Row],[rating_count]],Table1[[#This Row],[rating]])</f>
        <v>3611.2000000000003</v>
      </c>
      <c r="L1061" t="s">
        <v>8928</v>
      </c>
      <c r="M1061" t="s">
        <v>8929</v>
      </c>
      <c r="N1061" t="s">
        <v>8930</v>
      </c>
      <c r="O1061" t="s">
        <v>8931</v>
      </c>
      <c r="P1061" t="s">
        <v>8932</v>
      </c>
      <c r="Q1061" t="s">
        <v>8933</v>
      </c>
      <c r="R1061" t="s">
        <v>8934</v>
      </c>
      <c r="S1061" t="s">
        <v>8935</v>
      </c>
    </row>
    <row r="1062" spans="1:19" x14ac:dyDescent="0.3">
      <c r="A1062" t="s">
        <v>8936</v>
      </c>
      <c r="B1062" t="s">
        <v>8937</v>
      </c>
      <c r="C1062" t="s">
        <v>13097</v>
      </c>
      <c r="D1062" s="8">
        <v>1969</v>
      </c>
      <c r="E1062" s="9">
        <v>5000</v>
      </c>
      <c r="F1062" s="1">
        <v>0.61</v>
      </c>
      <c r="G1062" s="12">
        <v>4.0999999999999996</v>
      </c>
      <c r="H1062" s="13">
        <v>4927</v>
      </c>
      <c r="I1062" s="10">
        <f>PRODUCT(Table1[[#This Row],[actual_price]]*Table1[[#This Row],[rating_count]])</f>
        <v>24635000</v>
      </c>
      <c r="J1062" s="4" t="str">
        <f>IF(Table1[[#This Row],[actual_price]]&lt;200,"&lt;$200,",IF(Table1[[#This Row],[actual_price]]&lt;=500,"$200-$500", IF(Table1[[#This Row],[actual_price]]&gt;500,"&gt;$500")))</f>
        <v>&gt;$500</v>
      </c>
      <c r="K1062" s="4">
        <f>PRODUCT(Table1[[#This Row],[rating_count]],Table1[[#This Row],[rating]])</f>
        <v>20200.699999999997</v>
      </c>
      <c r="L1062" t="s">
        <v>8939</v>
      </c>
      <c r="M1062" t="s">
        <v>8940</v>
      </c>
      <c r="N1062" t="s">
        <v>8941</v>
      </c>
      <c r="O1062" t="s">
        <v>8942</v>
      </c>
      <c r="P1062" t="s">
        <v>8943</v>
      </c>
      <c r="Q1062" t="s">
        <v>8944</v>
      </c>
      <c r="R1062" t="s">
        <v>8945</v>
      </c>
      <c r="S1062" t="s">
        <v>8946</v>
      </c>
    </row>
    <row r="1063" spans="1:19" x14ac:dyDescent="0.3">
      <c r="A1063" t="s">
        <v>8947</v>
      </c>
      <c r="B1063" t="s">
        <v>8948</v>
      </c>
      <c r="C1063" t="s">
        <v>13097</v>
      </c>
      <c r="D1063" s="8">
        <v>1490</v>
      </c>
      <c r="E1063" s="9">
        <v>1695</v>
      </c>
      <c r="F1063" s="1">
        <v>0.12</v>
      </c>
      <c r="G1063" s="12">
        <v>4.4000000000000004</v>
      </c>
      <c r="H1063" s="13">
        <v>3543</v>
      </c>
      <c r="I1063" s="10">
        <f>PRODUCT(Table1[[#This Row],[actual_price]]*Table1[[#This Row],[rating_count]])</f>
        <v>6005385</v>
      </c>
      <c r="J1063" s="4" t="str">
        <f>IF(Table1[[#This Row],[actual_price]]&lt;200,"&lt;$200,",IF(Table1[[#This Row],[actual_price]]&lt;=500,"$200-$500", IF(Table1[[#This Row],[actual_price]]&gt;500,"&gt;$500")))</f>
        <v>&gt;$500</v>
      </c>
      <c r="K1063" s="4">
        <f>PRODUCT(Table1[[#This Row],[rating_count]],Table1[[#This Row],[rating]])</f>
        <v>15589.2</v>
      </c>
      <c r="L1063" t="s">
        <v>8949</v>
      </c>
      <c r="M1063" t="s">
        <v>8950</v>
      </c>
      <c r="N1063" t="s">
        <v>8951</v>
      </c>
      <c r="O1063" t="s">
        <v>8952</v>
      </c>
      <c r="P1063" t="s">
        <v>8953</v>
      </c>
      <c r="Q1063" t="s">
        <v>8954</v>
      </c>
      <c r="R1063" t="s">
        <v>8955</v>
      </c>
      <c r="S1063" t="s">
        <v>8956</v>
      </c>
    </row>
    <row r="1064" spans="1:19" x14ac:dyDescent="0.3">
      <c r="A1064" t="s">
        <v>8957</v>
      </c>
      <c r="B1064" t="s">
        <v>8958</v>
      </c>
      <c r="C1064" t="s">
        <v>13097</v>
      </c>
      <c r="D1064" s="8">
        <v>2499</v>
      </c>
      <c r="E1064" s="9">
        <v>3945</v>
      </c>
      <c r="F1064" s="1">
        <v>0.37</v>
      </c>
      <c r="G1064" s="12">
        <v>3.8</v>
      </c>
      <c r="H1064" s="13">
        <v>2732</v>
      </c>
      <c r="I1064" s="10">
        <f>PRODUCT(Table1[[#This Row],[actual_price]]*Table1[[#This Row],[rating_count]])</f>
        <v>10777740</v>
      </c>
      <c r="J1064" s="4" t="str">
        <f>IF(Table1[[#This Row],[actual_price]]&lt;200,"&lt;$200,",IF(Table1[[#This Row],[actual_price]]&lt;=500,"$200-$500", IF(Table1[[#This Row],[actual_price]]&gt;500,"&gt;$500")))</f>
        <v>&gt;$500</v>
      </c>
      <c r="K1064" s="4">
        <f>PRODUCT(Table1[[#This Row],[rating_count]],Table1[[#This Row],[rating]])</f>
        <v>10381.6</v>
      </c>
      <c r="L1064" t="s">
        <v>8959</v>
      </c>
      <c r="M1064" t="s">
        <v>8960</v>
      </c>
      <c r="N1064" t="s">
        <v>8961</v>
      </c>
      <c r="O1064" t="s">
        <v>8962</v>
      </c>
      <c r="P1064" t="s">
        <v>8963</v>
      </c>
      <c r="Q1064" t="s">
        <v>8964</v>
      </c>
      <c r="R1064" t="s">
        <v>8965</v>
      </c>
      <c r="S1064" t="s">
        <v>8966</v>
      </c>
    </row>
    <row r="1065" spans="1:19" x14ac:dyDescent="0.3">
      <c r="A1065" t="s">
        <v>8967</v>
      </c>
      <c r="B1065" t="s">
        <v>8968</v>
      </c>
      <c r="C1065" t="s">
        <v>13097</v>
      </c>
      <c r="D1065" s="8">
        <v>1665</v>
      </c>
      <c r="E1065" s="9">
        <v>2099</v>
      </c>
      <c r="F1065" s="1">
        <v>0.21</v>
      </c>
      <c r="G1065" s="12">
        <v>4</v>
      </c>
      <c r="H1065" s="13">
        <v>14368</v>
      </c>
      <c r="I1065" s="10">
        <f>PRODUCT(Table1[[#This Row],[actual_price]]*Table1[[#This Row],[rating_count]])</f>
        <v>30158432</v>
      </c>
      <c r="J1065" s="4" t="str">
        <f>IF(Table1[[#This Row],[actual_price]]&lt;200,"&lt;$200,",IF(Table1[[#This Row],[actual_price]]&lt;=500,"$200-$500", IF(Table1[[#This Row],[actual_price]]&gt;500,"&gt;$500")))</f>
        <v>&gt;$500</v>
      </c>
      <c r="K1065" s="4">
        <f>PRODUCT(Table1[[#This Row],[rating_count]],Table1[[#This Row],[rating]])</f>
        <v>57472</v>
      </c>
      <c r="L1065" t="s">
        <v>8970</v>
      </c>
      <c r="M1065" t="s">
        <v>8971</v>
      </c>
      <c r="N1065" t="s">
        <v>8972</v>
      </c>
      <c r="O1065" t="s">
        <v>8973</v>
      </c>
      <c r="P1065" t="s">
        <v>8974</v>
      </c>
      <c r="Q1065" t="s">
        <v>8975</v>
      </c>
      <c r="R1065" t="s">
        <v>8976</v>
      </c>
      <c r="S1065" t="s">
        <v>8977</v>
      </c>
    </row>
    <row r="1066" spans="1:19" x14ac:dyDescent="0.3">
      <c r="A1066" t="s">
        <v>8978</v>
      </c>
      <c r="B1066" t="s">
        <v>8979</v>
      </c>
      <c r="C1066" t="s">
        <v>13097</v>
      </c>
      <c r="D1066" s="8">
        <v>3229</v>
      </c>
      <c r="E1066" s="9">
        <v>5295</v>
      </c>
      <c r="F1066" s="1">
        <v>0.39</v>
      </c>
      <c r="G1066" s="12">
        <v>4.2</v>
      </c>
      <c r="H1066" s="13">
        <v>39724</v>
      </c>
      <c r="I1066" s="10">
        <f>PRODUCT(Table1[[#This Row],[actual_price]]*Table1[[#This Row],[rating_count]])</f>
        <v>210338580</v>
      </c>
      <c r="J1066" s="4" t="str">
        <f>IF(Table1[[#This Row],[actual_price]]&lt;200,"&lt;$200,",IF(Table1[[#This Row],[actual_price]]&lt;=500,"$200-$500", IF(Table1[[#This Row],[actual_price]]&gt;500,"&gt;$500")))</f>
        <v>&gt;$500</v>
      </c>
      <c r="K1066" s="4">
        <f>PRODUCT(Table1[[#This Row],[rating_count]],Table1[[#This Row],[rating]])</f>
        <v>166840.80000000002</v>
      </c>
      <c r="L1066" t="s">
        <v>8980</v>
      </c>
      <c r="M1066" t="s">
        <v>8981</v>
      </c>
      <c r="N1066" t="s">
        <v>8982</v>
      </c>
      <c r="O1066" t="s">
        <v>8983</v>
      </c>
      <c r="P1066" t="s">
        <v>8984</v>
      </c>
      <c r="Q1066" t="s">
        <v>8985</v>
      </c>
      <c r="R1066" t="s">
        <v>8986</v>
      </c>
      <c r="S1066" t="s">
        <v>8987</v>
      </c>
    </row>
    <row r="1067" spans="1:19" x14ac:dyDescent="0.3">
      <c r="A1067" t="s">
        <v>8988</v>
      </c>
      <c r="B1067" t="s">
        <v>8989</v>
      </c>
      <c r="C1067" t="s">
        <v>13097</v>
      </c>
      <c r="D1067" s="8">
        <v>1799</v>
      </c>
      <c r="E1067" s="9">
        <v>3595</v>
      </c>
      <c r="F1067" s="1">
        <v>0.5</v>
      </c>
      <c r="G1067" s="12">
        <v>3.8</v>
      </c>
      <c r="H1067" s="13">
        <v>9791</v>
      </c>
      <c r="I1067" s="10">
        <f>PRODUCT(Table1[[#This Row],[actual_price]]*Table1[[#This Row],[rating_count]])</f>
        <v>35198645</v>
      </c>
      <c r="J1067" s="4" t="str">
        <f>IF(Table1[[#This Row],[actual_price]]&lt;200,"&lt;$200,",IF(Table1[[#This Row],[actual_price]]&lt;=500,"$200-$500", IF(Table1[[#This Row],[actual_price]]&gt;500,"&gt;$500")))</f>
        <v>&gt;$500</v>
      </c>
      <c r="K1067" s="4">
        <f>PRODUCT(Table1[[#This Row],[rating_count]],Table1[[#This Row],[rating]])</f>
        <v>37205.799999999996</v>
      </c>
      <c r="L1067" t="s">
        <v>8990</v>
      </c>
      <c r="M1067" t="s">
        <v>8991</v>
      </c>
      <c r="N1067" t="s">
        <v>8992</v>
      </c>
      <c r="O1067" t="s">
        <v>8993</v>
      </c>
      <c r="P1067" t="s">
        <v>8994</v>
      </c>
      <c r="Q1067" t="s">
        <v>8995</v>
      </c>
      <c r="R1067" t="s">
        <v>8996</v>
      </c>
      <c r="S1067" t="s">
        <v>8997</v>
      </c>
    </row>
    <row r="1068" spans="1:19" x14ac:dyDescent="0.3">
      <c r="A1068" t="s">
        <v>8998</v>
      </c>
      <c r="B1068" t="s">
        <v>8999</v>
      </c>
      <c r="C1068" t="s">
        <v>13097</v>
      </c>
      <c r="D1068" s="8">
        <v>1260</v>
      </c>
      <c r="E1068" s="9">
        <v>1699</v>
      </c>
      <c r="F1068" s="1">
        <v>0.26</v>
      </c>
      <c r="G1068" s="12">
        <v>4.2</v>
      </c>
      <c r="H1068" s="13">
        <v>2891</v>
      </c>
      <c r="I1068" s="10">
        <f>PRODUCT(Table1[[#This Row],[actual_price]]*Table1[[#This Row],[rating_count]])</f>
        <v>4911809</v>
      </c>
      <c r="J1068" s="4" t="str">
        <f>IF(Table1[[#This Row],[actual_price]]&lt;200,"&lt;$200,",IF(Table1[[#This Row],[actual_price]]&lt;=500,"$200-$500", IF(Table1[[#This Row],[actual_price]]&gt;500,"&gt;$500")))</f>
        <v>&gt;$500</v>
      </c>
      <c r="K1068" s="4">
        <f>PRODUCT(Table1[[#This Row],[rating_count]],Table1[[#This Row],[rating]])</f>
        <v>12142.2</v>
      </c>
      <c r="L1068" t="s">
        <v>9000</v>
      </c>
      <c r="M1068" t="s">
        <v>9001</v>
      </c>
      <c r="N1068" t="s">
        <v>9002</v>
      </c>
      <c r="O1068" t="s">
        <v>9003</v>
      </c>
      <c r="P1068" t="s">
        <v>9004</v>
      </c>
      <c r="Q1068" t="s">
        <v>9005</v>
      </c>
      <c r="R1068" t="s">
        <v>9006</v>
      </c>
      <c r="S1068" t="s">
        <v>9007</v>
      </c>
    </row>
    <row r="1069" spans="1:19" x14ac:dyDescent="0.3">
      <c r="A1069" t="s">
        <v>9008</v>
      </c>
      <c r="B1069" t="s">
        <v>9009</v>
      </c>
      <c r="C1069" t="s">
        <v>13097</v>
      </c>
      <c r="D1069" s="8">
        <v>749</v>
      </c>
      <c r="E1069" s="9">
        <v>1129</v>
      </c>
      <c r="F1069" s="1">
        <v>0.34</v>
      </c>
      <c r="G1069" s="12">
        <v>4</v>
      </c>
      <c r="H1069" s="13">
        <v>2446</v>
      </c>
      <c r="I1069" s="10">
        <f>PRODUCT(Table1[[#This Row],[actual_price]]*Table1[[#This Row],[rating_count]])</f>
        <v>2761534</v>
      </c>
      <c r="J1069" s="4" t="str">
        <f>IF(Table1[[#This Row],[actual_price]]&lt;200,"&lt;$200,",IF(Table1[[#This Row],[actual_price]]&lt;=500,"$200-$500", IF(Table1[[#This Row],[actual_price]]&gt;500,"&gt;$500")))</f>
        <v>&gt;$500</v>
      </c>
      <c r="K1069" s="4">
        <f>PRODUCT(Table1[[#This Row],[rating_count]],Table1[[#This Row],[rating]])</f>
        <v>9784</v>
      </c>
      <c r="L1069" t="s">
        <v>9010</v>
      </c>
      <c r="M1069" t="s">
        <v>9011</v>
      </c>
      <c r="N1069" t="s">
        <v>9012</v>
      </c>
      <c r="O1069" t="s">
        <v>9013</v>
      </c>
      <c r="P1069" t="s">
        <v>9014</v>
      </c>
      <c r="Q1069" t="s">
        <v>9015</v>
      </c>
      <c r="R1069" t="s">
        <v>9016</v>
      </c>
      <c r="S1069" t="s">
        <v>9017</v>
      </c>
    </row>
    <row r="1070" spans="1:19" x14ac:dyDescent="0.3">
      <c r="A1070" t="s">
        <v>9018</v>
      </c>
      <c r="B1070" t="s">
        <v>9019</v>
      </c>
      <c r="C1070" t="s">
        <v>13097</v>
      </c>
      <c r="D1070" s="8">
        <v>3499</v>
      </c>
      <c r="E1070" s="9">
        <v>5795</v>
      </c>
      <c r="F1070" s="1">
        <v>0.4</v>
      </c>
      <c r="G1070" s="12">
        <v>3.9</v>
      </c>
      <c r="H1070" s="13">
        <v>25340</v>
      </c>
      <c r="I1070" s="10">
        <f>PRODUCT(Table1[[#This Row],[actual_price]]*Table1[[#This Row],[rating_count]])</f>
        <v>146845300</v>
      </c>
      <c r="J1070" s="4" t="str">
        <f>IF(Table1[[#This Row],[actual_price]]&lt;200,"&lt;$200,",IF(Table1[[#This Row],[actual_price]]&lt;=500,"$200-$500", IF(Table1[[#This Row],[actual_price]]&gt;500,"&gt;$500")))</f>
        <v>&gt;$500</v>
      </c>
      <c r="K1070" s="4">
        <f>PRODUCT(Table1[[#This Row],[rating_count]],Table1[[#This Row],[rating]])</f>
        <v>98826</v>
      </c>
      <c r="L1070" t="s">
        <v>9020</v>
      </c>
      <c r="M1070" t="s">
        <v>9021</v>
      </c>
      <c r="N1070" t="s">
        <v>9022</v>
      </c>
      <c r="O1070" t="s">
        <v>9023</v>
      </c>
      <c r="P1070" t="s">
        <v>9024</v>
      </c>
      <c r="Q1070" t="s">
        <v>9025</v>
      </c>
      <c r="R1070" t="s">
        <v>9026</v>
      </c>
      <c r="S1070" t="s">
        <v>9027</v>
      </c>
    </row>
    <row r="1071" spans="1:19" x14ac:dyDescent="0.3">
      <c r="A1071" t="s">
        <v>9028</v>
      </c>
      <c r="B1071" t="s">
        <v>9029</v>
      </c>
      <c r="C1071" t="s">
        <v>13097</v>
      </c>
      <c r="D1071" s="8">
        <v>379</v>
      </c>
      <c r="E1071" s="9">
        <v>999</v>
      </c>
      <c r="F1071" s="1">
        <v>0.62</v>
      </c>
      <c r="G1071" s="12">
        <v>4.3</v>
      </c>
      <c r="H1071" s="13">
        <v>3096</v>
      </c>
      <c r="I1071" s="10">
        <f>PRODUCT(Table1[[#This Row],[actual_price]]*Table1[[#This Row],[rating_count]])</f>
        <v>3092904</v>
      </c>
      <c r="J1071" s="4" t="str">
        <f>IF(Table1[[#This Row],[actual_price]]&lt;200,"&lt;$200,",IF(Table1[[#This Row],[actual_price]]&lt;=500,"$200-$500", IF(Table1[[#This Row],[actual_price]]&gt;500,"&gt;$500")))</f>
        <v>&gt;$500</v>
      </c>
      <c r="K1071" s="4">
        <f>PRODUCT(Table1[[#This Row],[rating_count]],Table1[[#This Row],[rating]])</f>
        <v>13312.8</v>
      </c>
      <c r="L1071" t="s">
        <v>9031</v>
      </c>
      <c r="M1071" t="s">
        <v>9032</v>
      </c>
      <c r="N1071" t="s">
        <v>9033</v>
      </c>
      <c r="O1071" t="s">
        <v>9034</v>
      </c>
      <c r="P1071" t="s">
        <v>9035</v>
      </c>
      <c r="Q1071" t="s">
        <v>9036</v>
      </c>
      <c r="R1071" t="s">
        <v>9037</v>
      </c>
      <c r="S1071" t="s">
        <v>9038</v>
      </c>
    </row>
    <row r="1072" spans="1:19" x14ac:dyDescent="0.3">
      <c r="A1072" t="s">
        <v>9039</v>
      </c>
      <c r="B1072" t="s">
        <v>9040</v>
      </c>
      <c r="C1072" t="s">
        <v>13097</v>
      </c>
      <c r="D1072" s="8">
        <v>1099</v>
      </c>
      <c r="E1072" s="9">
        <v>2400</v>
      </c>
      <c r="F1072" s="1">
        <v>0.54</v>
      </c>
      <c r="G1072" s="12">
        <v>3.8</v>
      </c>
      <c r="H1072" s="13">
        <v>4</v>
      </c>
      <c r="I1072" s="10">
        <f>PRODUCT(Table1[[#This Row],[actual_price]]*Table1[[#This Row],[rating_count]])</f>
        <v>9600</v>
      </c>
      <c r="J1072" s="4" t="str">
        <f>IF(Table1[[#This Row],[actual_price]]&lt;200,"&lt;$200,",IF(Table1[[#This Row],[actual_price]]&lt;=500,"$200-$500", IF(Table1[[#This Row],[actual_price]]&gt;500,"&gt;$500")))</f>
        <v>&gt;$500</v>
      </c>
      <c r="K1072" s="4">
        <f>PRODUCT(Table1[[#This Row],[rating_count]],Table1[[#This Row],[rating]])</f>
        <v>15.2</v>
      </c>
      <c r="L1072" t="s">
        <v>9041</v>
      </c>
      <c r="M1072" t="s">
        <v>9042</v>
      </c>
      <c r="N1072" t="s">
        <v>9043</v>
      </c>
      <c r="O1072" t="s">
        <v>9044</v>
      </c>
      <c r="P1072" t="s">
        <v>9045</v>
      </c>
      <c r="Q1072" t="s">
        <v>9046</v>
      </c>
      <c r="R1072" t="s">
        <v>9047</v>
      </c>
      <c r="S1072" t="s">
        <v>9048</v>
      </c>
    </row>
    <row r="1073" spans="1:19" x14ac:dyDescent="0.3">
      <c r="A1073" t="s">
        <v>9049</v>
      </c>
      <c r="B1073" t="s">
        <v>9050</v>
      </c>
      <c r="C1073" t="s">
        <v>13097</v>
      </c>
      <c r="D1073" s="8">
        <v>749</v>
      </c>
      <c r="E1073" s="9">
        <v>1299</v>
      </c>
      <c r="F1073" s="1">
        <v>0.42</v>
      </c>
      <c r="G1073" s="12">
        <v>4</v>
      </c>
      <c r="H1073" s="13">
        <v>119</v>
      </c>
      <c r="I1073" s="10">
        <f>PRODUCT(Table1[[#This Row],[actual_price]]*Table1[[#This Row],[rating_count]])</f>
        <v>154581</v>
      </c>
      <c r="J1073" s="4" t="str">
        <f>IF(Table1[[#This Row],[actual_price]]&lt;200,"&lt;$200,",IF(Table1[[#This Row],[actual_price]]&lt;=500,"$200-$500", IF(Table1[[#This Row],[actual_price]]&gt;500,"&gt;$500")))</f>
        <v>&gt;$500</v>
      </c>
      <c r="K1073" s="4">
        <f>PRODUCT(Table1[[#This Row],[rating_count]],Table1[[#This Row],[rating]])</f>
        <v>476</v>
      </c>
      <c r="L1073" t="s">
        <v>9051</v>
      </c>
      <c r="M1073" t="s">
        <v>9052</v>
      </c>
      <c r="N1073" t="s">
        <v>9053</v>
      </c>
      <c r="O1073" t="s">
        <v>9054</v>
      </c>
      <c r="P1073" t="s">
        <v>9055</v>
      </c>
      <c r="Q1073" t="s">
        <v>9056</v>
      </c>
      <c r="R1073" t="s">
        <v>9057</v>
      </c>
      <c r="S1073" t="s">
        <v>9058</v>
      </c>
    </row>
    <row r="1074" spans="1:19" x14ac:dyDescent="0.3">
      <c r="A1074" t="s">
        <v>9059</v>
      </c>
      <c r="B1074" t="s">
        <v>9060</v>
      </c>
      <c r="C1074" t="s">
        <v>13097</v>
      </c>
      <c r="D1074" s="8">
        <v>1299</v>
      </c>
      <c r="E1074" s="9">
        <v>1299</v>
      </c>
      <c r="F1074" s="1">
        <v>0</v>
      </c>
      <c r="G1074" s="12">
        <v>4.2</v>
      </c>
      <c r="H1074" s="13">
        <v>40106</v>
      </c>
      <c r="I1074" s="10">
        <f>PRODUCT(Table1[[#This Row],[actual_price]]*Table1[[#This Row],[rating_count]])</f>
        <v>52097694</v>
      </c>
      <c r="J1074" s="4" t="str">
        <f>IF(Table1[[#This Row],[actual_price]]&lt;200,"&lt;$200,",IF(Table1[[#This Row],[actual_price]]&lt;=500,"$200-$500", IF(Table1[[#This Row],[actual_price]]&gt;500,"&gt;$500")))</f>
        <v>&gt;$500</v>
      </c>
      <c r="K1074" s="4">
        <f>PRODUCT(Table1[[#This Row],[rating_count]],Table1[[#This Row],[rating]])</f>
        <v>168445.2</v>
      </c>
      <c r="L1074" t="s">
        <v>9062</v>
      </c>
      <c r="M1074" t="s">
        <v>9063</v>
      </c>
      <c r="N1074" t="s">
        <v>9064</v>
      </c>
      <c r="O1074" t="s">
        <v>9065</v>
      </c>
      <c r="P1074" t="s">
        <v>9066</v>
      </c>
      <c r="Q1074" t="s">
        <v>9067</v>
      </c>
      <c r="R1074" t="s">
        <v>9068</v>
      </c>
      <c r="S1074" t="s">
        <v>9069</v>
      </c>
    </row>
    <row r="1075" spans="1:19" x14ac:dyDescent="0.3">
      <c r="A1075" t="s">
        <v>9070</v>
      </c>
      <c r="B1075" t="s">
        <v>9071</v>
      </c>
      <c r="C1075" t="s">
        <v>13097</v>
      </c>
      <c r="D1075" s="8">
        <v>549</v>
      </c>
      <c r="E1075" s="9">
        <v>1090</v>
      </c>
      <c r="F1075" s="1">
        <v>0.5</v>
      </c>
      <c r="G1075" s="12">
        <v>4.2</v>
      </c>
      <c r="H1075" s="13">
        <v>13029</v>
      </c>
      <c r="I1075" s="10">
        <f>PRODUCT(Table1[[#This Row],[actual_price]]*Table1[[#This Row],[rating_count]])</f>
        <v>14201610</v>
      </c>
      <c r="J1075" s="4" t="str">
        <f>IF(Table1[[#This Row],[actual_price]]&lt;200,"&lt;$200,",IF(Table1[[#This Row],[actual_price]]&lt;=500,"$200-$500", IF(Table1[[#This Row],[actual_price]]&gt;500,"&gt;$500")))</f>
        <v>&gt;$500</v>
      </c>
      <c r="K1075" s="4">
        <f>PRODUCT(Table1[[#This Row],[rating_count]],Table1[[#This Row],[rating]])</f>
        <v>54721.8</v>
      </c>
      <c r="L1075" t="s">
        <v>9072</v>
      </c>
      <c r="M1075" t="s">
        <v>9073</v>
      </c>
      <c r="N1075" t="s">
        <v>9074</v>
      </c>
      <c r="O1075" t="s">
        <v>9075</v>
      </c>
      <c r="P1075" t="s">
        <v>9076</v>
      </c>
      <c r="Q1075" t="s">
        <v>9077</v>
      </c>
      <c r="R1075" t="s">
        <v>9078</v>
      </c>
      <c r="S1075" t="s">
        <v>9079</v>
      </c>
    </row>
    <row r="1076" spans="1:19" x14ac:dyDescent="0.3">
      <c r="A1076" t="s">
        <v>9080</v>
      </c>
      <c r="B1076" t="s">
        <v>9081</v>
      </c>
      <c r="C1076" t="s">
        <v>13097</v>
      </c>
      <c r="D1076" s="8">
        <v>899</v>
      </c>
      <c r="E1076" s="9">
        <v>2000</v>
      </c>
      <c r="F1076" s="1">
        <v>0.55000000000000004</v>
      </c>
      <c r="G1076" s="12">
        <v>3.6</v>
      </c>
      <c r="H1076" s="13">
        <v>291</v>
      </c>
      <c r="I1076" s="10">
        <f>PRODUCT(Table1[[#This Row],[actual_price]]*Table1[[#This Row],[rating_count]])</f>
        <v>582000</v>
      </c>
      <c r="J1076" s="4" t="str">
        <f>IF(Table1[[#This Row],[actual_price]]&lt;200,"&lt;$200,",IF(Table1[[#This Row],[actual_price]]&lt;=500,"$200-$500", IF(Table1[[#This Row],[actual_price]]&gt;500,"&gt;$500")))</f>
        <v>&gt;$500</v>
      </c>
      <c r="K1076" s="4">
        <f>PRODUCT(Table1[[#This Row],[rating_count]],Table1[[#This Row],[rating]])</f>
        <v>1047.6000000000001</v>
      </c>
      <c r="L1076" t="s">
        <v>9082</v>
      </c>
      <c r="M1076" t="s">
        <v>9083</v>
      </c>
      <c r="N1076" t="s">
        <v>9084</v>
      </c>
      <c r="O1076" t="s">
        <v>9085</v>
      </c>
      <c r="P1076" t="s">
        <v>9086</v>
      </c>
      <c r="Q1076" t="s">
        <v>9087</v>
      </c>
      <c r="R1076" t="s">
        <v>9088</v>
      </c>
      <c r="S1076" t="s">
        <v>9089</v>
      </c>
    </row>
    <row r="1077" spans="1:19" x14ac:dyDescent="0.3">
      <c r="A1077" t="s">
        <v>9090</v>
      </c>
      <c r="B1077" t="s">
        <v>9091</v>
      </c>
      <c r="C1077" t="s">
        <v>13097</v>
      </c>
      <c r="D1077" s="8">
        <v>1321</v>
      </c>
      <c r="E1077" s="9">
        <v>1545</v>
      </c>
      <c r="F1077" s="1">
        <v>0.14000000000000001</v>
      </c>
      <c r="G1077" s="12">
        <v>4.3</v>
      </c>
      <c r="H1077" s="13">
        <v>15453</v>
      </c>
      <c r="I1077" s="10">
        <f>PRODUCT(Table1[[#This Row],[actual_price]]*Table1[[#This Row],[rating_count]])</f>
        <v>23874885</v>
      </c>
      <c r="J1077" s="4" t="str">
        <f>IF(Table1[[#This Row],[actual_price]]&lt;200,"&lt;$200,",IF(Table1[[#This Row],[actual_price]]&lt;=500,"$200-$500", IF(Table1[[#This Row],[actual_price]]&gt;500,"&gt;$500")))</f>
        <v>&gt;$500</v>
      </c>
      <c r="K1077" s="4">
        <f>PRODUCT(Table1[[#This Row],[rating_count]],Table1[[#This Row],[rating]])</f>
        <v>66447.899999999994</v>
      </c>
      <c r="L1077" t="s">
        <v>9092</v>
      </c>
      <c r="M1077" t="s">
        <v>9093</v>
      </c>
      <c r="N1077" t="s">
        <v>9094</v>
      </c>
      <c r="O1077" t="s">
        <v>9095</v>
      </c>
      <c r="P1077" t="s">
        <v>9096</v>
      </c>
      <c r="Q1077" t="s">
        <v>9097</v>
      </c>
      <c r="R1077" t="s">
        <v>9098</v>
      </c>
      <c r="S1077" t="s">
        <v>9099</v>
      </c>
    </row>
    <row r="1078" spans="1:19" x14ac:dyDescent="0.3">
      <c r="A1078" t="s">
        <v>9100</v>
      </c>
      <c r="B1078" t="s">
        <v>9101</v>
      </c>
      <c r="C1078" t="s">
        <v>13097</v>
      </c>
      <c r="D1078" s="8">
        <v>1099</v>
      </c>
      <c r="E1078" s="9">
        <v>1999</v>
      </c>
      <c r="F1078" s="1">
        <v>0.45</v>
      </c>
      <c r="G1078" s="12">
        <v>4</v>
      </c>
      <c r="H1078" s="13">
        <v>604</v>
      </c>
      <c r="I1078" s="10">
        <f>PRODUCT(Table1[[#This Row],[actual_price]]*Table1[[#This Row],[rating_count]])</f>
        <v>1207396</v>
      </c>
      <c r="J1078" s="4" t="str">
        <f>IF(Table1[[#This Row],[actual_price]]&lt;200,"&lt;$200,",IF(Table1[[#This Row],[actual_price]]&lt;=500,"$200-$500", IF(Table1[[#This Row],[actual_price]]&gt;500,"&gt;$500")))</f>
        <v>&gt;$500</v>
      </c>
      <c r="K1078" s="4">
        <f>PRODUCT(Table1[[#This Row],[rating_count]],Table1[[#This Row],[rating]])</f>
        <v>2416</v>
      </c>
      <c r="L1078" t="s">
        <v>9102</v>
      </c>
      <c r="M1078" t="s">
        <v>9103</v>
      </c>
      <c r="N1078" t="s">
        <v>9104</v>
      </c>
      <c r="O1078" t="s">
        <v>9105</v>
      </c>
      <c r="P1078" t="s">
        <v>9106</v>
      </c>
      <c r="Q1078" t="s">
        <v>9107</v>
      </c>
      <c r="R1078" t="s">
        <v>9108</v>
      </c>
      <c r="S1078" t="s">
        <v>9109</v>
      </c>
    </row>
    <row r="1079" spans="1:19" x14ac:dyDescent="0.3">
      <c r="A1079" t="s">
        <v>9110</v>
      </c>
      <c r="B1079" t="s">
        <v>9111</v>
      </c>
      <c r="C1079" t="s">
        <v>13097</v>
      </c>
      <c r="D1079" s="8">
        <v>775</v>
      </c>
      <c r="E1079" s="9">
        <v>875</v>
      </c>
      <c r="F1079" s="1">
        <v>0.11</v>
      </c>
      <c r="G1079" s="12">
        <v>4.2</v>
      </c>
      <c r="H1079" s="13">
        <v>46647</v>
      </c>
      <c r="I1079" s="10">
        <f>PRODUCT(Table1[[#This Row],[actual_price]]*Table1[[#This Row],[rating_count]])</f>
        <v>40816125</v>
      </c>
      <c r="J1079" s="4" t="str">
        <f>IF(Table1[[#This Row],[actual_price]]&lt;200,"&lt;$200,",IF(Table1[[#This Row],[actual_price]]&lt;=500,"$200-$500", IF(Table1[[#This Row],[actual_price]]&gt;500,"&gt;$500")))</f>
        <v>&gt;$500</v>
      </c>
      <c r="K1079" s="4">
        <f>PRODUCT(Table1[[#This Row],[rating_count]],Table1[[#This Row],[rating]])</f>
        <v>195917.4</v>
      </c>
      <c r="L1079" t="s">
        <v>9112</v>
      </c>
      <c r="M1079" t="s">
        <v>9113</v>
      </c>
      <c r="N1079" t="s">
        <v>9114</v>
      </c>
      <c r="O1079" t="s">
        <v>9115</v>
      </c>
      <c r="P1079" t="s">
        <v>9116</v>
      </c>
      <c r="Q1079" t="s">
        <v>9117</v>
      </c>
      <c r="R1079" t="s">
        <v>9118</v>
      </c>
      <c r="S1079" t="s">
        <v>9119</v>
      </c>
    </row>
    <row r="1080" spans="1:19" x14ac:dyDescent="0.3">
      <c r="A1080" t="s">
        <v>9120</v>
      </c>
      <c r="B1080" t="s">
        <v>9121</v>
      </c>
      <c r="C1080" t="s">
        <v>13097</v>
      </c>
      <c r="D1080" s="8">
        <v>6299</v>
      </c>
      <c r="E1080" s="9">
        <v>15270</v>
      </c>
      <c r="F1080" s="1">
        <v>0.59</v>
      </c>
      <c r="G1080" s="12">
        <v>4.0999999999999996</v>
      </c>
      <c r="H1080" s="13">
        <v>3233</v>
      </c>
      <c r="I1080" s="10">
        <f>PRODUCT(Table1[[#This Row],[actual_price]]*Table1[[#This Row],[rating_count]])</f>
        <v>49367910</v>
      </c>
      <c r="J1080" s="4" t="str">
        <f>IF(Table1[[#This Row],[actual_price]]&lt;200,"&lt;$200,",IF(Table1[[#This Row],[actual_price]]&lt;=500,"$200-$500", IF(Table1[[#This Row],[actual_price]]&gt;500,"&gt;$500")))</f>
        <v>&gt;$500</v>
      </c>
      <c r="K1080" s="4">
        <f>PRODUCT(Table1[[#This Row],[rating_count]],Table1[[#This Row],[rating]])</f>
        <v>13255.3</v>
      </c>
      <c r="L1080" t="s">
        <v>9122</v>
      </c>
      <c r="M1080" t="s">
        <v>9123</v>
      </c>
      <c r="N1080" t="s">
        <v>9124</v>
      </c>
      <c r="O1080" t="s">
        <v>9125</v>
      </c>
      <c r="P1080" t="s">
        <v>9126</v>
      </c>
      <c r="Q1080" t="s">
        <v>9127</v>
      </c>
      <c r="R1080" t="s">
        <v>9128</v>
      </c>
      <c r="S1080" t="s">
        <v>9129</v>
      </c>
    </row>
    <row r="1081" spans="1:19" x14ac:dyDescent="0.3">
      <c r="A1081" t="s">
        <v>9130</v>
      </c>
      <c r="B1081" t="s">
        <v>9131</v>
      </c>
      <c r="C1081" t="s">
        <v>13097</v>
      </c>
      <c r="D1081" s="8">
        <v>3190</v>
      </c>
      <c r="E1081" s="9">
        <v>4195</v>
      </c>
      <c r="F1081" s="1">
        <v>0.24</v>
      </c>
      <c r="G1081" s="12">
        <v>4</v>
      </c>
      <c r="H1081" s="13">
        <v>1282</v>
      </c>
      <c r="I1081" s="10">
        <f>PRODUCT(Table1[[#This Row],[actual_price]]*Table1[[#This Row],[rating_count]])</f>
        <v>5377990</v>
      </c>
      <c r="J1081" s="4" t="str">
        <f>IF(Table1[[#This Row],[actual_price]]&lt;200,"&lt;$200,",IF(Table1[[#This Row],[actual_price]]&lt;=500,"$200-$500", IF(Table1[[#This Row],[actual_price]]&gt;500,"&gt;$500")))</f>
        <v>&gt;$500</v>
      </c>
      <c r="K1081" s="4">
        <f>PRODUCT(Table1[[#This Row],[rating_count]],Table1[[#This Row],[rating]])</f>
        <v>5128</v>
      </c>
      <c r="L1081" t="s">
        <v>9132</v>
      </c>
      <c r="M1081" t="s">
        <v>9133</v>
      </c>
      <c r="N1081" t="s">
        <v>9134</v>
      </c>
      <c r="O1081" t="s">
        <v>9135</v>
      </c>
      <c r="P1081" t="s">
        <v>9136</v>
      </c>
      <c r="Q1081" t="s">
        <v>9137</v>
      </c>
      <c r="R1081" t="s">
        <v>9138</v>
      </c>
      <c r="S1081" t="s">
        <v>9139</v>
      </c>
    </row>
    <row r="1082" spans="1:19" x14ac:dyDescent="0.3">
      <c r="A1082" t="s">
        <v>9140</v>
      </c>
      <c r="B1082" t="s">
        <v>9141</v>
      </c>
      <c r="C1082" t="s">
        <v>13097</v>
      </c>
      <c r="D1082" s="8">
        <v>799</v>
      </c>
      <c r="E1082" s="9">
        <v>1989</v>
      </c>
      <c r="F1082" s="1">
        <v>0.6</v>
      </c>
      <c r="G1082" s="12">
        <v>4.3</v>
      </c>
      <c r="H1082" s="13">
        <v>70</v>
      </c>
      <c r="I1082" s="10">
        <f>PRODUCT(Table1[[#This Row],[actual_price]]*Table1[[#This Row],[rating_count]])</f>
        <v>139230</v>
      </c>
      <c r="J1082" s="4" t="str">
        <f>IF(Table1[[#This Row],[actual_price]]&lt;200,"&lt;$200,",IF(Table1[[#This Row],[actual_price]]&lt;=500,"$200-$500", IF(Table1[[#This Row],[actual_price]]&gt;500,"&gt;$500")))</f>
        <v>&gt;$500</v>
      </c>
      <c r="K1082" s="4">
        <f>PRODUCT(Table1[[#This Row],[rating_count]],Table1[[#This Row],[rating]])</f>
        <v>301</v>
      </c>
      <c r="L1082" t="s">
        <v>9142</v>
      </c>
      <c r="M1082" t="s">
        <v>9143</v>
      </c>
      <c r="N1082" t="s">
        <v>9144</v>
      </c>
      <c r="O1082" t="s">
        <v>9145</v>
      </c>
      <c r="P1082" t="s">
        <v>9146</v>
      </c>
      <c r="Q1082" t="s">
        <v>9147</v>
      </c>
      <c r="R1082" t="s">
        <v>9148</v>
      </c>
      <c r="S1082" t="s">
        <v>9149</v>
      </c>
    </row>
    <row r="1083" spans="1:19" x14ac:dyDescent="0.3">
      <c r="A1083" t="s">
        <v>9150</v>
      </c>
      <c r="B1083" t="s">
        <v>9151</v>
      </c>
      <c r="C1083" t="s">
        <v>13097</v>
      </c>
      <c r="D1083" s="8">
        <v>2699</v>
      </c>
      <c r="E1083" s="9">
        <v>5000</v>
      </c>
      <c r="F1083" s="1">
        <v>0.46</v>
      </c>
      <c r="G1083" s="12">
        <v>4</v>
      </c>
      <c r="H1083" s="13">
        <v>26164</v>
      </c>
      <c r="I1083" s="10">
        <f>PRODUCT(Table1[[#This Row],[actual_price]]*Table1[[#This Row],[rating_count]])</f>
        <v>130820000</v>
      </c>
      <c r="J1083" s="4" t="str">
        <f>IF(Table1[[#This Row],[actual_price]]&lt;200,"&lt;$200,",IF(Table1[[#This Row],[actual_price]]&lt;=500,"$200-$500", IF(Table1[[#This Row],[actual_price]]&gt;500,"&gt;$500")))</f>
        <v>&gt;$500</v>
      </c>
      <c r="K1083" s="4">
        <f>PRODUCT(Table1[[#This Row],[rating_count]],Table1[[#This Row],[rating]])</f>
        <v>104656</v>
      </c>
      <c r="L1083" t="s">
        <v>9152</v>
      </c>
      <c r="M1083" t="s">
        <v>9153</v>
      </c>
      <c r="N1083" t="s">
        <v>9154</v>
      </c>
      <c r="O1083" t="s">
        <v>9155</v>
      </c>
      <c r="P1083" t="s">
        <v>9156</v>
      </c>
      <c r="Q1083" t="s">
        <v>9157</v>
      </c>
      <c r="R1083" t="s">
        <v>9158</v>
      </c>
      <c r="S1083" t="s">
        <v>9159</v>
      </c>
    </row>
    <row r="1084" spans="1:19" x14ac:dyDescent="0.3">
      <c r="A1084" t="s">
        <v>9160</v>
      </c>
      <c r="B1084" t="s">
        <v>9161</v>
      </c>
      <c r="C1084" t="s">
        <v>13097</v>
      </c>
      <c r="D1084" s="8">
        <v>599</v>
      </c>
      <c r="E1084" s="9">
        <v>990</v>
      </c>
      <c r="F1084" s="1">
        <v>0.39</v>
      </c>
      <c r="G1084" s="12">
        <v>3.9</v>
      </c>
      <c r="H1084" s="13">
        <v>16166</v>
      </c>
      <c r="I1084" s="10">
        <f>PRODUCT(Table1[[#This Row],[actual_price]]*Table1[[#This Row],[rating_count]])</f>
        <v>16004340</v>
      </c>
      <c r="J1084" s="4" t="str">
        <f>IF(Table1[[#This Row],[actual_price]]&lt;200,"&lt;$200,",IF(Table1[[#This Row],[actual_price]]&lt;=500,"$200-$500", IF(Table1[[#This Row],[actual_price]]&gt;500,"&gt;$500")))</f>
        <v>&gt;$500</v>
      </c>
      <c r="K1084" s="4">
        <f>PRODUCT(Table1[[#This Row],[rating_count]],Table1[[#This Row],[rating]])</f>
        <v>63047.4</v>
      </c>
      <c r="L1084" t="s">
        <v>9162</v>
      </c>
      <c r="M1084" t="s">
        <v>9163</v>
      </c>
      <c r="N1084" t="s">
        <v>9164</v>
      </c>
      <c r="O1084" t="s">
        <v>9165</v>
      </c>
      <c r="P1084" t="s">
        <v>9166</v>
      </c>
      <c r="Q1084" t="s">
        <v>9167</v>
      </c>
      <c r="R1084" t="s">
        <v>9168</v>
      </c>
      <c r="S1084" t="s">
        <v>9169</v>
      </c>
    </row>
    <row r="1085" spans="1:19" x14ac:dyDescent="0.3">
      <c r="A1085" t="s">
        <v>9170</v>
      </c>
      <c r="B1085" t="s">
        <v>9171</v>
      </c>
      <c r="C1085" t="s">
        <v>13097</v>
      </c>
      <c r="D1085" s="8">
        <v>749</v>
      </c>
      <c r="E1085" s="9">
        <v>1111</v>
      </c>
      <c r="F1085" s="1">
        <v>0.33</v>
      </c>
      <c r="G1085" s="12">
        <v>4.2</v>
      </c>
      <c r="H1085" s="13">
        <v>35693</v>
      </c>
      <c r="I1085" s="10">
        <f>PRODUCT(Table1[[#This Row],[actual_price]]*Table1[[#This Row],[rating_count]])</f>
        <v>39654923</v>
      </c>
      <c r="J1085" s="4" t="str">
        <f>IF(Table1[[#This Row],[actual_price]]&lt;200,"&lt;$200,",IF(Table1[[#This Row],[actual_price]]&lt;=500,"$200-$500", IF(Table1[[#This Row],[actual_price]]&gt;500,"&gt;$500")))</f>
        <v>&gt;$500</v>
      </c>
      <c r="K1085" s="4">
        <f>PRODUCT(Table1[[#This Row],[rating_count]],Table1[[#This Row],[rating]])</f>
        <v>149910.6</v>
      </c>
      <c r="L1085" t="s">
        <v>9172</v>
      </c>
      <c r="M1085" t="s">
        <v>9173</v>
      </c>
      <c r="N1085" t="s">
        <v>9174</v>
      </c>
      <c r="O1085" t="s">
        <v>9175</v>
      </c>
      <c r="P1085" t="s">
        <v>9176</v>
      </c>
      <c r="Q1085" t="s">
        <v>9177</v>
      </c>
      <c r="R1085" t="s">
        <v>9178</v>
      </c>
      <c r="S1085" t="s">
        <v>9179</v>
      </c>
    </row>
    <row r="1086" spans="1:19" x14ac:dyDescent="0.3">
      <c r="A1086" t="s">
        <v>9180</v>
      </c>
      <c r="B1086" t="s">
        <v>9181</v>
      </c>
      <c r="C1086" t="s">
        <v>13097</v>
      </c>
      <c r="D1086" s="8">
        <v>6199</v>
      </c>
      <c r="E1086" s="9">
        <v>10400</v>
      </c>
      <c r="F1086" s="1">
        <v>0.4</v>
      </c>
      <c r="G1086" s="12">
        <v>4.0999999999999996</v>
      </c>
      <c r="H1086" s="13">
        <v>14391</v>
      </c>
      <c r="I1086" s="10">
        <f>PRODUCT(Table1[[#This Row],[actual_price]]*Table1[[#This Row],[rating_count]])</f>
        <v>149666400</v>
      </c>
      <c r="J1086" s="4" t="str">
        <f>IF(Table1[[#This Row],[actual_price]]&lt;200,"&lt;$200,",IF(Table1[[#This Row],[actual_price]]&lt;=500,"$200-$500", IF(Table1[[#This Row],[actual_price]]&gt;500,"&gt;$500")))</f>
        <v>&gt;$500</v>
      </c>
      <c r="K1086" s="4">
        <f>PRODUCT(Table1[[#This Row],[rating_count]],Table1[[#This Row],[rating]])</f>
        <v>59003.099999999991</v>
      </c>
      <c r="L1086" t="s">
        <v>9182</v>
      </c>
      <c r="M1086" t="s">
        <v>9183</v>
      </c>
      <c r="N1086" t="s">
        <v>9184</v>
      </c>
      <c r="O1086" t="s">
        <v>9185</v>
      </c>
      <c r="P1086" t="s">
        <v>9186</v>
      </c>
      <c r="Q1086" t="s">
        <v>9187</v>
      </c>
      <c r="R1086" t="s">
        <v>9188</v>
      </c>
      <c r="S1086" t="s">
        <v>9189</v>
      </c>
    </row>
    <row r="1087" spans="1:19" x14ac:dyDescent="0.3">
      <c r="A1087" t="s">
        <v>9190</v>
      </c>
      <c r="B1087" t="s">
        <v>9191</v>
      </c>
      <c r="C1087" t="s">
        <v>13097</v>
      </c>
      <c r="D1087" s="8">
        <v>1819</v>
      </c>
      <c r="E1087" s="9">
        <v>2490</v>
      </c>
      <c r="F1087" s="1">
        <v>0.27</v>
      </c>
      <c r="G1087" s="12">
        <v>4.4000000000000004</v>
      </c>
      <c r="H1087" s="13">
        <v>7946</v>
      </c>
      <c r="I1087" s="10">
        <f>PRODUCT(Table1[[#This Row],[actual_price]]*Table1[[#This Row],[rating_count]])</f>
        <v>19785540</v>
      </c>
      <c r="J1087" s="4" t="str">
        <f>IF(Table1[[#This Row],[actual_price]]&lt;200,"&lt;$200,",IF(Table1[[#This Row],[actual_price]]&lt;=500,"$200-$500", IF(Table1[[#This Row],[actual_price]]&gt;500,"&gt;$500")))</f>
        <v>&gt;$500</v>
      </c>
      <c r="K1087" s="4">
        <f>PRODUCT(Table1[[#This Row],[rating_count]],Table1[[#This Row],[rating]])</f>
        <v>34962.400000000001</v>
      </c>
      <c r="L1087" t="s">
        <v>9193</v>
      </c>
      <c r="M1087" t="s">
        <v>9194</v>
      </c>
      <c r="N1087" t="s">
        <v>9195</v>
      </c>
      <c r="O1087" t="s">
        <v>9196</v>
      </c>
      <c r="P1087" t="s">
        <v>9197</v>
      </c>
      <c r="Q1087" t="s">
        <v>9198</v>
      </c>
      <c r="R1087" t="s">
        <v>9199</v>
      </c>
      <c r="S1087" t="s">
        <v>9200</v>
      </c>
    </row>
    <row r="1088" spans="1:19" x14ac:dyDescent="0.3">
      <c r="A1088" t="s">
        <v>9201</v>
      </c>
      <c r="B1088" t="s">
        <v>9202</v>
      </c>
      <c r="C1088" t="s">
        <v>13097</v>
      </c>
      <c r="D1088" s="8">
        <v>1199</v>
      </c>
      <c r="E1088" s="9">
        <v>1900</v>
      </c>
      <c r="F1088" s="1">
        <v>0.37</v>
      </c>
      <c r="G1088" s="12">
        <v>4</v>
      </c>
      <c r="H1088" s="13">
        <v>1765</v>
      </c>
      <c r="I1088" s="10">
        <f>PRODUCT(Table1[[#This Row],[actual_price]]*Table1[[#This Row],[rating_count]])</f>
        <v>3353500</v>
      </c>
      <c r="J1088" s="4" t="str">
        <f>IF(Table1[[#This Row],[actual_price]]&lt;200,"&lt;$200,",IF(Table1[[#This Row],[actual_price]]&lt;=500,"$200-$500", IF(Table1[[#This Row],[actual_price]]&gt;500,"&gt;$500")))</f>
        <v>&gt;$500</v>
      </c>
      <c r="K1088" s="4">
        <f>PRODUCT(Table1[[#This Row],[rating_count]],Table1[[#This Row],[rating]])</f>
        <v>7060</v>
      </c>
      <c r="L1088" t="s">
        <v>9203</v>
      </c>
      <c r="M1088" t="s">
        <v>9204</v>
      </c>
      <c r="N1088" t="s">
        <v>9205</v>
      </c>
      <c r="O1088" t="s">
        <v>9206</v>
      </c>
      <c r="P1088" t="s">
        <v>9207</v>
      </c>
      <c r="Q1088" t="s">
        <v>9208</v>
      </c>
      <c r="R1088" t="s">
        <v>9209</v>
      </c>
      <c r="S1088" t="s">
        <v>9210</v>
      </c>
    </row>
    <row r="1089" spans="1:19" x14ac:dyDescent="0.3">
      <c r="A1089" t="s">
        <v>9211</v>
      </c>
      <c r="B1089" t="s">
        <v>9212</v>
      </c>
      <c r="C1089" t="s">
        <v>13097</v>
      </c>
      <c r="D1089" s="8">
        <v>3249</v>
      </c>
      <c r="E1089" s="9">
        <v>6295</v>
      </c>
      <c r="F1089" s="1">
        <v>0.48</v>
      </c>
      <c r="G1089" s="12">
        <v>3.8</v>
      </c>
      <c r="H1089" s="13">
        <v>14062</v>
      </c>
      <c r="I1089" s="10">
        <f>PRODUCT(Table1[[#This Row],[actual_price]]*Table1[[#This Row],[rating_count]])</f>
        <v>88520290</v>
      </c>
      <c r="J1089" s="4" t="str">
        <f>IF(Table1[[#This Row],[actual_price]]&lt;200,"&lt;$200,",IF(Table1[[#This Row],[actual_price]]&lt;=500,"$200-$500", IF(Table1[[#This Row],[actual_price]]&gt;500,"&gt;$500")))</f>
        <v>&gt;$500</v>
      </c>
      <c r="K1089" s="4">
        <f>PRODUCT(Table1[[#This Row],[rating_count]],Table1[[#This Row],[rating]])</f>
        <v>53435.6</v>
      </c>
      <c r="L1089" t="s">
        <v>9213</v>
      </c>
      <c r="M1089" t="s">
        <v>9214</v>
      </c>
      <c r="N1089" t="s">
        <v>9215</v>
      </c>
      <c r="O1089" t="s">
        <v>9216</v>
      </c>
      <c r="P1089" t="s">
        <v>9217</v>
      </c>
      <c r="Q1089" t="s">
        <v>9218</v>
      </c>
      <c r="R1089" t="s">
        <v>9219</v>
      </c>
      <c r="S1089" t="s">
        <v>9220</v>
      </c>
    </row>
    <row r="1090" spans="1:19" x14ac:dyDescent="0.3">
      <c r="A1090" t="s">
        <v>9221</v>
      </c>
      <c r="B1090" t="s">
        <v>9222</v>
      </c>
      <c r="C1090" t="s">
        <v>13097</v>
      </c>
      <c r="D1090" s="8">
        <v>349</v>
      </c>
      <c r="E1090" s="9">
        <v>999</v>
      </c>
      <c r="F1090" s="1">
        <v>0.65</v>
      </c>
      <c r="G1090" s="12">
        <v>4</v>
      </c>
      <c r="H1090" s="13">
        <v>15646</v>
      </c>
      <c r="I1090" s="10">
        <f>PRODUCT(Table1[[#This Row],[actual_price]]*Table1[[#This Row],[rating_count]])</f>
        <v>15630354</v>
      </c>
      <c r="J1090" s="4" t="str">
        <f>IF(Table1[[#This Row],[actual_price]]&lt;200,"&lt;$200,",IF(Table1[[#This Row],[actual_price]]&lt;=500,"$200-$500", IF(Table1[[#This Row],[actual_price]]&gt;500,"&gt;$500")))</f>
        <v>&gt;$500</v>
      </c>
      <c r="K1090" s="4">
        <f>PRODUCT(Table1[[#This Row],[rating_count]],Table1[[#This Row],[rating]])</f>
        <v>62584</v>
      </c>
      <c r="L1090" t="s">
        <v>9223</v>
      </c>
      <c r="M1090" t="s">
        <v>9224</v>
      </c>
      <c r="N1090" t="s">
        <v>9225</v>
      </c>
      <c r="O1090" t="s">
        <v>9226</v>
      </c>
      <c r="P1090" t="s">
        <v>9227</v>
      </c>
      <c r="Q1090" t="s">
        <v>9228</v>
      </c>
      <c r="R1090" t="s">
        <v>9229</v>
      </c>
      <c r="S1090" t="s">
        <v>9230</v>
      </c>
    </row>
    <row r="1091" spans="1:19" x14ac:dyDescent="0.3">
      <c r="A1091" t="s">
        <v>9231</v>
      </c>
      <c r="B1091" t="s">
        <v>9232</v>
      </c>
      <c r="C1091" t="s">
        <v>13097</v>
      </c>
      <c r="D1091" s="8">
        <v>1049</v>
      </c>
      <c r="E1091" s="9">
        <v>1699</v>
      </c>
      <c r="F1091" s="1">
        <v>0.38</v>
      </c>
      <c r="G1091" s="12">
        <v>3.1</v>
      </c>
      <c r="H1091" s="13">
        <v>111</v>
      </c>
      <c r="I1091" s="10">
        <f>PRODUCT(Table1[[#This Row],[actual_price]]*Table1[[#This Row],[rating_count]])</f>
        <v>188589</v>
      </c>
      <c r="J1091" s="4" t="str">
        <f>IF(Table1[[#This Row],[actual_price]]&lt;200,"&lt;$200,",IF(Table1[[#This Row],[actual_price]]&lt;=500,"$200-$500", IF(Table1[[#This Row],[actual_price]]&gt;500,"&gt;$500")))</f>
        <v>&gt;$500</v>
      </c>
      <c r="K1091" s="4">
        <f>PRODUCT(Table1[[#This Row],[rating_count]],Table1[[#This Row],[rating]])</f>
        <v>344.1</v>
      </c>
      <c r="L1091" t="s">
        <v>9233</v>
      </c>
      <c r="M1091" t="s">
        <v>9234</v>
      </c>
      <c r="N1091" t="s">
        <v>9235</v>
      </c>
      <c r="O1091" t="s">
        <v>9236</v>
      </c>
      <c r="P1091" t="s">
        <v>9237</v>
      </c>
      <c r="Q1091" t="s">
        <v>9238</v>
      </c>
      <c r="R1091" t="s">
        <v>9239</v>
      </c>
      <c r="S1091" t="s">
        <v>9240</v>
      </c>
    </row>
    <row r="1092" spans="1:19" x14ac:dyDescent="0.3">
      <c r="A1092" t="s">
        <v>9241</v>
      </c>
      <c r="B1092" t="s">
        <v>9242</v>
      </c>
      <c r="C1092" t="s">
        <v>13097</v>
      </c>
      <c r="D1092" s="8">
        <v>799</v>
      </c>
      <c r="E1092" s="9">
        <v>1500</v>
      </c>
      <c r="F1092" s="1">
        <v>0.47</v>
      </c>
      <c r="G1092" s="12">
        <v>4.3</v>
      </c>
      <c r="H1092" s="13">
        <v>9695</v>
      </c>
      <c r="I1092" s="10">
        <f>PRODUCT(Table1[[#This Row],[actual_price]]*Table1[[#This Row],[rating_count]])</f>
        <v>14542500</v>
      </c>
      <c r="J1092" s="4" t="str">
        <f>IF(Table1[[#This Row],[actual_price]]&lt;200,"&lt;$200,",IF(Table1[[#This Row],[actual_price]]&lt;=500,"$200-$500", IF(Table1[[#This Row],[actual_price]]&gt;500,"&gt;$500")))</f>
        <v>&gt;$500</v>
      </c>
      <c r="K1092" s="4">
        <f>PRODUCT(Table1[[#This Row],[rating_count]],Table1[[#This Row],[rating]])</f>
        <v>41688.5</v>
      </c>
      <c r="L1092" t="s">
        <v>9244</v>
      </c>
      <c r="M1092" t="s">
        <v>9245</v>
      </c>
      <c r="N1092" t="s">
        <v>9246</v>
      </c>
      <c r="O1092" t="s">
        <v>9247</v>
      </c>
      <c r="P1092" t="s">
        <v>9248</v>
      </c>
      <c r="Q1092" t="s">
        <v>9249</v>
      </c>
      <c r="R1092" t="s">
        <v>9250</v>
      </c>
      <c r="S1092" t="s">
        <v>9251</v>
      </c>
    </row>
    <row r="1093" spans="1:19" x14ac:dyDescent="0.3">
      <c r="A1093" t="s">
        <v>9252</v>
      </c>
      <c r="B1093" t="s">
        <v>9253</v>
      </c>
      <c r="C1093" t="s">
        <v>13097</v>
      </c>
      <c r="D1093" s="8">
        <v>4999</v>
      </c>
      <c r="E1093" s="9">
        <v>9650</v>
      </c>
      <c r="F1093" s="1">
        <v>0.48</v>
      </c>
      <c r="G1093" s="12">
        <v>4.2</v>
      </c>
      <c r="H1093" s="13">
        <v>1772</v>
      </c>
      <c r="I1093" s="10">
        <f>PRODUCT(Table1[[#This Row],[actual_price]]*Table1[[#This Row],[rating_count]])</f>
        <v>17099800</v>
      </c>
      <c r="J1093" s="4" t="str">
        <f>IF(Table1[[#This Row],[actual_price]]&lt;200,"&lt;$200,",IF(Table1[[#This Row],[actual_price]]&lt;=500,"$200-$500", IF(Table1[[#This Row],[actual_price]]&gt;500,"&gt;$500")))</f>
        <v>&gt;$500</v>
      </c>
      <c r="K1093" s="4">
        <f>PRODUCT(Table1[[#This Row],[rating_count]],Table1[[#This Row],[rating]])</f>
        <v>7442.4000000000005</v>
      </c>
      <c r="L1093" t="s">
        <v>9254</v>
      </c>
      <c r="M1093" t="s">
        <v>9255</v>
      </c>
      <c r="N1093" t="s">
        <v>9256</v>
      </c>
      <c r="O1093" t="s">
        <v>9257</v>
      </c>
      <c r="P1093" t="s">
        <v>9258</v>
      </c>
      <c r="Q1093" t="s">
        <v>9259</v>
      </c>
      <c r="R1093" t="s">
        <v>9260</v>
      </c>
      <c r="S1093" t="s">
        <v>9261</v>
      </c>
    </row>
    <row r="1094" spans="1:19" x14ac:dyDescent="0.3">
      <c r="A1094" t="s">
        <v>9262</v>
      </c>
      <c r="B1094" t="s">
        <v>9263</v>
      </c>
      <c r="C1094" t="s">
        <v>13097</v>
      </c>
      <c r="D1094" s="8">
        <v>6999</v>
      </c>
      <c r="E1094" s="9">
        <v>10590</v>
      </c>
      <c r="F1094" s="1">
        <v>0.34</v>
      </c>
      <c r="G1094" s="12">
        <v>4.4000000000000004</v>
      </c>
      <c r="H1094" s="13">
        <v>11499</v>
      </c>
      <c r="I1094" s="10">
        <f>PRODUCT(Table1[[#This Row],[actual_price]]*Table1[[#This Row],[rating_count]])</f>
        <v>121774410</v>
      </c>
      <c r="J1094" s="4" t="str">
        <f>IF(Table1[[#This Row],[actual_price]]&lt;200,"&lt;$200,",IF(Table1[[#This Row],[actual_price]]&lt;=500,"$200-$500", IF(Table1[[#This Row],[actual_price]]&gt;500,"&gt;$500")))</f>
        <v>&gt;$500</v>
      </c>
      <c r="K1094" s="4">
        <f>PRODUCT(Table1[[#This Row],[rating_count]],Table1[[#This Row],[rating]])</f>
        <v>50595.600000000006</v>
      </c>
      <c r="L1094" t="s">
        <v>9264</v>
      </c>
      <c r="M1094" t="s">
        <v>9265</v>
      </c>
      <c r="N1094" t="s">
        <v>9266</v>
      </c>
      <c r="O1094" t="s">
        <v>9267</v>
      </c>
      <c r="P1094" t="s">
        <v>9268</v>
      </c>
      <c r="Q1094" t="s">
        <v>9269</v>
      </c>
      <c r="R1094" t="s">
        <v>9270</v>
      </c>
      <c r="S1094" t="s">
        <v>9271</v>
      </c>
    </row>
    <row r="1095" spans="1:19" x14ac:dyDescent="0.3">
      <c r="A1095" t="s">
        <v>9272</v>
      </c>
      <c r="B1095" t="s">
        <v>9273</v>
      </c>
      <c r="C1095" t="s">
        <v>13097</v>
      </c>
      <c r="D1095" s="8">
        <v>799</v>
      </c>
      <c r="E1095" s="9">
        <v>1999</v>
      </c>
      <c r="F1095" s="1">
        <v>0.6</v>
      </c>
      <c r="G1095" s="12">
        <v>4.0999999999999996</v>
      </c>
      <c r="H1095" s="13">
        <v>2162</v>
      </c>
      <c r="I1095" s="10">
        <f>PRODUCT(Table1[[#This Row],[actual_price]]*Table1[[#This Row],[rating_count]])</f>
        <v>4321838</v>
      </c>
      <c r="J1095" s="4" t="str">
        <f>IF(Table1[[#This Row],[actual_price]]&lt;200,"&lt;$200,",IF(Table1[[#This Row],[actual_price]]&lt;=500,"$200-$500", IF(Table1[[#This Row],[actual_price]]&gt;500,"&gt;$500")))</f>
        <v>&gt;$500</v>
      </c>
      <c r="K1095" s="4">
        <f>PRODUCT(Table1[[#This Row],[rating_count]],Table1[[#This Row],[rating]])</f>
        <v>8864.1999999999989</v>
      </c>
      <c r="L1095" t="s">
        <v>9274</v>
      </c>
      <c r="M1095" t="s">
        <v>9275</v>
      </c>
      <c r="N1095" t="s">
        <v>9276</v>
      </c>
      <c r="O1095" t="s">
        <v>9277</v>
      </c>
      <c r="P1095" t="s">
        <v>9278</v>
      </c>
      <c r="Q1095" t="s">
        <v>9279</v>
      </c>
      <c r="R1095" t="s">
        <v>9280</v>
      </c>
      <c r="S1095" t="s">
        <v>9281</v>
      </c>
    </row>
    <row r="1096" spans="1:19" x14ac:dyDescent="0.3">
      <c r="A1096" t="s">
        <v>9282</v>
      </c>
      <c r="B1096" t="s">
        <v>9283</v>
      </c>
      <c r="C1096" t="s">
        <v>13097</v>
      </c>
      <c r="D1096" s="8">
        <v>89</v>
      </c>
      <c r="E1096" s="9">
        <v>89</v>
      </c>
      <c r="F1096" s="1">
        <v>0</v>
      </c>
      <c r="G1096" s="12">
        <v>4.2</v>
      </c>
      <c r="H1096" s="13">
        <v>19621</v>
      </c>
      <c r="I1096" s="10">
        <f>PRODUCT(Table1[[#This Row],[actual_price]]*Table1[[#This Row],[rating_count]])</f>
        <v>1746269</v>
      </c>
      <c r="J1096" s="4" t="str">
        <f>IF(Table1[[#This Row],[actual_price]]&lt;200,"&lt;$200,",IF(Table1[[#This Row],[actual_price]]&lt;=500,"$200-$500", IF(Table1[[#This Row],[actual_price]]&gt;500,"&gt;$500")))</f>
        <v>&lt;$200,</v>
      </c>
      <c r="K1096" s="4">
        <f>PRODUCT(Table1[[#This Row],[rating_count]],Table1[[#This Row],[rating]])</f>
        <v>82408.2</v>
      </c>
      <c r="L1096" t="s">
        <v>9285</v>
      </c>
      <c r="M1096" t="s">
        <v>9286</v>
      </c>
      <c r="N1096" t="s">
        <v>9287</v>
      </c>
      <c r="O1096" t="s">
        <v>9288</v>
      </c>
      <c r="P1096" t="s">
        <v>9289</v>
      </c>
      <c r="Q1096" t="s">
        <v>9290</v>
      </c>
      <c r="R1096" t="s">
        <v>9291</v>
      </c>
      <c r="S1096" t="s">
        <v>9292</v>
      </c>
    </row>
    <row r="1097" spans="1:19" x14ac:dyDescent="0.3">
      <c r="A1097" t="s">
        <v>9293</v>
      </c>
      <c r="B1097" t="s">
        <v>9294</v>
      </c>
      <c r="C1097" t="s">
        <v>13097</v>
      </c>
      <c r="D1097" s="8">
        <v>1400</v>
      </c>
      <c r="E1097" s="9">
        <v>2485</v>
      </c>
      <c r="F1097" s="1">
        <v>0.44</v>
      </c>
      <c r="G1097" s="12">
        <v>4.0999999999999996</v>
      </c>
      <c r="H1097" s="13">
        <v>19998</v>
      </c>
      <c r="I1097" s="10">
        <f>PRODUCT(Table1[[#This Row],[actual_price]]*Table1[[#This Row],[rating_count]])</f>
        <v>49695030</v>
      </c>
      <c r="J1097" s="4" t="str">
        <f>IF(Table1[[#This Row],[actual_price]]&lt;200,"&lt;$200,",IF(Table1[[#This Row],[actual_price]]&lt;=500,"$200-$500", IF(Table1[[#This Row],[actual_price]]&gt;500,"&gt;$500")))</f>
        <v>&gt;$500</v>
      </c>
      <c r="K1097" s="4">
        <f>PRODUCT(Table1[[#This Row],[rating_count]],Table1[[#This Row],[rating]])</f>
        <v>81991.799999999988</v>
      </c>
      <c r="L1097" t="s">
        <v>9296</v>
      </c>
      <c r="M1097" t="s">
        <v>9297</v>
      </c>
      <c r="N1097" t="s">
        <v>9298</v>
      </c>
      <c r="O1097" t="s">
        <v>9299</v>
      </c>
      <c r="P1097" t="s">
        <v>9300</v>
      </c>
      <c r="Q1097" t="s">
        <v>9301</v>
      </c>
      <c r="R1097" t="s">
        <v>9302</v>
      </c>
      <c r="S1097" t="s">
        <v>9303</v>
      </c>
    </row>
    <row r="1098" spans="1:19" x14ac:dyDescent="0.3">
      <c r="A1098" t="s">
        <v>9304</v>
      </c>
      <c r="B1098" t="s">
        <v>9305</v>
      </c>
      <c r="C1098" t="s">
        <v>13097</v>
      </c>
      <c r="D1098" s="8">
        <v>355</v>
      </c>
      <c r="E1098" s="9">
        <v>899</v>
      </c>
      <c r="F1098" s="1">
        <v>0.61</v>
      </c>
      <c r="G1098" s="12">
        <v>4.0999999999999996</v>
      </c>
      <c r="H1098" s="13">
        <v>1051</v>
      </c>
      <c r="I1098" s="10">
        <f>PRODUCT(Table1[[#This Row],[actual_price]]*Table1[[#This Row],[rating_count]])</f>
        <v>944849</v>
      </c>
      <c r="J1098" s="4" t="str">
        <f>IF(Table1[[#This Row],[actual_price]]&lt;200,"&lt;$200,",IF(Table1[[#This Row],[actual_price]]&lt;=500,"$200-$500", IF(Table1[[#This Row],[actual_price]]&gt;500,"&gt;$500")))</f>
        <v>&gt;$500</v>
      </c>
      <c r="K1098" s="4">
        <f>PRODUCT(Table1[[#This Row],[rating_count]],Table1[[#This Row],[rating]])</f>
        <v>4309.0999999999995</v>
      </c>
      <c r="L1098" t="s">
        <v>9306</v>
      </c>
      <c r="M1098" t="s">
        <v>9307</v>
      </c>
      <c r="N1098" t="s">
        <v>9308</v>
      </c>
      <c r="O1098" t="s">
        <v>9309</v>
      </c>
      <c r="P1098" t="s">
        <v>9310</v>
      </c>
      <c r="Q1098" t="s">
        <v>9311</v>
      </c>
      <c r="R1098" t="s">
        <v>9312</v>
      </c>
      <c r="S1098" t="s">
        <v>9313</v>
      </c>
    </row>
    <row r="1099" spans="1:19" x14ac:dyDescent="0.3">
      <c r="A1099" t="s">
        <v>9314</v>
      </c>
      <c r="B1099" t="s">
        <v>9315</v>
      </c>
      <c r="C1099" t="s">
        <v>13097</v>
      </c>
      <c r="D1099" s="8">
        <v>2169</v>
      </c>
      <c r="E1099" s="9">
        <v>3279</v>
      </c>
      <c r="F1099" s="1">
        <v>0.34</v>
      </c>
      <c r="G1099" s="12">
        <v>4.0999999999999996</v>
      </c>
      <c r="H1099" s="13">
        <v>1716</v>
      </c>
      <c r="I1099" s="10">
        <f>PRODUCT(Table1[[#This Row],[actual_price]]*Table1[[#This Row],[rating_count]])</f>
        <v>5626764</v>
      </c>
      <c r="J1099" s="4" t="str">
        <f>IF(Table1[[#This Row],[actual_price]]&lt;200,"&lt;$200,",IF(Table1[[#This Row],[actual_price]]&lt;=500,"$200-$500", IF(Table1[[#This Row],[actual_price]]&gt;500,"&gt;$500")))</f>
        <v>&gt;$500</v>
      </c>
      <c r="K1099" s="4">
        <f>PRODUCT(Table1[[#This Row],[rating_count]],Table1[[#This Row],[rating]])</f>
        <v>7035.5999999999995</v>
      </c>
      <c r="L1099" t="s">
        <v>9316</v>
      </c>
      <c r="M1099" t="s">
        <v>9317</v>
      </c>
      <c r="N1099" t="s">
        <v>9318</v>
      </c>
      <c r="O1099" t="s">
        <v>9319</v>
      </c>
      <c r="P1099" t="s">
        <v>9320</v>
      </c>
      <c r="Q1099" t="s">
        <v>9321</v>
      </c>
      <c r="R1099" t="s">
        <v>9322</v>
      </c>
      <c r="S1099" t="s">
        <v>9323</v>
      </c>
    </row>
    <row r="1100" spans="1:19" x14ac:dyDescent="0.3">
      <c r="A1100" t="s">
        <v>9324</v>
      </c>
      <c r="B1100" t="s">
        <v>9325</v>
      </c>
      <c r="C1100" t="s">
        <v>13097</v>
      </c>
      <c r="D1100" s="8">
        <v>2799</v>
      </c>
      <c r="E1100" s="9">
        <v>3799</v>
      </c>
      <c r="F1100" s="1">
        <v>0.26</v>
      </c>
      <c r="G1100" s="12">
        <v>3.9</v>
      </c>
      <c r="H1100" s="13">
        <v>32931</v>
      </c>
      <c r="I1100" s="10">
        <f>PRODUCT(Table1[[#This Row],[actual_price]]*Table1[[#This Row],[rating_count]])</f>
        <v>125104869</v>
      </c>
      <c r="J1100" s="4" t="str">
        <f>IF(Table1[[#This Row],[actual_price]]&lt;200,"&lt;$200,",IF(Table1[[#This Row],[actual_price]]&lt;=500,"$200-$500", IF(Table1[[#This Row],[actual_price]]&gt;500,"&gt;$500")))</f>
        <v>&gt;$500</v>
      </c>
      <c r="K1100" s="4">
        <f>PRODUCT(Table1[[#This Row],[rating_count]],Table1[[#This Row],[rating]])</f>
        <v>128430.9</v>
      </c>
      <c r="L1100" t="s">
        <v>9327</v>
      </c>
      <c r="M1100" t="s">
        <v>9328</v>
      </c>
      <c r="N1100" t="s">
        <v>9329</v>
      </c>
      <c r="O1100" t="s">
        <v>9330</v>
      </c>
      <c r="P1100" t="s">
        <v>9331</v>
      </c>
      <c r="Q1100" t="s">
        <v>9332</v>
      </c>
      <c r="R1100" t="s">
        <v>9333</v>
      </c>
      <c r="S1100" t="s">
        <v>9334</v>
      </c>
    </row>
    <row r="1101" spans="1:19" x14ac:dyDescent="0.3">
      <c r="A1101" t="s">
        <v>9335</v>
      </c>
      <c r="B1101" t="s">
        <v>9336</v>
      </c>
      <c r="C1101" t="s">
        <v>13097</v>
      </c>
      <c r="D1101" s="8">
        <v>899</v>
      </c>
      <c r="E1101" s="9">
        <v>1249</v>
      </c>
      <c r="F1101" s="1">
        <v>0.28000000000000003</v>
      </c>
      <c r="G1101" s="12">
        <v>3.9</v>
      </c>
      <c r="H1101" s="13">
        <v>17424</v>
      </c>
      <c r="I1101" s="10">
        <f>PRODUCT(Table1[[#This Row],[actual_price]]*Table1[[#This Row],[rating_count]])</f>
        <v>21762576</v>
      </c>
      <c r="J1101" s="4" t="str">
        <f>IF(Table1[[#This Row],[actual_price]]&lt;200,"&lt;$200,",IF(Table1[[#This Row],[actual_price]]&lt;=500,"$200-$500", IF(Table1[[#This Row],[actual_price]]&gt;500,"&gt;$500")))</f>
        <v>&gt;$500</v>
      </c>
      <c r="K1101" s="4">
        <f>PRODUCT(Table1[[#This Row],[rating_count]],Table1[[#This Row],[rating]])</f>
        <v>67953.599999999991</v>
      </c>
      <c r="L1101" t="s">
        <v>9337</v>
      </c>
      <c r="M1101" t="s">
        <v>9338</v>
      </c>
      <c r="N1101" t="s">
        <v>9339</v>
      </c>
      <c r="O1101" t="s">
        <v>9340</v>
      </c>
      <c r="P1101" t="s">
        <v>9341</v>
      </c>
      <c r="Q1101" t="s">
        <v>9342</v>
      </c>
      <c r="R1101" t="s">
        <v>9343</v>
      </c>
      <c r="S1101" t="s">
        <v>9344</v>
      </c>
    </row>
    <row r="1102" spans="1:19" x14ac:dyDescent="0.3">
      <c r="A1102" t="s">
        <v>9345</v>
      </c>
      <c r="B1102" t="s">
        <v>9346</v>
      </c>
      <c r="C1102" t="s">
        <v>13097</v>
      </c>
      <c r="D1102" s="8">
        <v>2499</v>
      </c>
      <c r="E1102" s="9">
        <v>5000</v>
      </c>
      <c r="F1102" s="1">
        <v>0.5</v>
      </c>
      <c r="G1102" s="12">
        <v>3.8</v>
      </c>
      <c r="H1102" s="13">
        <v>1889</v>
      </c>
      <c r="I1102" s="10">
        <f>PRODUCT(Table1[[#This Row],[actual_price]]*Table1[[#This Row],[rating_count]])</f>
        <v>9445000</v>
      </c>
      <c r="J1102" s="4" t="str">
        <f>IF(Table1[[#This Row],[actual_price]]&lt;200,"&lt;$200,",IF(Table1[[#This Row],[actual_price]]&lt;=500,"$200-$500", IF(Table1[[#This Row],[actual_price]]&gt;500,"&gt;$500")))</f>
        <v>&gt;$500</v>
      </c>
      <c r="K1102" s="4">
        <f>PRODUCT(Table1[[#This Row],[rating_count]],Table1[[#This Row],[rating]])</f>
        <v>7178.2</v>
      </c>
      <c r="L1102" t="s">
        <v>9347</v>
      </c>
      <c r="M1102" t="s">
        <v>9348</v>
      </c>
      <c r="N1102" t="s">
        <v>9349</v>
      </c>
      <c r="O1102" t="s">
        <v>9350</v>
      </c>
      <c r="P1102" t="s">
        <v>9351</v>
      </c>
      <c r="Q1102" t="s">
        <v>9352</v>
      </c>
      <c r="R1102" t="s">
        <v>9353</v>
      </c>
      <c r="S1102" t="s">
        <v>9354</v>
      </c>
    </row>
    <row r="1103" spans="1:19" x14ac:dyDescent="0.3">
      <c r="A1103" t="s">
        <v>9355</v>
      </c>
      <c r="B1103" t="s">
        <v>9356</v>
      </c>
      <c r="C1103" t="s">
        <v>13097</v>
      </c>
      <c r="D1103" s="8">
        <v>3599</v>
      </c>
      <c r="E1103" s="9">
        <v>7299</v>
      </c>
      <c r="F1103" s="1">
        <v>0.51</v>
      </c>
      <c r="G1103" s="12">
        <v>4</v>
      </c>
      <c r="H1103" s="13">
        <v>10324</v>
      </c>
      <c r="I1103" s="10">
        <f>PRODUCT(Table1[[#This Row],[actual_price]]*Table1[[#This Row],[rating_count]])</f>
        <v>75354876</v>
      </c>
      <c r="J1103" s="4" t="str">
        <f>IF(Table1[[#This Row],[actual_price]]&lt;200,"&lt;$200,",IF(Table1[[#This Row],[actual_price]]&lt;=500,"$200-$500", IF(Table1[[#This Row],[actual_price]]&gt;500,"&gt;$500")))</f>
        <v>&gt;$500</v>
      </c>
      <c r="K1103" s="4">
        <f>PRODUCT(Table1[[#This Row],[rating_count]],Table1[[#This Row],[rating]])</f>
        <v>41296</v>
      </c>
      <c r="L1103" t="s">
        <v>9357</v>
      </c>
      <c r="M1103" t="s">
        <v>9358</v>
      </c>
      <c r="N1103" t="s">
        <v>9359</v>
      </c>
      <c r="O1103" t="s">
        <v>9360</v>
      </c>
      <c r="P1103" t="s">
        <v>9361</v>
      </c>
      <c r="Q1103" t="s">
        <v>9362</v>
      </c>
      <c r="R1103" t="s">
        <v>9363</v>
      </c>
      <c r="S1103" t="s">
        <v>9364</v>
      </c>
    </row>
    <row r="1104" spans="1:19" x14ac:dyDescent="0.3">
      <c r="A1104" t="s">
        <v>9365</v>
      </c>
      <c r="B1104" t="s">
        <v>9366</v>
      </c>
      <c r="C1104" t="s">
        <v>13097</v>
      </c>
      <c r="D1104" s="8">
        <v>499</v>
      </c>
      <c r="E1104" s="9">
        <v>625</v>
      </c>
      <c r="F1104" s="1">
        <v>0.2</v>
      </c>
      <c r="G1104" s="12">
        <v>4.2</v>
      </c>
      <c r="H1104" s="13">
        <v>5355</v>
      </c>
      <c r="I1104" s="10">
        <f>PRODUCT(Table1[[#This Row],[actual_price]]*Table1[[#This Row],[rating_count]])</f>
        <v>3346875</v>
      </c>
      <c r="J1104" s="4" t="str">
        <f>IF(Table1[[#This Row],[actual_price]]&lt;200,"&lt;$200,",IF(Table1[[#This Row],[actual_price]]&lt;=500,"$200-$500", IF(Table1[[#This Row],[actual_price]]&gt;500,"&gt;$500")))</f>
        <v>&gt;$500</v>
      </c>
      <c r="K1104" s="4">
        <f>PRODUCT(Table1[[#This Row],[rating_count]],Table1[[#This Row],[rating]])</f>
        <v>22491</v>
      </c>
      <c r="L1104" t="s">
        <v>9367</v>
      </c>
      <c r="M1104" t="s">
        <v>9368</v>
      </c>
      <c r="N1104" t="s">
        <v>9369</v>
      </c>
      <c r="O1104" t="s">
        <v>9370</v>
      </c>
      <c r="P1104" t="s">
        <v>9371</v>
      </c>
      <c r="Q1104" t="s">
        <v>9372</v>
      </c>
      <c r="R1104" t="s">
        <v>9373</v>
      </c>
      <c r="S1104" t="s">
        <v>9374</v>
      </c>
    </row>
    <row r="1105" spans="1:19" x14ac:dyDescent="0.3">
      <c r="A1105" t="s">
        <v>9375</v>
      </c>
      <c r="B1105" t="s">
        <v>9376</v>
      </c>
      <c r="C1105" t="s">
        <v>13097</v>
      </c>
      <c r="D1105" s="8">
        <v>653</v>
      </c>
      <c r="E1105" s="9">
        <v>1020</v>
      </c>
      <c r="F1105" s="1">
        <v>0.36</v>
      </c>
      <c r="G1105" s="12">
        <v>4.0999999999999996</v>
      </c>
      <c r="H1105" s="13">
        <v>3366</v>
      </c>
      <c r="I1105" s="10">
        <f>PRODUCT(Table1[[#This Row],[actual_price]]*Table1[[#This Row],[rating_count]])</f>
        <v>3433320</v>
      </c>
      <c r="J1105" s="4" t="str">
        <f>IF(Table1[[#This Row],[actual_price]]&lt;200,"&lt;$200,",IF(Table1[[#This Row],[actual_price]]&lt;=500,"$200-$500", IF(Table1[[#This Row],[actual_price]]&gt;500,"&gt;$500")))</f>
        <v>&gt;$500</v>
      </c>
      <c r="K1105" s="4">
        <f>PRODUCT(Table1[[#This Row],[rating_count]],Table1[[#This Row],[rating]])</f>
        <v>13800.599999999999</v>
      </c>
      <c r="L1105" t="s">
        <v>9377</v>
      </c>
      <c r="M1105" t="s">
        <v>9378</v>
      </c>
      <c r="N1105" t="s">
        <v>9379</v>
      </c>
      <c r="O1105" t="s">
        <v>9380</v>
      </c>
      <c r="P1105" t="s">
        <v>9381</v>
      </c>
      <c r="Q1105" t="s">
        <v>13064</v>
      </c>
      <c r="R1105" t="s">
        <v>9382</v>
      </c>
      <c r="S1105" t="s">
        <v>9383</v>
      </c>
    </row>
    <row r="1106" spans="1:19" x14ac:dyDescent="0.3">
      <c r="A1106" t="s">
        <v>9384</v>
      </c>
      <c r="B1106" t="s">
        <v>9385</v>
      </c>
      <c r="C1106" t="s">
        <v>13097</v>
      </c>
      <c r="D1106" s="8">
        <v>4789</v>
      </c>
      <c r="E1106" s="9">
        <v>8990</v>
      </c>
      <c r="F1106" s="1">
        <v>0.47</v>
      </c>
      <c r="G1106" s="12">
        <v>4.3</v>
      </c>
      <c r="H1106" s="13">
        <v>1017</v>
      </c>
      <c r="I1106" s="10">
        <f>PRODUCT(Table1[[#This Row],[actual_price]]*Table1[[#This Row],[rating_count]])</f>
        <v>9142830</v>
      </c>
      <c r="J1106" s="4" t="str">
        <f>IF(Table1[[#This Row],[actual_price]]&lt;200,"&lt;$200,",IF(Table1[[#This Row],[actual_price]]&lt;=500,"$200-$500", IF(Table1[[#This Row],[actual_price]]&gt;500,"&gt;$500")))</f>
        <v>&gt;$500</v>
      </c>
      <c r="K1106" s="4">
        <f>PRODUCT(Table1[[#This Row],[rating_count]],Table1[[#This Row],[rating]])</f>
        <v>4373.0999999999995</v>
      </c>
      <c r="L1106" t="s">
        <v>9387</v>
      </c>
      <c r="M1106" t="s">
        <v>9388</v>
      </c>
      <c r="N1106" t="s">
        <v>9389</v>
      </c>
      <c r="O1106" t="s">
        <v>9390</v>
      </c>
      <c r="P1106" t="s">
        <v>9391</v>
      </c>
      <c r="Q1106" t="s">
        <v>9392</v>
      </c>
      <c r="R1106" t="s">
        <v>9393</v>
      </c>
      <c r="S1106" t="s">
        <v>9394</v>
      </c>
    </row>
    <row r="1107" spans="1:19" x14ac:dyDescent="0.3">
      <c r="A1107" t="s">
        <v>9395</v>
      </c>
      <c r="B1107" t="s">
        <v>9396</v>
      </c>
      <c r="C1107" t="s">
        <v>13097</v>
      </c>
      <c r="D1107" s="8">
        <v>1409</v>
      </c>
      <c r="E1107" s="9">
        <v>1639</v>
      </c>
      <c r="F1107" s="1">
        <v>0.14000000000000001</v>
      </c>
      <c r="G1107" s="12">
        <v>3.7</v>
      </c>
      <c r="H1107" s="13">
        <v>787</v>
      </c>
      <c r="I1107" s="10">
        <f>PRODUCT(Table1[[#This Row],[actual_price]]*Table1[[#This Row],[rating_count]])</f>
        <v>1289893</v>
      </c>
      <c r="J1107" s="4" t="str">
        <f>IF(Table1[[#This Row],[actual_price]]&lt;200,"&lt;$200,",IF(Table1[[#This Row],[actual_price]]&lt;=500,"$200-$500", IF(Table1[[#This Row],[actual_price]]&gt;500,"&gt;$500")))</f>
        <v>&gt;$500</v>
      </c>
      <c r="K1107" s="4">
        <f>PRODUCT(Table1[[#This Row],[rating_count]],Table1[[#This Row],[rating]])</f>
        <v>2911.9</v>
      </c>
      <c r="L1107" t="s">
        <v>9398</v>
      </c>
      <c r="M1107" t="s">
        <v>9399</v>
      </c>
      <c r="N1107" t="s">
        <v>9400</v>
      </c>
      <c r="O1107" t="s">
        <v>9401</v>
      </c>
      <c r="P1107" t="s">
        <v>9402</v>
      </c>
      <c r="Q1107" t="s">
        <v>9403</v>
      </c>
      <c r="R1107" t="s">
        <v>9404</v>
      </c>
      <c r="S1107" t="s">
        <v>9405</v>
      </c>
    </row>
    <row r="1108" spans="1:19" x14ac:dyDescent="0.3">
      <c r="A1108" t="s">
        <v>9406</v>
      </c>
      <c r="B1108" t="s">
        <v>9407</v>
      </c>
      <c r="C1108" t="s">
        <v>13097</v>
      </c>
      <c r="D1108" s="8">
        <v>753</v>
      </c>
      <c r="E1108" s="9">
        <v>899</v>
      </c>
      <c r="F1108" s="1">
        <v>0.16</v>
      </c>
      <c r="G1108" s="12">
        <v>4.2</v>
      </c>
      <c r="H1108" s="13">
        <v>18462</v>
      </c>
      <c r="I1108" s="10">
        <f>PRODUCT(Table1[[#This Row],[actual_price]]*Table1[[#This Row],[rating_count]])</f>
        <v>16597338</v>
      </c>
      <c r="J1108" s="4" t="str">
        <f>IF(Table1[[#This Row],[actual_price]]&lt;200,"&lt;$200,",IF(Table1[[#This Row],[actual_price]]&lt;=500,"$200-$500", IF(Table1[[#This Row],[actual_price]]&gt;500,"&gt;$500")))</f>
        <v>&gt;$500</v>
      </c>
      <c r="K1108" s="4">
        <f>PRODUCT(Table1[[#This Row],[rating_count]],Table1[[#This Row],[rating]])</f>
        <v>77540.400000000009</v>
      </c>
      <c r="L1108" t="s">
        <v>9408</v>
      </c>
      <c r="M1108" t="s">
        <v>9409</v>
      </c>
      <c r="N1108" t="s">
        <v>9410</v>
      </c>
      <c r="O1108" t="s">
        <v>9411</v>
      </c>
      <c r="P1108" t="s">
        <v>9412</v>
      </c>
      <c r="Q1108" t="s">
        <v>9413</v>
      </c>
      <c r="R1108" t="s">
        <v>9414</v>
      </c>
      <c r="S1108" t="s">
        <v>9415</v>
      </c>
    </row>
    <row r="1109" spans="1:19" x14ac:dyDescent="0.3">
      <c r="A1109" t="s">
        <v>9416</v>
      </c>
      <c r="B1109" t="s">
        <v>9417</v>
      </c>
      <c r="C1109" t="s">
        <v>13097</v>
      </c>
      <c r="D1109" s="8">
        <v>353</v>
      </c>
      <c r="E1109" s="9">
        <v>1199</v>
      </c>
      <c r="F1109" s="1">
        <v>0.71</v>
      </c>
      <c r="G1109" s="12">
        <v>4.3</v>
      </c>
      <c r="H1109" s="13">
        <v>629</v>
      </c>
      <c r="I1109" s="10">
        <f>PRODUCT(Table1[[#This Row],[actual_price]]*Table1[[#This Row],[rating_count]])</f>
        <v>754171</v>
      </c>
      <c r="J1109" s="4" t="str">
        <f>IF(Table1[[#This Row],[actual_price]]&lt;200,"&lt;$200,",IF(Table1[[#This Row],[actual_price]]&lt;=500,"$200-$500", IF(Table1[[#This Row],[actual_price]]&gt;500,"&gt;$500")))</f>
        <v>&gt;$500</v>
      </c>
      <c r="K1109" s="4">
        <f>PRODUCT(Table1[[#This Row],[rating_count]],Table1[[#This Row],[rating]])</f>
        <v>2704.7</v>
      </c>
      <c r="L1109" t="s">
        <v>9418</v>
      </c>
      <c r="M1109" t="s">
        <v>9419</v>
      </c>
      <c r="N1109" t="s">
        <v>9420</v>
      </c>
      <c r="O1109" t="s">
        <v>9421</v>
      </c>
      <c r="P1109" t="s">
        <v>9422</v>
      </c>
      <c r="Q1109" t="s">
        <v>9423</v>
      </c>
      <c r="R1109" t="s">
        <v>9424</v>
      </c>
      <c r="S1109" t="s">
        <v>9425</v>
      </c>
    </row>
    <row r="1110" spans="1:19" x14ac:dyDescent="0.3">
      <c r="A1110" t="s">
        <v>9426</v>
      </c>
      <c r="B1110" t="s">
        <v>9427</v>
      </c>
      <c r="C1110" t="s">
        <v>13097</v>
      </c>
      <c r="D1110" s="8">
        <v>1099</v>
      </c>
      <c r="E1110" s="9">
        <v>1899</v>
      </c>
      <c r="F1110" s="1">
        <v>0.42</v>
      </c>
      <c r="G1110" s="12">
        <v>4.3</v>
      </c>
      <c r="H1110" s="13">
        <v>15276</v>
      </c>
      <c r="I1110" s="10">
        <f>PRODUCT(Table1[[#This Row],[actual_price]]*Table1[[#This Row],[rating_count]])</f>
        <v>29009124</v>
      </c>
      <c r="J1110" s="4" t="str">
        <f>IF(Table1[[#This Row],[actual_price]]&lt;200,"&lt;$200,",IF(Table1[[#This Row],[actual_price]]&lt;=500,"$200-$500", IF(Table1[[#This Row],[actual_price]]&gt;500,"&gt;$500")))</f>
        <v>&gt;$500</v>
      </c>
      <c r="K1110" s="4">
        <f>PRODUCT(Table1[[#This Row],[rating_count]],Table1[[#This Row],[rating]])</f>
        <v>65686.8</v>
      </c>
      <c r="L1110" t="s">
        <v>9428</v>
      </c>
      <c r="M1110" t="s">
        <v>9429</v>
      </c>
      <c r="N1110" t="s">
        <v>9430</v>
      </c>
      <c r="O1110" t="s">
        <v>9431</v>
      </c>
      <c r="P1110" t="s">
        <v>9432</v>
      </c>
      <c r="Q1110" t="s">
        <v>9433</v>
      </c>
      <c r="R1110" t="s">
        <v>9434</v>
      </c>
      <c r="S1110" t="s">
        <v>9435</v>
      </c>
    </row>
    <row r="1111" spans="1:19" x14ac:dyDescent="0.3">
      <c r="A1111" t="s">
        <v>9436</v>
      </c>
      <c r="B1111" t="s">
        <v>9437</v>
      </c>
      <c r="C1111" t="s">
        <v>13097</v>
      </c>
      <c r="D1111" s="8">
        <v>8799</v>
      </c>
      <c r="E1111" s="9">
        <v>11595</v>
      </c>
      <c r="F1111" s="1">
        <v>0.24</v>
      </c>
      <c r="G1111" s="12">
        <v>4.4000000000000004</v>
      </c>
      <c r="H1111" s="13">
        <v>2981</v>
      </c>
      <c r="I1111" s="10">
        <f>PRODUCT(Table1[[#This Row],[actual_price]]*Table1[[#This Row],[rating_count]])</f>
        <v>34564695</v>
      </c>
      <c r="J1111" s="4" t="str">
        <f>IF(Table1[[#This Row],[actual_price]]&lt;200,"&lt;$200,",IF(Table1[[#This Row],[actual_price]]&lt;=500,"$200-$500", IF(Table1[[#This Row],[actual_price]]&gt;500,"&gt;$500")))</f>
        <v>&gt;$500</v>
      </c>
      <c r="K1111" s="4">
        <f>PRODUCT(Table1[[#This Row],[rating_count]],Table1[[#This Row],[rating]])</f>
        <v>13116.400000000001</v>
      </c>
      <c r="L1111" t="s">
        <v>9438</v>
      </c>
      <c r="M1111" t="s">
        <v>9439</v>
      </c>
      <c r="N1111" t="s">
        <v>9440</v>
      </c>
      <c r="O1111" t="s">
        <v>9441</v>
      </c>
      <c r="P1111" t="s">
        <v>9442</v>
      </c>
      <c r="Q1111" t="s">
        <v>9443</v>
      </c>
      <c r="R1111" t="s">
        <v>9444</v>
      </c>
      <c r="S1111" t="s">
        <v>9445</v>
      </c>
    </row>
    <row r="1112" spans="1:19" x14ac:dyDescent="0.3">
      <c r="A1112" t="s">
        <v>9446</v>
      </c>
      <c r="B1112" t="s">
        <v>9447</v>
      </c>
      <c r="C1112" t="s">
        <v>13097</v>
      </c>
      <c r="D1112" s="8">
        <v>1345</v>
      </c>
      <c r="E1112" s="9">
        <v>1750</v>
      </c>
      <c r="F1112" s="1">
        <v>0.23</v>
      </c>
      <c r="G1112" s="12">
        <v>3.8</v>
      </c>
      <c r="H1112" s="13">
        <v>2466</v>
      </c>
      <c r="I1112" s="10">
        <f>PRODUCT(Table1[[#This Row],[actual_price]]*Table1[[#This Row],[rating_count]])</f>
        <v>4315500</v>
      </c>
      <c r="J1112" s="4" t="str">
        <f>IF(Table1[[#This Row],[actual_price]]&lt;200,"&lt;$200,",IF(Table1[[#This Row],[actual_price]]&lt;=500,"$200-$500", IF(Table1[[#This Row],[actual_price]]&gt;500,"&gt;$500")))</f>
        <v>&gt;$500</v>
      </c>
      <c r="K1112" s="4">
        <f>PRODUCT(Table1[[#This Row],[rating_count]],Table1[[#This Row],[rating]])</f>
        <v>9370.7999999999993</v>
      </c>
      <c r="L1112" t="s">
        <v>9448</v>
      </c>
      <c r="M1112" t="s">
        <v>9449</v>
      </c>
      <c r="N1112" t="s">
        <v>9450</v>
      </c>
      <c r="O1112" t="s">
        <v>9451</v>
      </c>
      <c r="P1112" t="s">
        <v>9452</v>
      </c>
      <c r="Q1112" t="s">
        <v>9453</v>
      </c>
      <c r="R1112" t="s">
        <v>9454</v>
      </c>
      <c r="S1112" t="s">
        <v>9455</v>
      </c>
    </row>
    <row r="1113" spans="1:19" x14ac:dyDescent="0.3">
      <c r="A1113" t="s">
        <v>9456</v>
      </c>
      <c r="B1113" t="s">
        <v>9457</v>
      </c>
      <c r="C1113" t="s">
        <v>13097</v>
      </c>
      <c r="D1113" s="8">
        <v>2095</v>
      </c>
      <c r="E1113" s="9">
        <v>2095</v>
      </c>
      <c r="F1113" s="1">
        <v>0</v>
      </c>
      <c r="G1113" s="12">
        <v>4.5</v>
      </c>
      <c r="H1113" s="13">
        <v>7949</v>
      </c>
      <c r="I1113" s="10">
        <f>PRODUCT(Table1[[#This Row],[actual_price]]*Table1[[#This Row],[rating_count]])</f>
        <v>16653155</v>
      </c>
      <c r="J1113" s="4" t="str">
        <f>IF(Table1[[#This Row],[actual_price]]&lt;200,"&lt;$200,",IF(Table1[[#This Row],[actual_price]]&lt;=500,"$200-$500", IF(Table1[[#This Row],[actual_price]]&gt;500,"&gt;$500")))</f>
        <v>&gt;$500</v>
      </c>
      <c r="K1113" s="4">
        <f>PRODUCT(Table1[[#This Row],[rating_count]],Table1[[#This Row],[rating]])</f>
        <v>35770.5</v>
      </c>
      <c r="L1113" t="s">
        <v>9459</v>
      </c>
      <c r="M1113" t="s">
        <v>9460</v>
      </c>
      <c r="N1113" t="s">
        <v>9461</v>
      </c>
      <c r="O1113" t="s">
        <v>9462</v>
      </c>
      <c r="P1113" t="s">
        <v>9463</v>
      </c>
      <c r="Q1113" t="s">
        <v>9464</v>
      </c>
      <c r="R1113" t="s">
        <v>9465</v>
      </c>
      <c r="S1113" t="s">
        <v>9466</v>
      </c>
    </row>
    <row r="1114" spans="1:19" x14ac:dyDescent="0.3">
      <c r="A1114" t="s">
        <v>9467</v>
      </c>
      <c r="B1114" t="s">
        <v>9468</v>
      </c>
      <c r="C1114" t="s">
        <v>13097</v>
      </c>
      <c r="D1114" s="8">
        <v>1498</v>
      </c>
      <c r="E1114" s="9">
        <v>2300</v>
      </c>
      <c r="F1114" s="1">
        <v>0.35</v>
      </c>
      <c r="G1114" s="12">
        <v>3.8</v>
      </c>
      <c r="H1114" s="13">
        <v>95</v>
      </c>
      <c r="I1114" s="10">
        <f>PRODUCT(Table1[[#This Row],[actual_price]]*Table1[[#This Row],[rating_count]])</f>
        <v>218500</v>
      </c>
      <c r="J1114" s="4" t="str">
        <f>IF(Table1[[#This Row],[actual_price]]&lt;200,"&lt;$200,",IF(Table1[[#This Row],[actual_price]]&lt;=500,"$200-$500", IF(Table1[[#This Row],[actual_price]]&gt;500,"&gt;$500")))</f>
        <v>&gt;$500</v>
      </c>
      <c r="K1114" s="4">
        <f>PRODUCT(Table1[[#This Row],[rating_count]],Table1[[#This Row],[rating]])</f>
        <v>361</v>
      </c>
      <c r="L1114" t="s">
        <v>9469</v>
      </c>
      <c r="M1114" t="s">
        <v>9470</v>
      </c>
      <c r="N1114" t="s">
        <v>9471</v>
      </c>
      <c r="O1114" t="s">
        <v>9472</v>
      </c>
      <c r="P1114" t="s">
        <v>9473</v>
      </c>
      <c r="Q1114" t="s">
        <v>9474</v>
      </c>
      <c r="R1114" t="s">
        <v>9475</v>
      </c>
      <c r="S1114" t="s">
        <v>9476</v>
      </c>
    </row>
    <row r="1115" spans="1:19" x14ac:dyDescent="0.3">
      <c r="A1115" t="s">
        <v>9477</v>
      </c>
      <c r="B1115" t="s">
        <v>9478</v>
      </c>
      <c r="C1115" t="s">
        <v>13097</v>
      </c>
      <c r="D1115" s="8">
        <v>2199</v>
      </c>
      <c r="E1115" s="9">
        <v>2990</v>
      </c>
      <c r="F1115" s="1">
        <v>0.26</v>
      </c>
      <c r="G1115" s="12">
        <v>3.8</v>
      </c>
      <c r="H1115" s="13">
        <v>1558</v>
      </c>
      <c r="I1115" s="10">
        <f>PRODUCT(Table1[[#This Row],[actual_price]]*Table1[[#This Row],[rating_count]])</f>
        <v>4658420</v>
      </c>
      <c r="J1115" s="4" t="str">
        <f>IF(Table1[[#This Row],[actual_price]]&lt;200,"&lt;$200,",IF(Table1[[#This Row],[actual_price]]&lt;=500,"$200-$500", IF(Table1[[#This Row],[actual_price]]&gt;500,"&gt;$500")))</f>
        <v>&gt;$500</v>
      </c>
      <c r="K1115" s="4">
        <f>PRODUCT(Table1[[#This Row],[rating_count]],Table1[[#This Row],[rating]])</f>
        <v>5920.4</v>
      </c>
      <c r="L1115" t="s">
        <v>9480</v>
      </c>
      <c r="M1115" t="s">
        <v>9481</v>
      </c>
      <c r="N1115" t="s">
        <v>9482</v>
      </c>
      <c r="O1115" t="s">
        <v>9483</v>
      </c>
      <c r="P1115" t="s">
        <v>9484</v>
      </c>
      <c r="Q1115" t="s">
        <v>9485</v>
      </c>
      <c r="R1115" t="s">
        <v>9486</v>
      </c>
      <c r="S1115" t="s">
        <v>9487</v>
      </c>
    </row>
    <row r="1116" spans="1:19" x14ac:dyDescent="0.3">
      <c r="A1116" t="s">
        <v>9488</v>
      </c>
      <c r="B1116" t="s">
        <v>9489</v>
      </c>
      <c r="C1116" t="s">
        <v>13097</v>
      </c>
      <c r="D1116" s="8">
        <v>3699</v>
      </c>
      <c r="E1116" s="9">
        <v>4295</v>
      </c>
      <c r="F1116" s="1">
        <v>0.14000000000000001</v>
      </c>
      <c r="G1116" s="12">
        <v>4.0999999999999996</v>
      </c>
      <c r="H1116" s="13">
        <v>26543</v>
      </c>
      <c r="I1116" s="10">
        <f>PRODUCT(Table1[[#This Row],[actual_price]]*Table1[[#This Row],[rating_count]])</f>
        <v>114002185</v>
      </c>
      <c r="J1116" s="4" t="str">
        <f>IF(Table1[[#This Row],[actual_price]]&lt;200,"&lt;$200,",IF(Table1[[#This Row],[actual_price]]&lt;=500,"$200-$500", IF(Table1[[#This Row],[actual_price]]&gt;500,"&gt;$500")))</f>
        <v>&gt;$500</v>
      </c>
      <c r="K1116" s="4">
        <f>PRODUCT(Table1[[#This Row],[rating_count]],Table1[[#This Row],[rating]])</f>
        <v>108826.29999999999</v>
      </c>
      <c r="L1116" t="s">
        <v>9490</v>
      </c>
      <c r="M1116" t="s">
        <v>9491</v>
      </c>
      <c r="N1116" t="s">
        <v>9492</v>
      </c>
      <c r="O1116" t="s">
        <v>9493</v>
      </c>
      <c r="P1116" t="s">
        <v>9494</v>
      </c>
      <c r="Q1116" t="s">
        <v>9495</v>
      </c>
      <c r="R1116" t="s">
        <v>9496</v>
      </c>
      <c r="S1116" t="s">
        <v>9497</v>
      </c>
    </row>
    <row r="1117" spans="1:19" x14ac:dyDescent="0.3">
      <c r="A1117" t="s">
        <v>9498</v>
      </c>
      <c r="B1117" t="s">
        <v>9499</v>
      </c>
      <c r="C1117" t="s">
        <v>13097</v>
      </c>
      <c r="D1117" s="8">
        <v>177</v>
      </c>
      <c r="E1117" s="9">
        <v>199</v>
      </c>
      <c r="F1117" s="1">
        <v>0.11</v>
      </c>
      <c r="G1117" s="12">
        <v>4.0999999999999996</v>
      </c>
      <c r="H1117" s="13">
        <v>3688</v>
      </c>
      <c r="I1117" s="10">
        <f>PRODUCT(Table1[[#This Row],[actual_price]]*Table1[[#This Row],[rating_count]])</f>
        <v>733912</v>
      </c>
      <c r="J1117" s="4" t="str">
        <f>IF(Table1[[#This Row],[actual_price]]&lt;200,"&lt;$200,",IF(Table1[[#This Row],[actual_price]]&lt;=500,"$200-$500", IF(Table1[[#This Row],[actual_price]]&gt;500,"&gt;$500")))</f>
        <v>&lt;$200,</v>
      </c>
      <c r="K1117" s="4">
        <f>PRODUCT(Table1[[#This Row],[rating_count]],Table1[[#This Row],[rating]])</f>
        <v>15120.8</v>
      </c>
      <c r="L1117" t="s">
        <v>9500</v>
      </c>
      <c r="M1117" t="s">
        <v>9501</v>
      </c>
      <c r="N1117" t="s">
        <v>9502</v>
      </c>
      <c r="O1117" t="s">
        <v>9503</v>
      </c>
      <c r="P1117" t="s">
        <v>9504</v>
      </c>
      <c r="Q1117" t="s">
        <v>9505</v>
      </c>
      <c r="R1117" t="s">
        <v>9506</v>
      </c>
      <c r="S1117" t="s">
        <v>9507</v>
      </c>
    </row>
    <row r="1118" spans="1:19" x14ac:dyDescent="0.3">
      <c r="A1118" t="s">
        <v>9508</v>
      </c>
      <c r="B1118" t="s">
        <v>9509</v>
      </c>
      <c r="C1118" t="s">
        <v>13097</v>
      </c>
      <c r="D1118" s="8">
        <v>1149</v>
      </c>
      <c r="E1118" s="9">
        <v>2499</v>
      </c>
      <c r="F1118" s="1">
        <v>0.54</v>
      </c>
      <c r="G1118" s="12">
        <v>3.8</v>
      </c>
      <c r="H1118" s="13">
        <v>4383</v>
      </c>
      <c r="I1118" s="10">
        <f>PRODUCT(Table1[[#This Row],[actual_price]]*Table1[[#This Row],[rating_count]])</f>
        <v>10953117</v>
      </c>
      <c r="J1118" s="4" t="str">
        <f>IF(Table1[[#This Row],[actual_price]]&lt;200,"&lt;$200,",IF(Table1[[#This Row],[actual_price]]&lt;=500,"$200-$500", IF(Table1[[#This Row],[actual_price]]&gt;500,"&gt;$500")))</f>
        <v>&gt;$500</v>
      </c>
      <c r="K1118" s="4">
        <f>PRODUCT(Table1[[#This Row],[rating_count]],Table1[[#This Row],[rating]])</f>
        <v>16655.399999999998</v>
      </c>
      <c r="L1118" t="s">
        <v>9510</v>
      </c>
      <c r="M1118" t="s">
        <v>9511</v>
      </c>
      <c r="N1118" t="s">
        <v>9512</v>
      </c>
      <c r="O1118" t="s">
        <v>9513</v>
      </c>
      <c r="P1118" t="s">
        <v>9514</v>
      </c>
      <c r="Q1118" t="s">
        <v>9515</v>
      </c>
      <c r="R1118" t="s">
        <v>9516</v>
      </c>
      <c r="S1118" t="s">
        <v>9517</v>
      </c>
    </row>
    <row r="1119" spans="1:19" x14ac:dyDescent="0.3">
      <c r="A1119" t="s">
        <v>9518</v>
      </c>
      <c r="B1119" t="s">
        <v>9519</v>
      </c>
      <c r="C1119" t="s">
        <v>13097</v>
      </c>
      <c r="D1119" s="8">
        <v>244</v>
      </c>
      <c r="E1119" s="9">
        <v>499</v>
      </c>
      <c r="F1119" s="1">
        <v>0.51</v>
      </c>
      <c r="G1119" s="12">
        <v>3.3</v>
      </c>
      <c r="H1119" s="13">
        <v>478</v>
      </c>
      <c r="I1119" s="10">
        <f>PRODUCT(Table1[[#This Row],[actual_price]]*Table1[[#This Row],[rating_count]])</f>
        <v>238522</v>
      </c>
      <c r="J1119" s="4" t="str">
        <f>IF(Table1[[#This Row],[actual_price]]&lt;200,"&lt;$200,",IF(Table1[[#This Row],[actual_price]]&lt;=500,"$200-$500", IF(Table1[[#This Row],[actual_price]]&gt;500,"&gt;$500")))</f>
        <v>$200-$500</v>
      </c>
      <c r="K1119" s="4">
        <f>PRODUCT(Table1[[#This Row],[rating_count]],Table1[[#This Row],[rating]])</f>
        <v>1577.3999999999999</v>
      </c>
      <c r="L1119" t="s">
        <v>9521</v>
      </c>
      <c r="M1119" t="s">
        <v>9522</v>
      </c>
      <c r="N1119" t="s">
        <v>9523</v>
      </c>
      <c r="O1119" t="s">
        <v>9524</v>
      </c>
      <c r="P1119" t="s">
        <v>9525</v>
      </c>
      <c r="Q1119" t="s">
        <v>9526</v>
      </c>
      <c r="R1119" t="s">
        <v>9527</v>
      </c>
      <c r="S1119" t="s">
        <v>9528</v>
      </c>
    </row>
    <row r="1120" spans="1:19" x14ac:dyDescent="0.3">
      <c r="A1120" t="s">
        <v>9529</v>
      </c>
      <c r="B1120" t="s">
        <v>9530</v>
      </c>
      <c r="C1120" t="s">
        <v>13097</v>
      </c>
      <c r="D1120" s="8">
        <v>1959</v>
      </c>
      <c r="E1120" s="9">
        <v>2400</v>
      </c>
      <c r="F1120" s="1">
        <v>0.18</v>
      </c>
      <c r="G1120" s="12">
        <v>4</v>
      </c>
      <c r="H1120" s="13">
        <v>237</v>
      </c>
      <c r="I1120" s="10">
        <f>PRODUCT(Table1[[#This Row],[actual_price]]*Table1[[#This Row],[rating_count]])</f>
        <v>568800</v>
      </c>
      <c r="J1120" s="4" t="str">
        <f>IF(Table1[[#This Row],[actual_price]]&lt;200,"&lt;$200,",IF(Table1[[#This Row],[actual_price]]&lt;=500,"$200-$500", IF(Table1[[#This Row],[actual_price]]&gt;500,"&gt;$500")))</f>
        <v>&gt;$500</v>
      </c>
      <c r="K1120" s="4">
        <f>PRODUCT(Table1[[#This Row],[rating_count]],Table1[[#This Row],[rating]])</f>
        <v>948</v>
      </c>
      <c r="L1120" t="s">
        <v>9531</v>
      </c>
      <c r="M1120" t="s">
        <v>9532</v>
      </c>
      <c r="N1120" t="s">
        <v>9533</v>
      </c>
      <c r="O1120" t="s">
        <v>9534</v>
      </c>
      <c r="P1120" t="s">
        <v>9535</v>
      </c>
      <c r="Q1120" t="s">
        <v>9536</v>
      </c>
      <c r="R1120" t="s">
        <v>9537</v>
      </c>
      <c r="S1120" t="s">
        <v>9538</v>
      </c>
    </row>
    <row r="1121" spans="1:19" x14ac:dyDescent="0.3">
      <c r="A1121" t="s">
        <v>9539</v>
      </c>
      <c r="B1121" t="s">
        <v>9540</v>
      </c>
      <c r="C1121" t="s">
        <v>13097</v>
      </c>
      <c r="D1121" s="8">
        <v>319</v>
      </c>
      <c r="E1121" s="9">
        <v>749</v>
      </c>
      <c r="F1121" s="1">
        <v>0.56999999999999995</v>
      </c>
      <c r="G1121" s="12">
        <v>4.5999999999999996</v>
      </c>
      <c r="H1121" s="13">
        <v>124</v>
      </c>
      <c r="I1121" s="10">
        <f>PRODUCT(Table1[[#This Row],[actual_price]]*Table1[[#This Row],[rating_count]])</f>
        <v>92876</v>
      </c>
      <c r="J1121" s="4" t="str">
        <f>IF(Table1[[#This Row],[actual_price]]&lt;200,"&lt;$200,",IF(Table1[[#This Row],[actual_price]]&lt;=500,"$200-$500", IF(Table1[[#This Row],[actual_price]]&gt;500,"&gt;$500")))</f>
        <v>&gt;$500</v>
      </c>
      <c r="K1121" s="4">
        <f>PRODUCT(Table1[[#This Row],[rating_count]],Table1[[#This Row],[rating]])</f>
        <v>570.4</v>
      </c>
      <c r="L1121" t="s">
        <v>9541</v>
      </c>
      <c r="M1121" t="s">
        <v>9542</v>
      </c>
      <c r="N1121" t="s">
        <v>9543</v>
      </c>
      <c r="O1121" t="s">
        <v>9544</v>
      </c>
      <c r="P1121" t="s">
        <v>9545</v>
      </c>
      <c r="Q1121" t="s">
        <v>9546</v>
      </c>
      <c r="R1121" t="s">
        <v>9547</v>
      </c>
      <c r="S1121" t="s">
        <v>9548</v>
      </c>
    </row>
    <row r="1122" spans="1:19" x14ac:dyDescent="0.3">
      <c r="A1122" t="s">
        <v>9549</v>
      </c>
      <c r="B1122" t="s">
        <v>9550</v>
      </c>
      <c r="C1122" t="s">
        <v>13097</v>
      </c>
      <c r="D1122" s="8">
        <v>1499</v>
      </c>
      <c r="E1122" s="9">
        <v>1775</v>
      </c>
      <c r="F1122" s="1">
        <v>0.16</v>
      </c>
      <c r="G1122" s="12">
        <v>3.9</v>
      </c>
      <c r="H1122" s="13">
        <v>14667</v>
      </c>
      <c r="I1122" s="10">
        <f>PRODUCT(Table1[[#This Row],[actual_price]]*Table1[[#This Row],[rating_count]])</f>
        <v>26033925</v>
      </c>
      <c r="J1122" s="4" t="str">
        <f>IF(Table1[[#This Row],[actual_price]]&lt;200,"&lt;$200,",IF(Table1[[#This Row],[actual_price]]&lt;=500,"$200-$500", IF(Table1[[#This Row],[actual_price]]&gt;500,"&gt;$500")))</f>
        <v>&gt;$500</v>
      </c>
      <c r="K1122" s="4">
        <f>PRODUCT(Table1[[#This Row],[rating_count]],Table1[[#This Row],[rating]])</f>
        <v>57201.299999999996</v>
      </c>
      <c r="L1122" t="s">
        <v>9551</v>
      </c>
      <c r="M1122" t="s">
        <v>9552</v>
      </c>
      <c r="N1122" t="s">
        <v>9553</v>
      </c>
      <c r="O1122" t="s">
        <v>9554</v>
      </c>
      <c r="P1122" t="s">
        <v>9555</v>
      </c>
      <c r="Q1122" t="s">
        <v>9556</v>
      </c>
      <c r="R1122" t="s">
        <v>9557</v>
      </c>
      <c r="S1122" t="s">
        <v>9558</v>
      </c>
    </row>
    <row r="1123" spans="1:19" x14ac:dyDescent="0.3">
      <c r="A1123" t="s">
        <v>9559</v>
      </c>
      <c r="B1123" t="s">
        <v>9560</v>
      </c>
      <c r="C1123" t="s">
        <v>13097</v>
      </c>
      <c r="D1123" s="8">
        <v>469</v>
      </c>
      <c r="E1123" s="9">
        <v>1599</v>
      </c>
      <c r="F1123" s="1">
        <v>0.71</v>
      </c>
      <c r="G1123" s="12">
        <v>3.7</v>
      </c>
      <c r="H1123" s="13">
        <v>6</v>
      </c>
      <c r="I1123" s="10">
        <f>PRODUCT(Table1[[#This Row],[actual_price]]*Table1[[#This Row],[rating_count]])</f>
        <v>9594</v>
      </c>
      <c r="J1123" s="4" t="str">
        <f>IF(Table1[[#This Row],[actual_price]]&lt;200,"&lt;$200,",IF(Table1[[#This Row],[actual_price]]&lt;=500,"$200-$500", IF(Table1[[#This Row],[actual_price]]&gt;500,"&gt;$500")))</f>
        <v>&gt;$500</v>
      </c>
      <c r="K1123" s="4">
        <f>PRODUCT(Table1[[#This Row],[rating_count]],Table1[[#This Row],[rating]])</f>
        <v>22.200000000000003</v>
      </c>
      <c r="L1123" t="s">
        <v>9561</v>
      </c>
      <c r="M1123" t="s">
        <v>9562</v>
      </c>
      <c r="N1123" t="s">
        <v>9563</v>
      </c>
      <c r="O1123" t="s">
        <v>9564</v>
      </c>
      <c r="P1123" t="s">
        <v>9565</v>
      </c>
      <c r="Q1123" t="s">
        <v>9566</v>
      </c>
      <c r="R1123" t="s">
        <v>9567</v>
      </c>
      <c r="S1123" t="s">
        <v>9568</v>
      </c>
    </row>
    <row r="1124" spans="1:19" x14ac:dyDescent="0.3">
      <c r="A1124" t="s">
        <v>9569</v>
      </c>
      <c r="B1124" t="s">
        <v>9570</v>
      </c>
      <c r="C1124" t="s">
        <v>13097</v>
      </c>
      <c r="D1124" s="8">
        <v>1099</v>
      </c>
      <c r="E1124" s="9">
        <v>1795</v>
      </c>
      <c r="F1124" s="1">
        <v>0.39</v>
      </c>
      <c r="G1124" s="12">
        <v>4.2</v>
      </c>
      <c r="H1124" s="13">
        <v>4244</v>
      </c>
      <c r="I1124" s="10">
        <f>PRODUCT(Table1[[#This Row],[actual_price]]*Table1[[#This Row],[rating_count]])</f>
        <v>7617980</v>
      </c>
      <c r="J1124" s="4" t="str">
        <f>IF(Table1[[#This Row],[actual_price]]&lt;200,"&lt;$200,",IF(Table1[[#This Row],[actual_price]]&lt;=500,"$200-$500", IF(Table1[[#This Row],[actual_price]]&gt;500,"&gt;$500")))</f>
        <v>&gt;$500</v>
      </c>
      <c r="K1124" s="4">
        <f>PRODUCT(Table1[[#This Row],[rating_count]],Table1[[#This Row],[rating]])</f>
        <v>17824.8</v>
      </c>
      <c r="L1124" t="s">
        <v>9571</v>
      </c>
      <c r="M1124" t="s">
        <v>9572</v>
      </c>
      <c r="N1124" t="s">
        <v>9573</v>
      </c>
      <c r="O1124" t="s">
        <v>9574</v>
      </c>
      <c r="P1124" t="s">
        <v>9575</v>
      </c>
      <c r="Q1124" t="s">
        <v>9576</v>
      </c>
      <c r="R1124" t="s">
        <v>9577</v>
      </c>
      <c r="S1124" t="s">
        <v>9578</v>
      </c>
    </row>
    <row r="1125" spans="1:19" x14ac:dyDescent="0.3">
      <c r="A1125" t="s">
        <v>9579</v>
      </c>
      <c r="B1125" t="s">
        <v>9580</v>
      </c>
      <c r="C1125" t="s">
        <v>13097</v>
      </c>
      <c r="D1125" s="8">
        <v>9590</v>
      </c>
      <c r="E1125" s="9">
        <v>15999</v>
      </c>
      <c r="F1125" s="1">
        <v>0.4</v>
      </c>
      <c r="G1125" s="12">
        <v>4.0999999999999996</v>
      </c>
      <c r="H1125" s="13">
        <v>1017</v>
      </c>
      <c r="I1125" s="10">
        <f>PRODUCT(Table1[[#This Row],[actual_price]]*Table1[[#This Row],[rating_count]])</f>
        <v>16270983</v>
      </c>
      <c r="J1125" s="4" t="str">
        <f>IF(Table1[[#This Row],[actual_price]]&lt;200,"&lt;$200,",IF(Table1[[#This Row],[actual_price]]&lt;=500,"$200-$500", IF(Table1[[#This Row],[actual_price]]&gt;500,"&gt;$500")))</f>
        <v>&gt;$500</v>
      </c>
      <c r="K1125" s="4">
        <f>PRODUCT(Table1[[#This Row],[rating_count]],Table1[[#This Row],[rating]])</f>
        <v>4169.7</v>
      </c>
      <c r="L1125" t="s">
        <v>9581</v>
      </c>
      <c r="M1125" t="s">
        <v>9582</v>
      </c>
      <c r="N1125" t="s">
        <v>9583</v>
      </c>
      <c r="O1125" t="s">
        <v>9584</v>
      </c>
      <c r="P1125" t="s">
        <v>9585</v>
      </c>
      <c r="Q1125" t="s">
        <v>9586</v>
      </c>
      <c r="R1125" t="s">
        <v>9587</v>
      </c>
      <c r="S1125" t="s">
        <v>9588</v>
      </c>
    </row>
    <row r="1126" spans="1:19" x14ac:dyDescent="0.3">
      <c r="A1126" t="s">
        <v>9589</v>
      </c>
      <c r="B1126" t="s">
        <v>9590</v>
      </c>
      <c r="C1126" t="s">
        <v>13097</v>
      </c>
      <c r="D1126" s="8">
        <v>999</v>
      </c>
      <c r="E1126" s="9">
        <v>1490</v>
      </c>
      <c r="F1126" s="1">
        <v>0.33</v>
      </c>
      <c r="G1126" s="12">
        <v>4.0999999999999996</v>
      </c>
      <c r="H1126" s="13">
        <v>12999</v>
      </c>
      <c r="I1126" s="10">
        <f>PRODUCT(Table1[[#This Row],[actual_price]]*Table1[[#This Row],[rating_count]])</f>
        <v>19368510</v>
      </c>
      <c r="J1126" s="4" t="str">
        <f>IF(Table1[[#This Row],[actual_price]]&lt;200,"&lt;$200,",IF(Table1[[#This Row],[actual_price]]&lt;=500,"$200-$500", IF(Table1[[#This Row],[actual_price]]&gt;500,"&gt;$500")))</f>
        <v>&gt;$500</v>
      </c>
      <c r="K1126" s="4">
        <f>PRODUCT(Table1[[#This Row],[rating_count]],Table1[[#This Row],[rating]])</f>
        <v>53295.899999999994</v>
      </c>
      <c r="L1126" t="s">
        <v>9592</v>
      </c>
      <c r="M1126" t="s">
        <v>9593</v>
      </c>
      <c r="N1126" t="s">
        <v>9594</v>
      </c>
      <c r="O1126" t="s">
        <v>9595</v>
      </c>
      <c r="P1126" t="s">
        <v>9596</v>
      </c>
      <c r="Q1126" t="s">
        <v>9597</v>
      </c>
      <c r="R1126" t="s">
        <v>9598</v>
      </c>
      <c r="S1126" t="s">
        <v>9599</v>
      </c>
    </row>
    <row r="1127" spans="1:19" x14ac:dyDescent="0.3">
      <c r="A1127" t="s">
        <v>9600</v>
      </c>
      <c r="B1127" t="s">
        <v>9601</v>
      </c>
      <c r="C1127" t="s">
        <v>13097</v>
      </c>
      <c r="D1127" s="8">
        <v>1299</v>
      </c>
      <c r="E1127" s="9">
        <v>1999</v>
      </c>
      <c r="F1127" s="1">
        <v>0.35</v>
      </c>
      <c r="G1127" s="12">
        <v>3.8</v>
      </c>
      <c r="H1127" s="13">
        <v>311</v>
      </c>
      <c r="I1127" s="10">
        <f>PRODUCT(Table1[[#This Row],[actual_price]]*Table1[[#This Row],[rating_count]])</f>
        <v>621689</v>
      </c>
      <c r="J1127" s="4" t="str">
        <f>IF(Table1[[#This Row],[actual_price]]&lt;200,"&lt;$200,",IF(Table1[[#This Row],[actual_price]]&lt;=500,"$200-$500", IF(Table1[[#This Row],[actual_price]]&gt;500,"&gt;$500")))</f>
        <v>&gt;$500</v>
      </c>
      <c r="K1127" s="4">
        <f>PRODUCT(Table1[[#This Row],[rating_count]],Table1[[#This Row],[rating]])</f>
        <v>1181.8</v>
      </c>
      <c r="L1127" t="s">
        <v>9602</v>
      </c>
      <c r="M1127" t="s">
        <v>9603</v>
      </c>
      <c r="N1127" t="s">
        <v>9604</v>
      </c>
      <c r="O1127" t="s">
        <v>9605</v>
      </c>
      <c r="P1127" t="s">
        <v>9606</v>
      </c>
      <c r="Q1127" t="s">
        <v>9607</v>
      </c>
      <c r="R1127" t="s">
        <v>9608</v>
      </c>
      <c r="S1127" t="s">
        <v>9609</v>
      </c>
    </row>
    <row r="1128" spans="1:19" x14ac:dyDescent="0.3">
      <c r="A1128" t="s">
        <v>9610</v>
      </c>
      <c r="B1128" t="s">
        <v>9611</v>
      </c>
      <c r="C1128" t="s">
        <v>13097</v>
      </c>
      <c r="D1128" s="8">
        <v>292</v>
      </c>
      <c r="E1128" s="9">
        <v>499</v>
      </c>
      <c r="F1128" s="1">
        <v>0.41</v>
      </c>
      <c r="G1128" s="12">
        <v>4.0999999999999996</v>
      </c>
      <c r="H1128" s="13">
        <v>4238</v>
      </c>
      <c r="I1128" s="10">
        <f>PRODUCT(Table1[[#This Row],[actual_price]]*Table1[[#This Row],[rating_count]])</f>
        <v>2114762</v>
      </c>
      <c r="J1128" s="4" t="str">
        <f>IF(Table1[[#This Row],[actual_price]]&lt;200,"&lt;$200,",IF(Table1[[#This Row],[actual_price]]&lt;=500,"$200-$500", IF(Table1[[#This Row],[actual_price]]&gt;500,"&gt;$500")))</f>
        <v>$200-$500</v>
      </c>
      <c r="K1128" s="4">
        <f>PRODUCT(Table1[[#This Row],[rating_count]],Table1[[#This Row],[rating]])</f>
        <v>17375.8</v>
      </c>
      <c r="L1128" t="s">
        <v>9613</v>
      </c>
      <c r="M1128" t="s">
        <v>9614</v>
      </c>
      <c r="N1128" t="s">
        <v>9615</v>
      </c>
      <c r="O1128" t="s">
        <v>9616</v>
      </c>
      <c r="P1128" t="s">
        <v>9617</v>
      </c>
      <c r="Q1128" t="s">
        <v>9618</v>
      </c>
      <c r="R1128" t="s">
        <v>9619</v>
      </c>
      <c r="S1128" t="s">
        <v>9620</v>
      </c>
    </row>
    <row r="1129" spans="1:19" x14ac:dyDescent="0.3">
      <c r="A1129" t="s">
        <v>9621</v>
      </c>
      <c r="B1129" t="s">
        <v>9622</v>
      </c>
      <c r="C1129" t="s">
        <v>13097</v>
      </c>
      <c r="D1129" s="8">
        <v>160</v>
      </c>
      <c r="E1129" s="9">
        <v>299</v>
      </c>
      <c r="F1129" s="1">
        <v>0.46</v>
      </c>
      <c r="G1129" s="12">
        <v>4.5999999999999996</v>
      </c>
      <c r="H1129" s="13">
        <v>2781</v>
      </c>
      <c r="I1129" s="10">
        <f>PRODUCT(Table1[[#This Row],[actual_price]]*Table1[[#This Row],[rating_count]])</f>
        <v>831519</v>
      </c>
      <c r="J1129" s="4" t="str">
        <f>IF(Table1[[#This Row],[actual_price]]&lt;200,"&lt;$200,",IF(Table1[[#This Row],[actual_price]]&lt;=500,"$200-$500", IF(Table1[[#This Row],[actual_price]]&gt;500,"&gt;$500")))</f>
        <v>$200-$500</v>
      </c>
      <c r="K1129" s="4">
        <f>PRODUCT(Table1[[#This Row],[rating_count]],Table1[[#This Row],[rating]])</f>
        <v>12792.599999999999</v>
      </c>
      <c r="L1129" t="s">
        <v>9623</v>
      </c>
      <c r="M1129" t="s">
        <v>9624</v>
      </c>
      <c r="N1129" t="s">
        <v>9625</v>
      </c>
      <c r="O1129" t="s">
        <v>9626</v>
      </c>
      <c r="P1129" t="s">
        <v>9627</v>
      </c>
      <c r="Q1129" t="s">
        <v>9628</v>
      </c>
      <c r="R1129" t="s">
        <v>9629</v>
      </c>
      <c r="S1129" t="s">
        <v>9630</v>
      </c>
    </row>
    <row r="1130" spans="1:19" x14ac:dyDescent="0.3">
      <c r="A1130" t="s">
        <v>9631</v>
      </c>
      <c r="B1130" t="s">
        <v>9632</v>
      </c>
      <c r="C1130" t="s">
        <v>13097</v>
      </c>
      <c r="D1130" s="8">
        <v>600</v>
      </c>
      <c r="E1130" s="9">
        <v>600</v>
      </c>
      <c r="F1130" s="1">
        <v>0</v>
      </c>
      <c r="G1130" s="12">
        <v>4.0999999999999996</v>
      </c>
      <c r="H1130" s="13">
        <v>10907</v>
      </c>
      <c r="I1130" s="10">
        <f>PRODUCT(Table1[[#This Row],[actual_price]]*Table1[[#This Row],[rating_count]])</f>
        <v>6544200</v>
      </c>
      <c r="J1130" s="4" t="str">
        <f>IF(Table1[[#This Row],[actual_price]]&lt;200,"&lt;$200,",IF(Table1[[#This Row],[actual_price]]&lt;=500,"$200-$500", IF(Table1[[#This Row],[actual_price]]&gt;500,"&gt;$500")))</f>
        <v>&gt;$500</v>
      </c>
      <c r="K1130" s="4">
        <f>PRODUCT(Table1[[#This Row],[rating_count]],Table1[[#This Row],[rating]])</f>
        <v>44718.7</v>
      </c>
      <c r="L1130" t="s">
        <v>9634</v>
      </c>
      <c r="M1130" t="s">
        <v>9635</v>
      </c>
      <c r="N1130" t="s">
        <v>9636</v>
      </c>
      <c r="O1130" t="s">
        <v>9637</v>
      </c>
      <c r="P1130" t="s">
        <v>9638</v>
      </c>
      <c r="Q1130" t="s">
        <v>9639</v>
      </c>
      <c r="R1130" t="s">
        <v>9640</v>
      </c>
      <c r="S1130" t="s">
        <v>9641</v>
      </c>
    </row>
    <row r="1131" spans="1:19" x14ac:dyDescent="0.3">
      <c r="A1131" t="s">
        <v>9642</v>
      </c>
      <c r="B1131" t="s">
        <v>9643</v>
      </c>
      <c r="C1131" t="s">
        <v>13097</v>
      </c>
      <c r="D1131" s="8">
        <v>1130</v>
      </c>
      <c r="E1131" s="9">
        <v>1130</v>
      </c>
      <c r="F1131" s="1">
        <v>0</v>
      </c>
      <c r="G1131" s="12">
        <v>4.2</v>
      </c>
      <c r="H1131" s="13">
        <v>13250</v>
      </c>
      <c r="I1131" s="10">
        <f>PRODUCT(Table1[[#This Row],[actual_price]]*Table1[[#This Row],[rating_count]])</f>
        <v>14972500</v>
      </c>
      <c r="J1131" s="4" t="str">
        <f>IF(Table1[[#This Row],[actual_price]]&lt;200,"&lt;$200,",IF(Table1[[#This Row],[actual_price]]&lt;=500,"$200-$500", IF(Table1[[#This Row],[actual_price]]&gt;500,"&gt;$500")))</f>
        <v>&gt;$500</v>
      </c>
      <c r="K1131" s="4">
        <f>PRODUCT(Table1[[#This Row],[rating_count]],Table1[[#This Row],[rating]])</f>
        <v>55650</v>
      </c>
      <c r="L1131" t="s">
        <v>9645</v>
      </c>
      <c r="M1131" t="s">
        <v>9646</v>
      </c>
      <c r="N1131" t="s">
        <v>9647</v>
      </c>
      <c r="O1131" t="s">
        <v>9648</v>
      </c>
      <c r="P1131" t="s">
        <v>9649</v>
      </c>
      <c r="Q1131" t="s">
        <v>9650</v>
      </c>
      <c r="R1131" t="s">
        <v>9651</v>
      </c>
      <c r="S1131" t="s">
        <v>9652</v>
      </c>
    </row>
    <row r="1132" spans="1:19" x14ac:dyDescent="0.3">
      <c r="A1132" t="s">
        <v>9653</v>
      </c>
      <c r="B1132" t="s">
        <v>9654</v>
      </c>
      <c r="C1132" t="s">
        <v>13097</v>
      </c>
      <c r="D1132" s="8">
        <v>3249</v>
      </c>
      <c r="E1132" s="9">
        <v>6295</v>
      </c>
      <c r="F1132" s="1">
        <v>0.48</v>
      </c>
      <c r="G1132" s="12">
        <v>3.9</v>
      </c>
      <c r="H1132" s="13">
        <v>43070</v>
      </c>
      <c r="I1132" s="10">
        <f>PRODUCT(Table1[[#This Row],[actual_price]]*Table1[[#This Row],[rating_count]])</f>
        <v>271125650</v>
      </c>
      <c r="J1132" s="4" t="str">
        <f>IF(Table1[[#This Row],[actual_price]]&lt;200,"&lt;$200,",IF(Table1[[#This Row],[actual_price]]&lt;=500,"$200-$500", IF(Table1[[#This Row],[actual_price]]&gt;500,"&gt;$500")))</f>
        <v>&gt;$500</v>
      </c>
      <c r="K1132" s="4">
        <f>PRODUCT(Table1[[#This Row],[rating_count]],Table1[[#This Row],[rating]])</f>
        <v>167973</v>
      </c>
      <c r="L1132" t="s">
        <v>9655</v>
      </c>
      <c r="M1132" t="s">
        <v>9656</v>
      </c>
      <c r="N1132" t="s">
        <v>9657</v>
      </c>
      <c r="O1132" t="s">
        <v>9658</v>
      </c>
      <c r="P1132" t="s">
        <v>9659</v>
      </c>
      <c r="Q1132" t="s">
        <v>9660</v>
      </c>
      <c r="R1132" t="s">
        <v>9661</v>
      </c>
      <c r="S1132" t="s">
        <v>9662</v>
      </c>
    </row>
    <row r="1133" spans="1:19" x14ac:dyDescent="0.3">
      <c r="A1133" t="s">
        <v>9663</v>
      </c>
      <c r="B1133" t="s">
        <v>9664</v>
      </c>
      <c r="C1133" t="s">
        <v>13097</v>
      </c>
      <c r="D1133" s="8">
        <v>3599</v>
      </c>
      <c r="E1133" s="9">
        <v>9455</v>
      </c>
      <c r="F1133" s="1">
        <v>0.62</v>
      </c>
      <c r="G1133" s="12">
        <v>4.0999999999999996</v>
      </c>
      <c r="H1133" s="13">
        <v>11828</v>
      </c>
      <c r="I1133" s="10">
        <f>PRODUCT(Table1[[#This Row],[actual_price]]*Table1[[#This Row],[rating_count]])</f>
        <v>111833740</v>
      </c>
      <c r="J1133" s="4" t="str">
        <f>IF(Table1[[#This Row],[actual_price]]&lt;200,"&lt;$200,",IF(Table1[[#This Row],[actual_price]]&lt;=500,"$200-$500", IF(Table1[[#This Row],[actual_price]]&gt;500,"&gt;$500")))</f>
        <v>&gt;$500</v>
      </c>
      <c r="K1133" s="4">
        <f>PRODUCT(Table1[[#This Row],[rating_count]],Table1[[#This Row],[rating]])</f>
        <v>48494.799999999996</v>
      </c>
      <c r="L1133" t="s">
        <v>9665</v>
      </c>
      <c r="M1133" t="s">
        <v>9666</v>
      </c>
      <c r="N1133" t="s">
        <v>9667</v>
      </c>
      <c r="O1133" t="s">
        <v>9668</v>
      </c>
      <c r="P1133" t="s">
        <v>9669</v>
      </c>
      <c r="Q1133" t="s">
        <v>9670</v>
      </c>
      <c r="R1133" t="s">
        <v>9671</v>
      </c>
      <c r="S1133" t="s">
        <v>9672</v>
      </c>
    </row>
    <row r="1134" spans="1:19" x14ac:dyDescent="0.3">
      <c r="A1134" t="s">
        <v>9673</v>
      </c>
      <c r="B1134" t="s">
        <v>9674</v>
      </c>
      <c r="C1134" t="s">
        <v>13097</v>
      </c>
      <c r="D1134" s="8">
        <v>368</v>
      </c>
      <c r="E1134" s="9">
        <v>699</v>
      </c>
      <c r="F1134" s="1">
        <v>0.47</v>
      </c>
      <c r="G1134" s="12">
        <v>4.0999999999999996</v>
      </c>
      <c r="H1134" s="13">
        <v>1240</v>
      </c>
      <c r="I1134" s="10">
        <f>PRODUCT(Table1[[#This Row],[actual_price]]*Table1[[#This Row],[rating_count]])</f>
        <v>866760</v>
      </c>
      <c r="J1134" s="4" t="str">
        <f>IF(Table1[[#This Row],[actual_price]]&lt;200,"&lt;$200,",IF(Table1[[#This Row],[actual_price]]&lt;=500,"$200-$500", IF(Table1[[#This Row],[actual_price]]&gt;500,"&gt;$500")))</f>
        <v>&gt;$500</v>
      </c>
      <c r="K1134" s="4">
        <f>PRODUCT(Table1[[#This Row],[rating_count]],Table1[[#This Row],[rating]])</f>
        <v>5084</v>
      </c>
      <c r="L1134" t="s">
        <v>9675</v>
      </c>
      <c r="M1134" t="s">
        <v>9676</v>
      </c>
      <c r="N1134" t="s">
        <v>9677</v>
      </c>
      <c r="O1134" t="s">
        <v>9678</v>
      </c>
      <c r="P1134" t="s">
        <v>9679</v>
      </c>
      <c r="Q1134" t="s">
        <v>9680</v>
      </c>
      <c r="R1134" t="s">
        <v>9681</v>
      </c>
      <c r="S1134" t="s">
        <v>9682</v>
      </c>
    </row>
    <row r="1135" spans="1:19" x14ac:dyDescent="0.3">
      <c r="A1135" t="s">
        <v>9683</v>
      </c>
      <c r="B1135" t="s">
        <v>9684</v>
      </c>
      <c r="C1135" t="s">
        <v>13097</v>
      </c>
      <c r="D1135" s="8">
        <v>3199</v>
      </c>
      <c r="E1135" s="9">
        <v>4999</v>
      </c>
      <c r="F1135" s="1">
        <v>0.36</v>
      </c>
      <c r="G1135" s="12">
        <v>4</v>
      </c>
      <c r="H1135" s="13">
        <v>20869</v>
      </c>
      <c r="I1135" s="10">
        <f>PRODUCT(Table1[[#This Row],[actual_price]]*Table1[[#This Row],[rating_count]])</f>
        <v>104324131</v>
      </c>
      <c r="J1135" s="4" t="str">
        <f>IF(Table1[[#This Row],[actual_price]]&lt;200,"&lt;$200,",IF(Table1[[#This Row],[actual_price]]&lt;=500,"$200-$500", IF(Table1[[#This Row],[actual_price]]&gt;500,"&gt;$500")))</f>
        <v>&gt;$500</v>
      </c>
      <c r="K1135" s="4">
        <f>PRODUCT(Table1[[#This Row],[rating_count]],Table1[[#This Row],[rating]])</f>
        <v>83476</v>
      </c>
      <c r="L1135" t="s">
        <v>9685</v>
      </c>
      <c r="M1135" t="s">
        <v>9686</v>
      </c>
      <c r="N1135" t="s">
        <v>9687</v>
      </c>
      <c r="O1135" t="s">
        <v>9688</v>
      </c>
      <c r="P1135" t="s">
        <v>9689</v>
      </c>
      <c r="Q1135" t="s">
        <v>9690</v>
      </c>
      <c r="R1135" t="s">
        <v>9691</v>
      </c>
      <c r="S1135" t="s">
        <v>9692</v>
      </c>
    </row>
    <row r="1136" spans="1:19" x14ac:dyDescent="0.3">
      <c r="A1136" t="s">
        <v>9693</v>
      </c>
      <c r="B1136" t="s">
        <v>9694</v>
      </c>
      <c r="C1136" t="s">
        <v>13097</v>
      </c>
      <c r="D1136" s="8">
        <v>1599</v>
      </c>
      <c r="E1136" s="9">
        <v>2900</v>
      </c>
      <c r="F1136" s="1">
        <v>0.45</v>
      </c>
      <c r="G1136" s="12">
        <v>3.7</v>
      </c>
      <c r="H1136" s="13">
        <v>441</v>
      </c>
      <c r="I1136" s="10">
        <f>PRODUCT(Table1[[#This Row],[actual_price]]*Table1[[#This Row],[rating_count]])</f>
        <v>1278900</v>
      </c>
      <c r="J1136" s="4" t="str">
        <f>IF(Table1[[#This Row],[actual_price]]&lt;200,"&lt;$200,",IF(Table1[[#This Row],[actual_price]]&lt;=500,"$200-$500", IF(Table1[[#This Row],[actual_price]]&gt;500,"&gt;$500")))</f>
        <v>&gt;$500</v>
      </c>
      <c r="K1136" s="4">
        <f>PRODUCT(Table1[[#This Row],[rating_count]],Table1[[#This Row],[rating]])</f>
        <v>1631.7</v>
      </c>
      <c r="L1136" t="s">
        <v>9696</v>
      </c>
      <c r="M1136" t="s">
        <v>9697</v>
      </c>
      <c r="N1136" t="s">
        <v>9698</v>
      </c>
      <c r="O1136" t="s">
        <v>9699</v>
      </c>
      <c r="P1136" t="s">
        <v>9700</v>
      </c>
      <c r="Q1136" t="s">
        <v>9701</v>
      </c>
      <c r="R1136" t="s">
        <v>9702</v>
      </c>
      <c r="S1136" t="s">
        <v>9703</v>
      </c>
    </row>
    <row r="1137" spans="1:19" x14ac:dyDescent="0.3">
      <c r="A1137" t="s">
        <v>9704</v>
      </c>
      <c r="B1137" t="s">
        <v>9705</v>
      </c>
      <c r="C1137" t="s">
        <v>13097</v>
      </c>
      <c r="D1137" s="8">
        <v>1999</v>
      </c>
      <c r="E1137" s="9">
        <v>2499</v>
      </c>
      <c r="F1137" s="1">
        <v>0.2</v>
      </c>
      <c r="G1137" s="12">
        <v>4.0999999999999996</v>
      </c>
      <c r="H1137" s="13">
        <v>1034</v>
      </c>
      <c r="I1137" s="10">
        <f>PRODUCT(Table1[[#This Row],[actual_price]]*Table1[[#This Row],[rating_count]])</f>
        <v>2583966</v>
      </c>
      <c r="J1137" s="4" t="str">
        <f>IF(Table1[[#This Row],[actual_price]]&lt;200,"&lt;$200,",IF(Table1[[#This Row],[actual_price]]&lt;=500,"$200-$500", IF(Table1[[#This Row],[actual_price]]&gt;500,"&gt;$500")))</f>
        <v>&gt;$500</v>
      </c>
      <c r="K1137" s="4">
        <f>PRODUCT(Table1[[#This Row],[rating_count]],Table1[[#This Row],[rating]])</f>
        <v>4239.3999999999996</v>
      </c>
      <c r="L1137" t="s">
        <v>9706</v>
      </c>
      <c r="M1137" t="s">
        <v>9707</v>
      </c>
      <c r="N1137" t="s">
        <v>9708</v>
      </c>
      <c r="O1137" t="s">
        <v>9709</v>
      </c>
      <c r="P1137" t="s">
        <v>9710</v>
      </c>
      <c r="Q1137" t="s">
        <v>9711</v>
      </c>
      <c r="R1137" t="s">
        <v>9712</v>
      </c>
      <c r="S1137" t="s">
        <v>9713</v>
      </c>
    </row>
    <row r="1138" spans="1:19" x14ac:dyDescent="0.3">
      <c r="A1138" t="s">
        <v>9714</v>
      </c>
      <c r="B1138" t="s">
        <v>9715</v>
      </c>
      <c r="C1138" t="s">
        <v>13097</v>
      </c>
      <c r="D1138" s="8">
        <v>616</v>
      </c>
      <c r="E1138" s="9">
        <v>1190</v>
      </c>
      <c r="F1138" s="1">
        <v>0.48</v>
      </c>
      <c r="G1138" s="12">
        <v>4.0999999999999996</v>
      </c>
      <c r="H1138" s="13">
        <v>37126</v>
      </c>
      <c r="I1138" s="10">
        <f>PRODUCT(Table1[[#This Row],[actual_price]]*Table1[[#This Row],[rating_count]])</f>
        <v>44179940</v>
      </c>
      <c r="J1138" s="4" t="str">
        <f>IF(Table1[[#This Row],[actual_price]]&lt;200,"&lt;$200,",IF(Table1[[#This Row],[actual_price]]&lt;=500,"$200-$500", IF(Table1[[#This Row],[actual_price]]&gt;500,"&gt;$500")))</f>
        <v>&gt;$500</v>
      </c>
      <c r="K1138" s="4">
        <f>PRODUCT(Table1[[#This Row],[rating_count]],Table1[[#This Row],[rating]])</f>
        <v>152216.59999999998</v>
      </c>
      <c r="L1138" t="s">
        <v>9716</v>
      </c>
      <c r="M1138" t="s">
        <v>9717</v>
      </c>
      <c r="N1138" t="s">
        <v>9718</v>
      </c>
      <c r="O1138" t="s">
        <v>9719</v>
      </c>
      <c r="P1138" t="s">
        <v>9720</v>
      </c>
      <c r="Q1138" t="s">
        <v>9721</v>
      </c>
      <c r="R1138" t="s">
        <v>9722</v>
      </c>
      <c r="S1138" t="s">
        <v>9723</v>
      </c>
    </row>
    <row r="1139" spans="1:19" x14ac:dyDescent="0.3">
      <c r="A1139" t="s">
        <v>9724</v>
      </c>
      <c r="B1139" t="s">
        <v>9725</v>
      </c>
      <c r="C1139" t="s">
        <v>13097</v>
      </c>
      <c r="D1139" s="8">
        <v>1499</v>
      </c>
      <c r="E1139" s="9">
        <v>2100</v>
      </c>
      <c r="F1139" s="1">
        <v>0.28999999999999998</v>
      </c>
      <c r="G1139" s="12">
        <v>4.0999999999999996</v>
      </c>
      <c r="H1139" s="13">
        <v>6355</v>
      </c>
      <c r="I1139" s="10">
        <f>PRODUCT(Table1[[#This Row],[actual_price]]*Table1[[#This Row],[rating_count]])</f>
        <v>13345500</v>
      </c>
      <c r="J1139" s="4" t="str">
        <f>IF(Table1[[#This Row],[actual_price]]&lt;200,"&lt;$200,",IF(Table1[[#This Row],[actual_price]]&lt;=500,"$200-$500", IF(Table1[[#This Row],[actual_price]]&gt;500,"&gt;$500")))</f>
        <v>&gt;$500</v>
      </c>
      <c r="K1139" s="4">
        <f>PRODUCT(Table1[[#This Row],[rating_count]],Table1[[#This Row],[rating]])</f>
        <v>26055.499999999996</v>
      </c>
      <c r="L1139" t="s">
        <v>9726</v>
      </c>
      <c r="M1139" t="s">
        <v>9727</v>
      </c>
      <c r="N1139" t="s">
        <v>9728</v>
      </c>
      <c r="O1139" t="s">
        <v>9729</v>
      </c>
      <c r="P1139" t="s">
        <v>9730</v>
      </c>
      <c r="Q1139" t="s">
        <v>9731</v>
      </c>
      <c r="R1139" t="s">
        <v>9732</v>
      </c>
      <c r="S1139" t="s">
        <v>9733</v>
      </c>
    </row>
    <row r="1140" spans="1:19" x14ac:dyDescent="0.3">
      <c r="A1140" t="s">
        <v>9734</v>
      </c>
      <c r="B1140" t="s">
        <v>9735</v>
      </c>
      <c r="C1140" t="s">
        <v>13097</v>
      </c>
      <c r="D1140" s="8">
        <v>199</v>
      </c>
      <c r="E1140" s="9">
        <v>499</v>
      </c>
      <c r="F1140" s="1">
        <v>0.6</v>
      </c>
      <c r="G1140" s="12">
        <v>3.3</v>
      </c>
      <c r="H1140" s="13">
        <v>12</v>
      </c>
      <c r="I1140" s="10">
        <f>PRODUCT(Table1[[#This Row],[actual_price]]*Table1[[#This Row],[rating_count]])</f>
        <v>5988</v>
      </c>
      <c r="J1140" s="4" t="str">
        <f>IF(Table1[[#This Row],[actual_price]]&lt;200,"&lt;$200,",IF(Table1[[#This Row],[actual_price]]&lt;=500,"$200-$500", IF(Table1[[#This Row],[actual_price]]&gt;500,"&gt;$500")))</f>
        <v>$200-$500</v>
      </c>
      <c r="K1140" s="4">
        <f>PRODUCT(Table1[[#This Row],[rating_count]],Table1[[#This Row],[rating]])</f>
        <v>39.599999999999994</v>
      </c>
      <c r="L1140" t="s">
        <v>9736</v>
      </c>
      <c r="M1140" t="s">
        <v>9737</v>
      </c>
      <c r="N1140" t="s">
        <v>9738</v>
      </c>
      <c r="O1140" t="s">
        <v>9739</v>
      </c>
      <c r="P1140" t="s">
        <v>9740</v>
      </c>
      <c r="Q1140" t="s">
        <v>9741</v>
      </c>
      <c r="R1140" t="s">
        <v>9742</v>
      </c>
      <c r="S1140" t="s">
        <v>9743</v>
      </c>
    </row>
    <row r="1141" spans="1:19" x14ac:dyDescent="0.3">
      <c r="A1141" t="s">
        <v>9744</v>
      </c>
      <c r="B1141" t="s">
        <v>9745</v>
      </c>
      <c r="C1141" t="s">
        <v>13097</v>
      </c>
      <c r="D1141" s="8">
        <v>610</v>
      </c>
      <c r="E1141" s="9">
        <v>825</v>
      </c>
      <c r="F1141" s="1">
        <v>0.26</v>
      </c>
      <c r="G1141" s="12">
        <v>4.0999999999999996</v>
      </c>
      <c r="H1141" s="13">
        <v>13165</v>
      </c>
      <c r="I1141" s="10">
        <f>PRODUCT(Table1[[#This Row],[actual_price]]*Table1[[#This Row],[rating_count]])</f>
        <v>10861125</v>
      </c>
      <c r="J1141" s="4" t="str">
        <f>IF(Table1[[#This Row],[actual_price]]&lt;200,"&lt;$200,",IF(Table1[[#This Row],[actual_price]]&lt;=500,"$200-$500", IF(Table1[[#This Row],[actual_price]]&gt;500,"&gt;$500")))</f>
        <v>&gt;$500</v>
      </c>
      <c r="K1141" s="4">
        <f>PRODUCT(Table1[[#This Row],[rating_count]],Table1[[#This Row],[rating]])</f>
        <v>53976.499999999993</v>
      </c>
      <c r="L1141" t="s">
        <v>9746</v>
      </c>
      <c r="M1141" t="s">
        <v>9747</v>
      </c>
      <c r="N1141" t="s">
        <v>9748</v>
      </c>
      <c r="O1141" t="s">
        <v>9749</v>
      </c>
      <c r="P1141" t="s">
        <v>9750</v>
      </c>
      <c r="Q1141" t="s">
        <v>9751</v>
      </c>
      <c r="R1141" t="s">
        <v>9752</v>
      </c>
      <c r="S1141" t="s">
        <v>9753</v>
      </c>
    </row>
    <row r="1142" spans="1:19" x14ac:dyDescent="0.3">
      <c r="A1142" t="s">
        <v>9754</v>
      </c>
      <c r="B1142" t="s">
        <v>9755</v>
      </c>
      <c r="C1142" t="s">
        <v>13097</v>
      </c>
      <c r="D1142" s="8">
        <v>999</v>
      </c>
      <c r="E1142" s="9">
        <v>1499</v>
      </c>
      <c r="F1142" s="1">
        <v>0.33</v>
      </c>
      <c r="G1142" s="12">
        <v>4.0999999999999996</v>
      </c>
      <c r="H1142" s="13">
        <v>1646</v>
      </c>
      <c r="I1142" s="10">
        <f>PRODUCT(Table1[[#This Row],[actual_price]]*Table1[[#This Row],[rating_count]])</f>
        <v>2467354</v>
      </c>
      <c r="J1142" s="4" t="str">
        <f>IF(Table1[[#This Row],[actual_price]]&lt;200,"&lt;$200,",IF(Table1[[#This Row],[actual_price]]&lt;=500,"$200-$500", IF(Table1[[#This Row],[actual_price]]&gt;500,"&gt;$500")))</f>
        <v>&gt;$500</v>
      </c>
      <c r="K1142" s="4">
        <f>PRODUCT(Table1[[#This Row],[rating_count]],Table1[[#This Row],[rating]])</f>
        <v>6748.5999999999995</v>
      </c>
      <c r="L1142" t="s">
        <v>9756</v>
      </c>
      <c r="M1142" t="s">
        <v>9757</v>
      </c>
      <c r="N1142" t="s">
        <v>9758</v>
      </c>
      <c r="O1142" t="s">
        <v>9759</v>
      </c>
      <c r="P1142" t="s">
        <v>9760</v>
      </c>
      <c r="Q1142" t="s">
        <v>9761</v>
      </c>
      <c r="R1142" t="s">
        <v>9762</v>
      </c>
      <c r="S1142" t="s">
        <v>9763</v>
      </c>
    </row>
    <row r="1143" spans="1:19" x14ac:dyDescent="0.3">
      <c r="A1143" t="s">
        <v>9764</v>
      </c>
      <c r="B1143" t="s">
        <v>9765</v>
      </c>
      <c r="C1143" t="s">
        <v>13097</v>
      </c>
      <c r="D1143" s="8">
        <v>8999</v>
      </c>
      <c r="E1143" s="9">
        <v>9995</v>
      </c>
      <c r="F1143" s="1">
        <v>0.1</v>
      </c>
      <c r="G1143" s="12">
        <v>4.4000000000000004</v>
      </c>
      <c r="H1143" s="13">
        <v>17994</v>
      </c>
      <c r="I1143" s="10">
        <f>PRODUCT(Table1[[#This Row],[actual_price]]*Table1[[#This Row],[rating_count]])</f>
        <v>179850030</v>
      </c>
      <c r="J1143" s="4" t="str">
        <f>IF(Table1[[#This Row],[actual_price]]&lt;200,"&lt;$200,",IF(Table1[[#This Row],[actual_price]]&lt;=500,"$200-$500", IF(Table1[[#This Row],[actual_price]]&gt;500,"&gt;$500")))</f>
        <v>&gt;$500</v>
      </c>
      <c r="K1143" s="4">
        <f>PRODUCT(Table1[[#This Row],[rating_count]],Table1[[#This Row],[rating]])</f>
        <v>79173.600000000006</v>
      </c>
      <c r="L1143" t="s">
        <v>9766</v>
      </c>
      <c r="M1143" t="s">
        <v>9767</v>
      </c>
      <c r="N1143" t="s">
        <v>9768</v>
      </c>
      <c r="O1143" t="s">
        <v>9769</v>
      </c>
      <c r="P1143" t="s">
        <v>9770</v>
      </c>
      <c r="Q1143" t="s">
        <v>9771</v>
      </c>
      <c r="R1143" t="s">
        <v>9772</v>
      </c>
      <c r="S1143" t="s">
        <v>9773</v>
      </c>
    </row>
    <row r="1144" spans="1:19" x14ac:dyDescent="0.3">
      <c r="A1144" t="s">
        <v>9774</v>
      </c>
      <c r="B1144" t="s">
        <v>9775</v>
      </c>
      <c r="C1144" t="s">
        <v>13097</v>
      </c>
      <c r="D1144" s="8">
        <v>453</v>
      </c>
      <c r="E1144" s="9">
        <v>999</v>
      </c>
      <c r="F1144" s="1">
        <v>0.55000000000000004</v>
      </c>
      <c r="G1144" s="12">
        <v>4.3</v>
      </c>
      <c r="H1144" s="13">
        <v>610</v>
      </c>
      <c r="I1144" s="10">
        <f>PRODUCT(Table1[[#This Row],[actual_price]]*Table1[[#This Row],[rating_count]])</f>
        <v>609390</v>
      </c>
      <c r="J1144" s="4" t="str">
        <f>IF(Table1[[#This Row],[actual_price]]&lt;200,"&lt;$200,",IF(Table1[[#This Row],[actual_price]]&lt;=500,"$200-$500", IF(Table1[[#This Row],[actual_price]]&gt;500,"&gt;$500")))</f>
        <v>&gt;$500</v>
      </c>
      <c r="K1144" s="4">
        <f>PRODUCT(Table1[[#This Row],[rating_count]],Table1[[#This Row],[rating]])</f>
        <v>2623</v>
      </c>
      <c r="L1144" t="s">
        <v>9776</v>
      </c>
      <c r="M1144" t="s">
        <v>9777</v>
      </c>
      <c r="N1144" t="s">
        <v>9778</v>
      </c>
      <c r="O1144" t="s">
        <v>9779</v>
      </c>
      <c r="P1144" t="s">
        <v>9780</v>
      </c>
      <c r="Q1144" t="s">
        <v>9781</v>
      </c>
      <c r="R1144" t="s">
        <v>9782</v>
      </c>
      <c r="S1144" t="s">
        <v>9783</v>
      </c>
    </row>
    <row r="1145" spans="1:19" x14ac:dyDescent="0.3">
      <c r="A1145" t="s">
        <v>9784</v>
      </c>
      <c r="B1145" t="s">
        <v>9785</v>
      </c>
      <c r="C1145" t="s">
        <v>13097</v>
      </c>
      <c r="D1145" s="8">
        <v>2464</v>
      </c>
      <c r="E1145" s="9">
        <v>6000</v>
      </c>
      <c r="F1145" s="1">
        <v>0.59</v>
      </c>
      <c r="G1145" s="12">
        <v>4.0999999999999996</v>
      </c>
      <c r="H1145" s="13">
        <v>8866</v>
      </c>
      <c r="I1145" s="10">
        <f>PRODUCT(Table1[[#This Row],[actual_price]]*Table1[[#This Row],[rating_count]])</f>
        <v>53196000</v>
      </c>
      <c r="J1145" s="4" t="str">
        <f>IF(Table1[[#This Row],[actual_price]]&lt;200,"&lt;$200,",IF(Table1[[#This Row],[actual_price]]&lt;=500,"$200-$500", IF(Table1[[#This Row],[actual_price]]&gt;500,"&gt;$500")))</f>
        <v>&gt;$500</v>
      </c>
      <c r="K1145" s="4">
        <f>PRODUCT(Table1[[#This Row],[rating_count]],Table1[[#This Row],[rating]])</f>
        <v>36350.6</v>
      </c>
      <c r="L1145" t="s">
        <v>9786</v>
      </c>
      <c r="M1145" t="s">
        <v>9787</v>
      </c>
      <c r="N1145" t="s">
        <v>9788</v>
      </c>
      <c r="O1145" t="s">
        <v>9789</v>
      </c>
      <c r="P1145" t="s">
        <v>9790</v>
      </c>
      <c r="Q1145" t="s">
        <v>9791</v>
      </c>
      <c r="R1145" t="s">
        <v>9792</v>
      </c>
      <c r="S1145" t="s">
        <v>9793</v>
      </c>
    </row>
    <row r="1146" spans="1:19" x14ac:dyDescent="0.3">
      <c r="A1146" t="s">
        <v>9794</v>
      </c>
      <c r="B1146" t="s">
        <v>9795</v>
      </c>
      <c r="C1146" t="s">
        <v>13097</v>
      </c>
      <c r="D1146" s="8">
        <v>2719</v>
      </c>
      <c r="E1146" s="9">
        <v>3945</v>
      </c>
      <c r="F1146" s="1">
        <v>0.31</v>
      </c>
      <c r="G1146" s="12">
        <v>3.7</v>
      </c>
      <c r="H1146" s="13">
        <v>13406</v>
      </c>
      <c r="I1146" s="10">
        <f>PRODUCT(Table1[[#This Row],[actual_price]]*Table1[[#This Row],[rating_count]])</f>
        <v>52886670</v>
      </c>
      <c r="J1146" s="4" t="str">
        <f>IF(Table1[[#This Row],[actual_price]]&lt;200,"&lt;$200,",IF(Table1[[#This Row],[actual_price]]&lt;=500,"$200-$500", IF(Table1[[#This Row],[actual_price]]&gt;500,"&gt;$500")))</f>
        <v>&gt;$500</v>
      </c>
      <c r="K1146" s="4">
        <f>PRODUCT(Table1[[#This Row],[rating_count]],Table1[[#This Row],[rating]])</f>
        <v>49602.200000000004</v>
      </c>
      <c r="L1146" t="s">
        <v>9796</v>
      </c>
      <c r="M1146" t="s">
        <v>9797</v>
      </c>
      <c r="N1146" t="s">
        <v>9798</v>
      </c>
      <c r="O1146" t="s">
        <v>9799</v>
      </c>
      <c r="P1146" t="s">
        <v>9800</v>
      </c>
      <c r="Q1146" t="s">
        <v>9801</v>
      </c>
      <c r="R1146" t="s">
        <v>9802</v>
      </c>
      <c r="S1146" t="s">
        <v>9803</v>
      </c>
    </row>
    <row r="1147" spans="1:19" x14ac:dyDescent="0.3">
      <c r="A1147" t="s">
        <v>9804</v>
      </c>
      <c r="B1147" t="s">
        <v>9805</v>
      </c>
      <c r="C1147" t="s">
        <v>13097</v>
      </c>
      <c r="D1147" s="8">
        <v>1439</v>
      </c>
      <c r="E1147" s="9">
        <v>1999</v>
      </c>
      <c r="F1147" s="1">
        <v>0.28000000000000003</v>
      </c>
      <c r="G1147" s="12">
        <v>4.8</v>
      </c>
      <c r="H1147" s="13">
        <v>53803</v>
      </c>
      <c r="I1147" s="10">
        <f>PRODUCT(Table1[[#This Row],[actual_price]]*Table1[[#This Row],[rating_count]])</f>
        <v>107552197</v>
      </c>
      <c r="J1147" s="4" t="str">
        <f>IF(Table1[[#This Row],[actual_price]]&lt;200,"&lt;$200,",IF(Table1[[#This Row],[actual_price]]&lt;=500,"$200-$500", IF(Table1[[#This Row],[actual_price]]&gt;500,"&gt;$500")))</f>
        <v>&gt;$500</v>
      </c>
      <c r="K1147" s="4">
        <f>PRODUCT(Table1[[#This Row],[rating_count]],Table1[[#This Row],[rating]])</f>
        <v>258254.4</v>
      </c>
      <c r="L1147" t="s">
        <v>9806</v>
      </c>
      <c r="M1147" t="s">
        <v>9807</v>
      </c>
      <c r="N1147" t="s">
        <v>9808</v>
      </c>
      <c r="O1147" t="s">
        <v>9809</v>
      </c>
      <c r="P1147" t="s">
        <v>9810</v>
      </c>
      <c r="Q1147" t="s">
        <v>9811</v>
      </c>
      <c r="R1147" t="s">
        <v>9812</v>
      </c>
      <c r="S1147" t="s">
        <v>9813</v>
      </c>
    </row>
    <row r="1148" spans="1:19" x14ac:dyDescent="0.3">
      <c r="A1148" t="s">
        <v>9814</v>
      </c>
      <c r="B1148" t="s">
        <v>9815</v>
      </c>
      <c r="C1148" t="s">
        <v>13097</v>
      </c>
      <c r="D1148" s="8">
        <v>2799</v>
      </c>
      <c r="E1148" s="9">
        <v>3499</v>
      </c>
      <c r="F1148" s="1">
        <v>0.2</v>
      </c>
      <c r="G1148" s="12">
        <v>4.5</v>
      </c>
      <c r="H1148" s="13">
        <v>546</v>
      </c>
      <c r="I1148" s="10">
        <f>PRODUCT(Table1[[#This Row],[actual_price]]*Table1[[#This Row],[rating_count]])</f>
        <v>1910454</v>
      </c>
      <c r="J1148" s="4" t="str">
        <f>IF(Table1[[#This Row],[actual_price]]&lt;200,"&lt;$200,",IF(Table1[[#This Row],[actual_price]]&lt;=500,"$200-$500", IF(Table1[[#This Row],[actual_price]]&gt;500,"&gt;$500")))</f>
        <v>&gt;$500</v>
      </c>
      <c r="K1148" s="4">
        <f>PRODUCT(Table1[[#This Row],[rating_count]],Table1[[#This Row],[rating]])</f>
        <v>2457</v>
      </c>
      <c r="L1148" t="s">
        <v>9816</v>
      </c>
      <c r="M1148" t="s">
        <v>9817</v>
      </c>
      <c r="N1148" t="s">
        <v>9818</v>
      </c>
      <c r="O1148" t="s">
        <v>9819</v>
      </c>
      <c r="P1148" t="s">
        <v>9820</v>
      </c>
      <c r="Q1148" t="s">
        <v>9821</v>
      </c>
      <c r="R1148" t="s">
        <v>9822</v>
      </c>
      <c r="S1148" t="s">
        <v>9823</v>
      </c>
    </row>
    <row r="1149" spans="1:19" x14ac:dyDescent="0.3">
      <c r="A1149" t="s">
        <v>9824</v>
      </c>
      <c r="B1149" t="s">
        <v>9825</v>
      </c>
      <c r="C1149" t="s">
        <v>13097</v>
      </c>
      <c r="D1149" s="8">
        <v>2088</v>
      </c>
      <c r="E1149" s="9">
        <v>5550</v>
      </c>
      <c r="F1149" s="1">
        <v>0.62</v>
      </c>
      <c r="G1149" s="12">
        <v>4</v>
      </c>
      <c r="H1149" s="13">
        <v>5292</v>
      </c>
      <c r="I1149" s="10">
        <f>PRODUCT(Table1[[#This Row],[actual_price]]*Table1[[#This Row],[rating_count]])</f>
        <v>29370600</v>
      </c>
      <c r="J1149" s="4" t="str">
        <f>IF(Table1[[#This Row],[actual_price]]&lt;200,"&lt;$200,",IF(Table1[[#This Row],[actual_price]]&lt;=500,"$200-$500", IF(Table1[[#This Row],[actual_price]]&gt;500,"&gt;$500")))</f>
        <v>&gt;$500</v>
      </c>
      <c r="K1149" s="4">
        <f>PRODUCT(Table1[[#This Row],[rating_count]],Table1[[#This Row],[rating]])</f>
        <v>21168</v>
      </c>
      <c r="L1149" t="s">
        <v>9826</v>
      </c>
      <c r="M1149" t="s">
        <v>9827</v>
      </c>
      <c r="N1149" t="s">
        <v>9828</v>
      </c>
      <c r="O1149" t="s">
        <v>9829</v>
      </c>
      <c r="P1149" t="s">
        <v>9830</v>
      </c>
      <c r="Q1149" t="s">
        <v>13065</v>
      </c>
      <c r="R1149" t="s">
        <v>9831</v>
      </c>
      <c r="S1149" t="s">
        <v>9832</v>
      </c>
    </row>
    <row r="1150" spans="1:19" x14ac:dyDescent="0.3">
      <c r="A1150" t="s">
        <v>9833</v>
      </c>
      <c r="B1150" t="s">
        <v>9834</v>
      </c>
      <c r="C1150" t="s">
        <v>13097</v>
      </c>
      <c r="D1150" s="8">
        <v>2399</v>
      </c>
      <c r="E1150" s="9">
        <v>4590</v>
      </c>
      <c r="F1150" s="1">
        <v>0.48</v>
      </c>
      <c r="G1150" s="12">
        <v>4.0999999999999996</v>
      </c>
      <c r="H1150" s="13">
        <v>444</v>
      </c>
      <c r="I1150" s="10">
        <f>PRODUCT(Table1[[#This Row],[actual_price]]*Table1[[#This Row],[rating_count]])</f>
        <v>2037960</v>
      </c>
      <c r="J1150" s="4" t="str">
        <f>IF(Table1[[#This Row],[actual_price]]&lt;200,"&lt;$200,",IF(Table1[[#This Row],[actual_price]]&lt;=500,"$200-$500", IF(Table1[[#This Row],[actual_price]]&gt;500,"&gt;$500")))</f>
        <v>&gt;$500</v>
      </c>
      <c r="K1150" s="4">
        <f>PRODUCT(Table1[[#This Row],[rating_count]],Table1[[#This Row],[rating]])</f>
        <v>1820.3999999999999</v>
      </c>
      <c r="L1150" t="s">
        <v>9835</v>
      </c>
      <c r="M1150" t="s">
        <v>9836</v>
      </c>
      <c r="N1150" t="s">
        <v>9837</v>
      </c>
      <c r="O1150" t="s">
        <v>9838</v>
      </c>
      <c r="P1150" t="s">
        <v>9839</v>
      </c>
      <c r="Q1150" t="s">
        <v>9840</v>
      </c>
      <c r="R1150" t="s">
        <v>9841</v>
      </c>
      <c r="S1150" t="s">
        <v>9842</v>
      </c>
    </row>
    <row r="1151" spans="1:19" x14ac:dyDescent="0.3">
      <c r="A1151" t="s">
        <v>9843</v>
      </c>
      <c r="B1151" t="s">
        <v>9844</v>
      </c>
      <c r="C1151" t="s">
        <v>13097</v>
      </c>
      <c r="D1151" s="8">
        <v>308</v>
      </c>
      <c r="E1151" s="9">
        <v>499</v>
      </c>
      <c r="F1151" s="1">
        <v>0.38</v>
      </c>
      <c r="G1151" s="12">
        <v>3.9</v>
      </c>
      <c r="H1151" s="13">
        <v>4584</v>
      </c>
      <c r="I1151" s="10">
        <f>PRODUCT(Table1[[#This Row],[actual_price]]*Table1[[#This Row],[rating_count]])</f>
        <v>2287416</v>
      </c>
      <c r="J1151" s="4" t="str">
        <f>IF(Table1[[#This Row],[actual_price]]&lt;200,"&lt;$200,",IF(Table1[[#This Row],[actual_price]]&lt;=500,"$200-$500", IF(Table1[[#This Row],[actual_price]]&gt;500,"&gt;$500")))</f>
        <v>$200-$500</v>
      </c>
      <c r="K1151" s="4">
        <f>PRODUCT(Table1[[#This Row],[rating_count]],Table1[[#This Row],[rating]])</f>
        <v>17877.599999999999</v>
      </c>
      <c r="L1151" t="s">
        <v>9845</v>
      </c>
      <c r="M1151" t="s">
        <v>9846</v>
      </c>
      <c r="N1151" t="s">
        <v>9847</v>
      </c>
      <c r="O1151" t="s">
        <v>9848</v>
      </c>
      <c r="P1151" t="s">
        <v>9849</v>
      </c>
      <c r="Q1151" t="s">
        <v>9850</v>
      </c>
      <c r="R1151" t="s">
        <v>9851</v>
      </c>
      <c r="S1151" t="s">
        <v>9852</v>
      </c>
    </row>
    <row r="1152" spans="1:19" x14ac:dyDescent="0.3">
      <c r="A1152" t="s">
        <v>9853</v>
      </c>
      <c r="B1152" t="s">
        <v>9854</v>
      </c>
      <c r="C1152" t="s">
        <v>13097</v>
      </c>
      <c r="D1152" s="8">
        <v>2599</v>
      </c>
      <c r="E1152" s="9">
        <v>4400</v>
      </c>
      <c r="F1152" s="1">
        <v>0.41</v>
      </c>
      <c r="G1152" s="12">
        <v>4.0999999999999996</v>
      </c>
      <c r="H1152" s="13">
        <v>14947</v>
      </c>
      <c r="I1152" s="10">
        <f>PRODUCT(Table1[[#This Row],[actual_price]]*Table1[[#This Row],[rating_count]])</f>
        <v>65766800</v>
      </c>
      <c r="J1152" s="4" t="str">
        <f>IF(Table1[[#This Row],[actual_price]]&lt;200,"&lt;$200,",IF(Table1[[#This Row],[actual_price]]&lt;=500,"$200-$500", IF(Table1[[#This Row],[actual_price]]&gt;500,"&gt;$500")))</f>
        <v>&gt;$500</v>
      </c>
      <c r="K1152" s="4">
        <f>PRODUCT(Table1[[#This Row],[rating_count]],Table1[[#This Row],[rating]])</f>
        <v>61282.7</v>
      </c>
      <c r="L1152" t="s">
        <v>9855</v>
      </c>
      <c r="M1152" t="s">
        <v>9856</v>
      </c>
      <c r="N1152" t="s">
        <v>9857</v>
      </c>
      <c r="O1152" t="s">
        <v>9858</v>
      </c>
      <c r="P1152" t="s">
        <v>9859</v>
      </c>
      <c r="Q1152" t="s">
        <v>9860</v>
      </c>
      <c r="R1152" t="s">
        <v>9861</v>
      </c>
      <c r="S1152" t="s">
        <v>9862</v>
      </c>
    </row>
    <row r="1153" spans="1:19" x14ac:dyDescent="0.3">
      <c r="A1153" t="s">
        <v>9863</v>
      </c>
      <c r="B1153" t="s">
        <v>9864</v>
      </c>
      <c r="C1153" t="s">
        <v>13097</v>
      </c>
      <c r="D1153" s="8">
        <v>479</v>
      </c>
      <c r="E1153" s="9">
        <v>1000</v>
      </c>
      <c r="F1153" s="1">
        <v>0.52</v>
      </c>
      <c r="G1153" s="12">
        <v>4.2</v>
      </c>
      <c r="H1153" s="13">
        <v>1559</v>
      </c>
      <c r="I1153" s="10">
        <f>PRODUCT(Table1[[#This Row],[actual_price]]*Table1[[#This Row],[rating_count]])</f>
        <v>1559000</v>
      </c>
      <c r="J1153" s="4" t="str">
        <f>IF(Table1[[#This Row],[actual_price]]&lt;200,"&lt;$200,",IF(Table1[[#This Row],[actual_price]]&lt;=500,"$200-$500", IF(Table1[[#This Row],[actual_price]]&gt;500,"&gt;$500")))</f>
        <v>&gt;$500</v>
      </c>
      <c r="K1153" s="4">
        <f>PRODUCT(Table1[[#This Row],[rating_count]],Table1[[#This Row],[rating]])</f>
        <v>6547.8</v>
      </c>
      <c r="L1153" t="s">
        <v>9865</v>
      </c>
      <c r="M1153" t="s">
        <v>9866</v>
      </c>
      <c r="N1153" t="s">
        <v>9867</v>
      </c>
      <c r="O1153" t="s">
        <v>9868</v>
      </c>
      <c r="P1153" t="s">
        <v>9869</v>
      </c>
      <c r="Q1153" t="s">
        <v>9870</v>
      </c>
      <c r="R1153" t="s">
        <v>9871</v>
      </c>
      <c r="S1153" t="s">
        <v>9872</v>
      </c>
    </row>
    <row r="1154" spans="1:19" x14ac:dyDescent="0.3">
      <c r="A1154" t="s">
        <v>9873</v>
      </c>
      <c r="B1154" t="s">
        <v>9874</v>
      </c>
      <c r="C1154" t="s">
        <v>13097</v>
      </c>
      <c r="D1154" s="8">
        <v>245</v>
      </c>
      <c r="E1154" s="9">
        <v>299</v>
      </c>
      <c r="F1154" s="1">
        <v>0.18</v>
      </c>
      <c r="G1154" s="12">
        <v>4.0999999999999996</v>
      </c>
      <c r="H1154" s="13">
        <v>1660</v>
      </c>
      <c r="I1154" s="10">
        <f>PRODUCT(Table1[[#This Row],[actual_price]]*Table1[[#This Row],[rating_count]])</f>
        <v>496340</v>
      </c>
      <c r="J1154" s="4" t="str">
        <f>IF(Table1[[#This Row],[actual_price]]&lt;200,"&lt;$200,",IF(Table1[[#This Row],[actual_price]]&lt;=500,"$200-$500", IF(Table1[[#This Row],[actual_price]]&gt;500,"&gt;$500")))</f>
        <v>$200-$500</v>
      </c>
      <c r="K1154" s="4">
        <f>PRODUCT(Table1[[#This Row],[rating_count]],Table1[[#This Row],[rating]])</f>
        <v>6805.9999999999991</v>
      </c>
      <c r="L1154" t="s">
        <v>9875</v>
      </c>
      <c r="M1154" t="s">
        <v>9876</v>
      </c>
      <c r="N1154" t="s">
        <v>9877</v>
      </c>
      <c r="O1154" t="s">
        <v>9878</v>
      </c>
      <c r="P1154" t="s">
        <v>9879</v>
      </c>
      <c r="Q1154" t="s">
        <v>9880</v>
      </c>
      <c r="R1154" t="s">
        <v>9881</v>
      </c>
      <c r="S1154" t="s">
        <v>9882</v>
      </c>
    </row>
    <row r="1155" spans="1:19" x14ac:dyDescent="0.3">
      <c r="A1155" t="s">
        <v>9883</v>
      </c>
      <c r="B1155" t="s">
        <v>9884</v>
      </c>
      <c r="C1155" t="s">
        <v>13097</v>
      </c>
      <c r="D1155" s="8">
        <v>179</v>
      </c>
      <c r="E1155" s="9">
        <v>799</v>
      </c>
      <c r="F1155" s="1">
        <v>0.78</v>
      </c>
      <c r="G1155" s="12">
        <v>3.5</v>
      </c>
      <c r="H1155" s="13">
        <v>132</v>
      </c>
      <c r="I1155" s="10">
        <f>PRODUCT(Table1[[#This Row],[actual_price]]*Table1[[#This Row],[rating_count]])</f>
        <v>105468</v>
      </c>
      <c r="J1155" s="4" t="str">
        <f>IF(Table1[[#This Row],[actual_price]]&lt;200,"&lt;$200,",IF(Table1[[#This Row],[actual_price]]&lt;=500,"$200-$500", IF(Table1[[#This Row],[actual_price]]&gt;500,"&gt;$500")))</f>
        <v>&gt;$500</v>
      </c>
      <c r="K1155" s="4">
        <f>PRODUCT(Table1[[#This Row],[rating_count]],Table1[[#This Row],[rating]])</f>
        <v>462</v>
      </c>
      <c r="L1155" t="s">
        <v>9885</v>
      </c>
      <c r="M1155" t="s">
        <v>9886</v>
      </c>
      <c r="N1155" t="s">
        <v>9887</v>
      </c>
      <c r="O1155" t="s">
        <v>9888</v>
      </c>
      <c r="P1155" t="s">
        <v>9889</v>
      </c>
      <c r="Q1155" t="s">
        <v>9890</v>
      </c>
      <c r="R1155" t="s">
        <v>9891</v>
      </c>
      <c r="S1155" t="s">
        <v>9892</v>
      </c>
    </row>
    <row r="1156" spans="1:19" x14ac:dyDescent="0.3">
      <c r="A1156" t="s">
        <v>9893</v>
      </c>
      <c r="B1156" t="s">
        <v>9894</v>
      </c>
      <c r="C1156" t="s">
        <v>13097</v>
      </c>
      <c r="D1156" s="8">
        <v>3569</v>
      </c>
      <c r="E1156" s="9">
        <v>5190</v>
      </c>
      <c r="F1156" s="1">
        <v>0.31</v>
      </c>
      <c r="G1156" s="12">
        <v>4.3</v>
      </c>
      <c r="H1156" s="13">
        <v>28629</v>
      </c>
      <c r="I1156" s="10">
        <f>PRODUCT(Table1[[#This Row],[actual_price]]*Table1[[#This Row],[rating_count]])</f>
        <v>148584510</v>
      </c>
      <c r="J1156" s="4" t="str">
        <f>IF(Table1[[#This Row],[actual_price]]&lt;200,"&lt;$200,",IF(Table1[[#This Row],[actual_price]]&lt;=500,"$200-$500", IF(Table1[[#This Row],[actual_price]]&gt;500,"&gt;$500")))</f>
        <v>&gt;$500</v>
      </c>
      <c r="K1156" s="4">
        <f>PRODUCT(Table1[[#This Row],[rating_count]],Table1[[#This Row],[rating]])</f>
        <v>123104.7</v>
      </c>
      <c r="L1156" t="s">
        <v>9895</v>
      </c>
      <c r="M1156" t="s">
        <v>9896</v>
      </c>
      <c r="N1156" t="s">
        <v>9897</v>
      </c>
      <c r="O1156" t="s">
        <v>9898</v>
      </c>
      <c r="P1156" t="s">
        <v>13066</v>
      </c>
      <c r="Q1156" t="s">
        <v>13067</v>
      </c>
      <c r="R1156" t="s">
        <v>9899</v>
      </c>
      <c r="S1156" t="s">
        <v>9900</v>
      </c>
    </row>
    <row r="1157" spans="1:19" x14ac:dyDescent="0.3">
      <c r="A1157" t="s">
        <v>9901</v>
      </c>
      <c r="B1157" t="s">
        <v>9902</v>
      </c>
      <c r="C1157" t="s">
        <v>13097</v>
      </c>
      <c r="D1157" s="8">
        <v>699</v>
      </c>
      <c r="E1157" s="9">
        <v>1345</v>
      </c>
      <c r="F1157" s="1">
        <v>0.48</v>
      </c>
      <c r="G1157" s="12">
        <v>3.9</v>
      </c>
      <c r="H1157" s="13">
        <v>8446</v>
      </c>
      <c r="I1157" s="10">
        <f>PRODUCT(Table1[[#This Row],[actual_price]]*Table1[[#This Row],[rating_count]])</f>
        <v>11359870</v>
      </c>
      <c r="J1157" s="4" t="str">
        <f>IF(Table1[[#This Row],[actual_price]]&lt;200,"&lt;$200,",IF(Table1[[#This Row],[actual_price]]&lt;=500,"$200-$500", IF(Table1[[#This Row],[actual_price]]&gt;500,"&gt;$500")))</f>
        <v>&gt;$500</v>
      </c>
      <c r="K1157" s="4">
        <f>PRODUCT(Table1[[#This Row],[rating_count]],Table1[[#This Row],[rating]])</f>
        <v>32939.4</v>
      </c>
      <c r="L1157" t="s">
        <v>9903</v>
      </c>
      <c r="M1157" t="s">
        <v>9904</v>
      </c>
      <c r="N1157" t="s">
        <v>9905</v>
      </c>
      <c r="O1157" t="s">
        <v>9906</v>
      </c>
      <c r="P1157" t="s">
        <v>9907</v>
      </c>
      <c r="Q1157" t="s">
        <v>9908</v>
      </c>
      <c r="R1157" t="s">
        <v>9909</v>
      </c>
      <c r="S1157" t="s">
        <v>9910</v>
      </c>
    </row>
    <row r="1158" spans="1:19" x14ac:dyDescent="0.3">
      <c r="A1158" t="s">
        <v>9911</v>
      </c>
      <c r="B1158" t="s">
        <v>9912</v>
      </c>
      <c r="C1158" t="s">
        <v>13097</v>
      </c>
      <c r="D1158" s="8">
        <v>2089</v>
      </c>
      <c r="E1158" s="9">
        <v>4000</v>
      </c>
      <c r="F1158" s="1">
        <v>0.48</v>
      </c>
      <c r="G1158" s="12">
        <v>4.2</v>
      </c>
      <c r="H1158" s="13">
        <v>11199</v>
      </c>
      <c r="I1158" s="10">
        <f>PRODUCT(Table1[[#This Row],[actual_price]]*Table1[[#This Row],[rating_count]])</f>
        <v>44796000</v>
      </c>
      <c r="J1158" s="4" t="str">
        <f>IF(Table1[[#This Row],[actual_price]]&lt;200,"&lt;$200,",IF(Table1[[#This Row],[actual_price]]&lt;=500,"$200-$500", IF(Table1[[#This Row],[actual_price]]&gt;500,"&gt;$500")))</f>
        <v>&gt;$500</v>
      </c>
      <c r="K1158" s="4">
        <f>PRODUCT(Table1[[#This Row],[rating_count]],Table1[[#This Row],[rating]])</f>
        <v>47035.8</v>
      </c>
      <c r="L1158" t="s">
        <v>9913</v>
      </c>
      <c r="M1158" t="s">
        <v>9914</v>
      </c>
      <c r="N1158" t="s">
        <v>9915</v>
      </c>
      <c r="O1158" t="s">
        <v>9916</v>
      </c>
      <c r="P1158" t="s">
        <v>9917</v>
      </c>
      <c r="Q1158" t="s">
        <v>9918</v>
      </c>
      <c r="R1158" t="s">
        <v>9919</v>
      </c>
      <c r="S1158" t="s">
        <v>9920</v>
      </c>
    </row>
    <row r="1159" spans="1:19" x14ac:dyDescent="0.3">
      <c r="A1159" t="s">
        <v>9921</v>
      </c>
      <c r="B1159" t="s">
        <v>9922</v>
      </c>
      <c r="C1159" t="s">
        <v>13093</v>
      </c>
      <c r="D1159" s="8">
        <v>2339</v>
      </c>
      <c r="E1159" s="9">
        <v>4000</v>
      </c>
      <c r="F1159" s="1">
        <v>0.42</v>
      </c>
      <c r="G1159" s="12">
        <v>3.8</v>
      </c>
      <c r="H1159" s="13">
        <v>1118</v>
      </c>
      <c r="I1159" s="10">
        <f>PRODUCT(Table1[[#This Row],[actual_price]]*Table1[[#This Row],[rating_count]])</f>
        <v>4472000</v>
      </c>
      <c r="J1159" s="4" t="str">
        <f>IF(Table1[[#This Row],[actual_price]]&lt;200,"&lt;$200,",IF(Table1[[#This Row],[actual_price]]&lt;=500,"$200-$500", IF(Table1[[#This Row],[actual_price]]&gt;500,"&gt;$500")))</f>
        <v>&gt;$500</v>
      </c>
      <c r="K1159" s="4">
        <f>PRODUCT(Table1[[#This Row],[rating_count]],Table1[[#This Row],[rating]])</f>
        <v>4248.3999999999996</v>
      </c>
      <c r="L1159" t="s">
        <v>9924</v>
      </c>
      <c r="M1159" t="s">
        <v>9925</v>
      </c>
      <c r="N1159" t="s">
        <v>9926</v>
      </c>
      <c r="O1159" t="s">
        <v>9927</v>
      </c>
      <c r="P1159" t="s">
        <v>9928</v>
      </c>
      <c r="Q1159" t="s">
        <v>9929</v>
      </c>
      <c r="R1159" t="s">
        <v>9930</v>
      </c>
      <c r="S1159" t="s">
        <v>9931</v>
      </c>
    </row>
    <row r="1160" spans="1:19" x14ac:dyDescent="0.3">
      <c r="A1160" t="s">
        <v>9932</v>
      </c>
      <c r="B1160" t="s">
        <v>9933</v>
      </c>
      <c r="C1160" t="s">
        <v>13097</v>
      </c>
      <c r="D1160" s="8">
        <v>784</v>
      </c>
      <c r="E1160" s="9">
        <v>1599</v>
      </c>
      <c r="F1160" s="1">
        <v>0.51</v>
      </c>
      <c r="G1160" s="12">
        <v>4.5</v>
      </c>
      <c r="H1160" s="13">
        <v>11</v>
      </c>
      <c r="I1160" s="10">
        <f>PRODUCT(Table1[[#This Row],[actual_price]]*Table1[[#This Row],[rating_count]])</f>
        <v>17589</v>
      </c>
      <c r="J1160" s="4" t="str">
        <f>IF(Table1[[#This Row],[actual_price]]&lt;200,"&lt;$200,",IF(Table1[[#This Row],[actual_price]]&lt;=500,"$200-$500", IF(Table1[[#This Row],[actual_price]]&gt;500,"&gt;$500")))</f>
        <v>&gt;$500</v>
      </c>
      <c r="K1160" s="4">
        <f>PRODUCT(Table1[[#This Row],[rating_count]],Table1[[#This Row],[rating]])</f>
        <v>49.5</v>
      </c>
      <c r="L1160" t="s">
        <v>9934</v>
      </c>
      <c r="M1160" t="s">
        <v>9935</v>
      </c>
      <c r="N1160" t="s">
        <v>9936</v>
      </c>
      <c r="O1160" t="s">
        <v>9937</v>
      </c>
      <c r="P1160" t="s">
        <v>9938</v>
      </c>
      <c r="Q1160" t="s">
        <v>9939</v>
      </c>
      <c r="R1160" t="s">
        <v>9940</v>
      </c>
      <c r="S1160" t="s">
        <v>9941</v>
      </c>
    </row>
    <row r="1161" spans="1:19" x14ac:dyDescent="0.3">
      <c r="A1161" t="s">
        <v>9942</v>
      </c>
      <c r="B1161" t="s">
        <v>9943</v>
      </c>
      <c r="C1161" t="s">
        <v>13097</v>
      </c>
      <c r="D1161" s="8">
        <v>5499</v>
      </c>
      <c r="E1161" s="9">
        <v>9999</v>
      </c>
      <c r="F1161" s="1">
        <v>0.45</v>
      </c>
      <c r="G1161" s="12">
        <v>3.8</v>
      </c>
      <c r="H1161" s="13">
        <v>4353</v>
      </c>
      <c r="I1161" s="10">
        <f>PRODUCT(Table1[[#This Row],[actual_price]]*Table1[[#This Row],[rating_count]])</f>
        <v>43525647</v>
      </c>
      <c r="J1161" s="4" t="str">
        <f>IF(Table1[[#This Row],[actual_price]]&lt;200,"&lt;$200,",IF(Table1[[#This Row],[actual_price]]&lt;=500,"$200-$500", IF(Table1[[#This Row],[actual_price]]&gt;500,"&gt;$500")))</f>
        <v>&gt;$500</v>
      </c>
      <c r="K1161" s="4">
        <f>PRODUCT(Table1[[#This Row],[rating_count]],Table1[[#This Row],[rating]])</f>
        <v>16541.399999999998</v>
      </c>
      <c r="L1161" t="s">
        <v>9945</v>
      </c>
      <c r="M1161" t="s">
        <v>9946</v>
      </c>
      <c r="N1161" t="s">
        <v>9947</v>
      </c>
      <c r="O1161" t="s">
        <v>9948</v>
      </c>
      <c r="P1161" t="s">
        <v>9949</v>
      </c>
      <c r="Q1161" t="s">
        <v>9950</v>
      </c>
      <c r="R1161" t="s">
        <v>9951</v>
      </c>
      <c r="S1161" t="s">
        <v>9952</v>
      </c>
    </row>
    <row r="1162" spans="1:19" x14ac:dyDescent="0.3">
      <c r="A1162" t="s">
        <v>9953</v>
      </c>
      <c r="B1162" t="s">
        <v>9954</v>
      </c>
      <c r="C1162" t="s">
        <v>13097</v>
      </c>
      <c r="D1162" s="8">
        <v>899</v>
      </c>
      <c r="E1162" s="9">
        <v>1990</v>
      </c>
      <c r="F1162" s="1">
        <v>0.55000000000000004</v>
      </c>
      <c r="G1162" s="12">
        <v>4.0999999999999996</v>
      </c>
      <c r="H1162" s="13">
        <v>185</v>
      </c>
      <c r="I1162" s="10">
        <f>PRODUCT(Table1[[#This Row],[actual_price]]*Table1[[#This Row],[rating_count]])</f>
        <v>368150</v>
      </c>
      <c r="J1162" s="4" t="str">
        <f>IF(Table1[[#This Row],[actual_price]]&lt;200,"&lt;$200,",IF(Table1[[#This Row],[actual_price]]&lt;=500,"$200-$500", IF(Table1[[#This Row],[actual_price]]&gt;500,"&gt;$500")))</f>
        <v>&gt;$500</v>
      </c>
      <c r="K1162" s="4">
        <f>PRODUCT(Table1[[#This Row],[rating_count]],Table1[[#This Row],[rating]])</f>
        <v>758.49999999999989</v>
      </c>
      <c r="L1162" t="s">
        <v>9955</v>
      </c>
      <c r="M1162" t="s">
        <v>9956</v>
      </c>
      <c r="N1162" t="s">
        <v>9957</v>
      </c>
      <c r="O1162" t="s">
        <v>9958</v>
      </c>
      <c r="P1162" t="s">
        <v>9959</v>
      </c>
      <c r="Q1162" t="s">
        <v>9960</v>
      </c>
      <c r="R1162" t="s">
        <v>9961</v>
      </c>
      <c r="S1162" t="s">
        <v>9962</v>
      </c>
    </row>
    <row r="1163" spans="1:19" x14ac:dyDescent="0.3">
      <c r="A1163" t="s">
        <v>9963</v>
      </c>
      <c r="B1163" t="s">
        <v>9964</v>
      </c>
      <c r="C1163" t="s">
        <v>13097</v>
      </c>
      <c r="D1163" s="8">
        <v>1695</v>
      </c>
      <c r="E1163" s="9">
        <v>1695</v>
      </c>
      <c r="F1163" s="1">
        <v>0</v>
      </c>
      <c r="G1163" s="12">
        <v>4.2</v>
      </c>
      <c r="H1163" s="13">
        <v>14290</v>
      </c>
      <c r="I1163" s="10">
        <f>PRODUCT(Table1[[#This Row],[actual_price]]*Table1[[#This Row],[rating_count]])</f>
        <v>24221550</v>
      </c>
      <c r="J1163" s="4" t="str">
        <f>IF(Table1[[#This Row],[actual_price]]&lt;200,"&lt;$200,",IF(Table1[[#This Row],[actual_price]]&lt;=500,"$200-$500", IF(Table1[[#This Row],[actual_price]]&gt;500,"&gt;$500")))</f>
        <v>&gt;$500</v>
      </c>
      <c r="K1163" s="4">
        <f>PRODUCT(Table1[[#This Row],[rating_count]],Table1[[#This Row],[rating]])</f>
        <v>60018</v>
      </c>
      <c r="L1163" t="s">
        <v>9965</v>
      </c>
      <c r="M1163" t="s">
        <v>9966</v>
      </c>
      <c r="N1163" t="s">
        <v>9967</v>
      </c>
      <c r="O1163" t="s">
        <v>9968</v>
      </c>
      <c r="P1163" t="s">
        <v>9969</v>
      </c>
      <c r="Q1163" t="s">
        <v>9970</v>
      </c>
      <c r="R1163" t="s">
        <v>9971</v>
      </c>
      <c r="S1163" t="s">
        <v>9972</v>
      </c>
    </row>
    <row r="1164" spans="1:19" x14ac:dyDescent="0.3">
      <c r="A1164" t="s">
        <v>9973</v>
      </c>
      <c r="B1164" t="s">
        <v>9974</v>
      </c>
      <c r="C1164" t="s">
        <v>13097</v>
      </c>
      <c r="D1164" s="8">
        <v>499</v>
      </c>
      <c r="E1164" s="9">
        <v>940</v>
      </c>
      <c r="F1164" s="1">
        <v>0.47</v>
      </c>
      <c r="G1164" s="12">
        <v>4.0999999999999996</v>
      </c>
      <c r="H1164" s="13">
        <v>3036</v>
      </c>
      <c r="I1164" s="10">
        <f>PRODUCT(Table1[[#This Row],[actual_price]]*Table1[[#This Row],[rating_count]])</f>
        <v>2853840</v>
      </c>
      <c r="J1164" s="4" t="str">
        <f>IF(Table1[[#This Row],[actual_price]]&lt;200,"&lt;$200,",IF(Table1[[#This Row],[actual_price]]&lt;=500,"$200-$500", IF(Table1[[#This Row],[actual_price]]&gt;500,"&gt;$500")))</f>
        <v>&gt;$500</v>
      </c>
      <c r="K1164" s="4">
        <f>PRODUCT(Table1[[#This Row],[rating_count]],Table1[[#This Row],[rating]])</f>
        <v>12447.599999999999</v>
      </c>
      <c r="L1164" t="s">
        <v>9367</v>
      </c>
      <c r="M1164" t="s">
        <v>9975</v>
      </c>
      <c r="N1164" t="s">
        <v>9976</v>
      </c>
      <c r="O1164" t="s">
        <v>9977</v>
      </c>
      <c r="P1164" t="s">
        <v>9978</v>
      </c>
      <c r="Q1164" t="s">
        <v>9979</v>
      </c>
      <c r="R1164" t="s">
        <v>9980</v>
      </c>
      <c r="S1164" t="s">
        <v>9981</v>
      </c>
    </row>
    <row r="1165" spans="1:19" x14ac:dyDescent="0.3">
      <c r="A1165" t="s">
        <v>9982</v>
      </c>
      <c r="B1165" t="s">
        <v>9983</v>
      </c>
      <c r="C1165" t="s">
        <v>13097</v>
      </c>
      <c r="D1165" s="8">
        <v>2699</v>
      </c>
      <c r="E1165" s="9">
        <v>4700</v>
      </c>
      <c r="F1165" s="1">
        <v>0.43</v>
      </c>
      <c r="G1165" s="12">
        <v>4.2</v>
      </c>
      <c r="H1165" s="13">
        <v>1296</v>
      </c>
      <c r="I1165" s="10">
        <f>PRODUCT(Table1[[#This Row],[actual_price]]*Table1[[#This Row],[rating_count]])</f>
        <v>6091200</v>
      </c>
      <c r="J1165" s="4" t="str">
        <f>IF(Table1[[#This Row],[actual_price]]&lt;200,"&lt;$200,",IF(Table1[[#This Row],[actual_price]]&lt;=500,"$200-$500", IF(Table1[[#This Row],[actual_price]]&gt;500,"&gt;$500")))</f>
        <v>&gt;$500</v>
      </c>
      <c r="K1165" s="4">
        <f>PRODUCT(Table1[[#This Row],[rating_count]],Table1[[#This Row],[rating]])</f>
        <v>5443.2</v>
      </c>
      <c r="L1165" t="s">
        <v>9984</v>
      </c>
      <c r="M1165" t="s">
        <v>9985</v>
      </c>
      <c r="N1165" t="s">
        <v>9986</v>
      </c>
      <c r="O1165" t="s">
        <v>9987</v>
      </c>
      <c r="P1165" t="s">
        <v>9988</v>
      </c>
      <c r="Q1165" t="s">
        <v>9989</v>
      </c>
      <c r="R1165" t="s">
        <v>9990</v>
      </c>
      <c r="S1165" t="s">
        <v>9991</v>
      </c>
    </row>
    <row r="1166" spans="1:19" x14ac:dyDescent="0.3">
      <c r="A1166" t="s">
        <v>9992</v>
      </c>
      <c r="B1166" t="s">
        <v>9993</v>
      </c>
      <c r="C1166" t="s">
        <v>13097</v>
      </c>
      <c r="D1166" s="8">
        <v>1448</v>
      </c>
      <c r="E1166" s="9">
        <v>2999</v>
      </c>
      <c r="F1166" s="1">
        <v>0.52</v>
      </c>
      <c r="G1166" s="12">
        <v>4.5</v>
      </c>
      <c r="H1166" s="13">
        <v>19</v>
      </c>
      <c r="I1166" s="10">
        <f>PRODUCT(Table1[[#This Row],[actual_price]]*Table1[[#This Row],[rating_count]])</f>
        <v>56981</v>
      </c>
      <c r="J1166" s="4" t="str">
        <f>IF(Table1[[#This Row],[actual_price]]&lt;200,"&lt;$200,",IF(Table1[[#This Row],[actual_price]]&lt;=500,"$200-$500", IF(Table1[[#This Row],[actual_price]]&gt;500,"&gt;$500")))</f>
        <v>&gt;$500</v>
      </c>
      <c r="K1166" s="4">
        <f>PRODUCT(Table1[[#This Row],[rating_count]],Table1[[#This Row],[rating]])</f>
        <v>85.5</v>
      </c>
      <c r="L1166" t="s">
        <v>9994</v>
      </c>
      <c r="M1166" t="s">
        <v>9995</v>
      </c>
      <c r="N1166" t="s">
        <v>9996</v>
      </c>
      <c r="O1166" t="s">
        <v>9997</v>
      </c>
      <c r="P1166" t="s">
        <v>9998</v>
      </c>
      <c r="Q1166" t="s">
        <v>9999</v>
      </c>
      <c r="R1166" t="s">
        <v>10000</v>
      </c>
      <c r="S1166" t="s">
        <v>10001</v>
      </c>
    </row>
    <row r="1167" spans="1:19" x14ac:dyDescent="0.3">
      <c r="A1167" t="s">
        <v>10002</v>
      </c>
      <c r="B1167" t="s">
        <v>10003</v>
      </c>
      <c r="C1167" t="s">
        <v>13097</v>
      </c>
      <c r="D1167" s="8">
        <v>79</v>
      </c>
      <c r="E1167" s="9">
        <v>79</v>
      </c>
      <c r="F1167" s="1">
        <v>0</v>
      </c>
      <c r="G1167" s="12">
        <v>4</v>
      </c>
      <c r="H1167" s="13">
        <v>97</v>
      </c>
      <c r="I1167" s="10">
        <f>PRODUCT(Table1[[#This Row],[actual_price]]*Table1[[#This Row],[rating_count]])</f>
        <v>7663</v>
      </c>
      <c r="J1167" s="4" t="str">
        <f>IF(Table1[[#This Row],[actual_price]]&lt;200,"&lt;$200,",IF(Table1[[#This Row],[actual_price]]&lt;=500,"$200-$500", IF(Table1[[#This Row],[actual_price]]&gt;500,"&gt;$500")))</f>
        <v>&lt;$200,</v>
      </c>
      <c r="K1167" s="4">
        <f>PRODUCT(Table1[[#This Row],[rating_count]],Table1[[#This Row],[rating]])</f>
        <v>388</v>
      </c>
      <c r="L1167" t="s">
        <v>10004</v>
      </c>
      <c r="M1167" t="s">
        <v>10005</v>
      </c>
      <c r="N1167" t="s">
        <v>10006</v>
      </c>
      <c r="O1167" t="s">
        <v>10007</v>
      </c>
      <c r="P1167" t="s">
        <v>10008</v>
      </c>
      <c r="Q1167" t="s">
        <v>13068</v>
      </c>
      <c r="R1167" t="s">
        <v>10009</v>
      </c>
      <c r="S1167" t="s">
        <v>10010</v>
      </c>
    </row>
    <row r="1168" spans="1:19" x14ac:dyDescent="0.3">
      <c r="A1168" t="s">
        <v>10011</v>
      </c>
      <c r="B1168" t="s">
        <v>10012</v>
      </c>
      <c r="C1168" t="s">
        <v>13097</v>
      </c>
      <c r="D1168" s="8">
        <v>6990</v>
      </c>
      <c r="E1168" s="9">
        <v>14290</v>
      </c>
      <c r="F1168" s="1">
        <v>0.51</v>
      </c>
      <c r="G1168" s="12">
        <v>4.4000000000000004</v>
      </c>
      <c r="H1168" s="13">
        <v>1771</v>
      </c>
      <c r="I1168" s="10">
        <f>PRODUCT(Table1[[#This Row],[actual_price]]*Table1[[#This Row],[rating_count]])</f>
        <v>25307590</v>
      </c>
      <c r="J1168" s="4" t="str">
        <f>IF(Table1[[#This Row],[actual_price]]&lt;200,"&lt;$200,",IF(Table1[[#This Row],[actual_price]]&lt;=500,"$200-$500", IF(Table1[[#This Row],[actual_price]]&gt;500,"&gt;$500")))</f>
        <v>&gt;$500</v>
      </c>
      <c r="K1168" s="4">
        <f>PRODUCT(Table1[[#This Row],[rating_count]],Table1[[#This Row],[rating]])</f>
        <v>7792.4000000000005</v>
      </c>
      <c r="L1168" t="s">
        <v>10013</v>
      </c>
      <c r="M1168" t="s">
        <v>10014</v>
      </c>
      <c r="N1168" t="s">
        <v>10015</v>
      </c>
      <c r="O1168" t="s">
        <v>10016</v>
      </c>
      <c r="P1168" t="s">
        <v>10017</v>
      </c>
      <c r="Q1168" t="s">
        <v>10018</v>
      </c>
      <c r="R1168" t="s">
        <v>10019</v>
      </c>
      <c r="S1168" t="s">
        <v>10020</v>
      </c>
    </row>
    <row r="1169" spans="1:19" x14ac:dyDescent="0.3">
      <c r="A1169" t="s">
        <v>10021</v>
      </c>
      <c r="B1169" t="s">
        <v>10022</v>
      </c>
      <c r="C1169" t="s">
        <v>13097</v>
      </c>
      <c r="D1169" s="8">
        <v>2698</v>
      </c>
      <c r="E1169" s="9">
        <v>3945</v>
      </c>
      <c r="F1169" s="1">
        <v>0.32</v>
      </c>
      <c r="G1169" s="12">
        <v>4</v>
      </c>
      <c r="H1169" s="13">
        <v>15034</v>
      </c>
      <c r="I1169" s="10">
        <f>PRODUCT(Table1[[#This Row],[actual_price]]*Table1[[#This Row],[rating_count]])</f>
        <v>59309130</v>
      </c>
      <c r="J1169" s="4" t="str">
        <f>IF(Table1[[#This Row],[actual_price]]&lt;200,"&lt;$200,",IF(Table1[[#This Row],[actual_price]]&lt;=500,"$200-$500", IF(Table1[[#This Row],[actual_price]]&gt;500,"&gt;$500")))</f>
        <v>&gt;$500</v>
      </c>
      <c r="K1169" s="4">
        <f>PRODUCT(Table1[[#This Row],[rating_count]],Table1[[#This Row],[rating]])</f>
        <v>60136</v>
      </c>
      <c r="L1169" t="s">
        <v>10023</v>
      </c>
      <c r="M1169" t="s">
        <v>10024</v>
      </c>
      <c r="N1169" t="s">
        <v>10025</v>
      </c>
      <c r="O1169" t="s">
        <v>10026</v>
      </c>
      <c r="P1169" t="s">
        <v>10027</v>
      </c>
      <c r="Q1169" t="s">
        <v>10028</v>
      </c>
      <c r="R1169" t="s">
        <v>10029</v>
      </c>
      <c r="S1169" t="s">
        <v>10030</v>
      </c>
    </row>
    <row r="1170" spans="1:19" x14ac:dyDescent="0.3">
      <c r="A1170" t="s">
        <v>10031</v>
      </c>
      <c r="B1170" t="s">
        <v>10032</v>
      </c>
      <c r="C1170" t="s">
        <v>13097</v>
      </c>
      <c r="D1170" s="8">
        <v>3199</v>
      </c>
      <c r="E1170" s="9">
        <v>5999</v>
      </c>
      <c r="F1170" s="1">
        <v>0.47</v>
      </c>
      <c r="G1170" s="12">
        <v>4</v>
      </c>
      <c r="H1170" s="13">
        <v>3242</v>
      </c>
      <c r="I1170" s="10">
        <f>PRODUCT(Table1[[#This Row],[actual_price]]*Table1[[#This Row],[rating_count]])</f>
        <v>19448758</v>
      </c>
      <c r="J1170" s="4" t="str">
        <f>IF(Table1[[#This Row],[actual_price]]&lt;200,"&lt;$200,",IF(Table1[[#This Row],[actual_price]]&lt;=500,"$200-$500", IF(Table1[[#This Row],[actual_price]]&gt;500,"&gt;$500")))</f>
        <v>&gt;$500</v>
      </c>
      <c r="K1170" s="4">
        <f>PRODUCT(Table1[[#This Row],[rating_count]],Table1[[#This Row],[rating]])</f>
        <v>12968</v>
      </c>
      <c r="L1170" t="s">
        <v>10033</v>
      </c>
      <c r="M1170" t="s">
        <v>10034</v>
      </c>
      <c r="N1170" t="s">
        <v>10035</v>
      </c>
      <c r="O1170" t="s">
        <v>10036</v>
      </c>
      <c r="P1170" t="s">
        <v>10037</v>
      </c>
      <c r="Q1170" t="s">
        <v>10038</v>
      </c>
      <c r="R1170" t="s">
        <v>10039</v>
      </c>
      <c r="S1170" t="s">
        <v>10040</v>
      </c>
    </row>
    <row r="1171" spans="1:19" x14ac:dyDescent="0.3">
      <c r="A1171" t="s">
        <v>10041</v>
      </c>
      <c r="B1171" t="s">
        <v>10042</v>
      </c>
      <c r="C1171" t="s">
        <v>13097</v>
      </c>
      <c r="D1171" s="8">
        <v>1199</v>
      </c>
      <c r="E1171" s="9">
        <v>1950</v>
      </c>
      <c r="F1171" s="1">
        <v>0.39</v>
      </c>
      <c r="G1171" s="12">
        <v>3.9</v>
      </c>
      <c r="H1171" s="13">
        <v>2832</v>
      </c>
      <c r="I1171" s="10">
        <f>PRODUCT(Table1[[#This Row],[actual_price]]*Table1[[#This Row],[rating_count]])</f>
        <v>5522400</v>
      </c>
      <c r="J1171" s="4" t="str">
        <f>IF(Table1[[#This Row],[actual_price]]&lt;200,"&lt;$200,",IF(Table1[[#This Row],[actual_price]]&lt;=500,"$200-$500", IF(Table1[[#This Row],[actual_price]]&gt;500,"&gt;$500")))</f>
        <v>&gt;$500</v>
      </c>
      <c r="K1171" s="4">
        <f>PRODUCT(Table1[[#This Row],[rating_count]],Table1[[#This Row],[rating]])</f>
        <v>11044.8</v>
      </c>
      <c r="L1171" t="s">
        <v>10043</v>
      </c>
      <c r="M1171" t="s">
        <v>10044</v>
      </c>
      <c r="N1171" t="s">
        <v>10045</v>
      </c>
      <c r="O1171" t="s">
        <v>10046</v>
      </c>
      <c r="P1171" t="s">
        <v>10047</v>
      </c>
      <c r="Q1171" t="s">
        <v>10048</v>
      </c>
      <c r="R1171" t="s">
        <v>10049</v>
      </c>
      <c r="S1171" t="s">
        <v>10050</v>
      </c>
    </row>
    <row r="1172" spans="1:19" x14ac:dyDescent="0.3">
      <c r="A1172" t="s">
        <v>10051</v>
      </c>
      <c r="B1172" t="s">
        <v>10052</v>
      </c>
      <c r="C1172" t="s">
        <v>13097</v>
      </c>
      <c r="D1172" s="8">
        <v>1414</v>
      </c>
      <c r="E1172" s="9">
        <v>2799</v>
      </c>
      <c r="F1172" s="1">
        <v>0.49</v>
      </c>
      <c r="G1172" s="12">
        <v>4</v>
      </c>
      <c r="H1172" s="13">
        <v>1498</v>
      </c>
      <c r="I1172" s="10">
        <f>PRODUCT(Table1[[#This Row],[actual_price]]*Table1[[#This Row],[rating_count]])</f>
        <v>4192902</v>
      </c>
      <c r="J1172" s="4" t="str">
        <f>IF(Table1[[#This Row],[actual_price]]&lt;200,"&lt;$200,",IF(Table1[[#This Row],[actual_price]]&lt;=500,"$200-$500", IF(Table1[[#This Row],[actual_price]]&gt;500,"&gt;$500")))</f>
        <v>&gt;$500</v>
      </c>
      <c r="K1172" s="4">
        <f>PRODUCT(Table1[[#This Row],[rating_count]],Table1[[#This Row],[rating]])</f>
        <v>5992</v>
      </c>
      <c r="L1172" t="s">
        <v>10053</v>
      </c>
      <c r="M1172" t="s">
        <v>10054</v>
      </c>
      <c r="N1172" t="s">
        <v>10055</v>
      </c>
      <c r="O1172" t="s">
        <v>10056</v>
      </c>
      <c r="P1172" t="s">
        <v>10057</v>
      </c>
      <c r="Q1172" t="s">
        <v>10058</v>
      </c>
      <c r="R1172" t="s">
        <v>10059</v>
      </c>
      <c r="S1172" t="s">
        <v>10060</v>
      </c>
    </row>
    <row r="1173" spans="1:19" x14ac:dyDescent="0.3">
      <c r="A1173" t="s">
        <v>10061</v>
      </c>
      <c r="B1173" t="s">
        <v>10062</v>
      </c>
      <c r="C1173" t="s">
        <v>13097</v>
      </c>
      <c r="D1173" s="8">
        <v>999</v>
      </c>
      <c r="E1173" s="9">
        <v>1950</v>
      </c>
      <c r="F1173" s="1">
        <v>0.49</v>
      </c>
      <c r="G1173" s="12">
        <v>3.8</v>
      </c>
      <c r="H1173" s="13">
        <v>305</v>
      </c>
      <c r="I1173" s="10">
        <f>PRODUCT(Table1[[#This Row],[actual_price]]*Table1[[#This Row],[rating_count]])</f>
        <v>594750</v>
      </c>
      <c r="J1173" s="4" t="str">
        <f>IF(Table1[[#This Row],[actual_price]]&lt;200,"&lt;$200,",IF(Table1[[#This Row],[actual_price]]&lt;=500,"$200-$500", IF(Table1[[#This Row],[actual_price]]&gt;500,"&gt;$500")))</f>
        <v>&gt;$500</v>
      </c>
      <c r="K1173" s="4">
        <f>PRODUCT(Table1[[#This Row],[rating_count]],Table1[[#This Row],[rating]])</f>
        <v>1159</v>
      </c>
      <c r="L1173" t="s">
        <v>10063</v>
      </c>
      <c r="M1173" t="s">
        <v>10064</v>
      </c>
      <c r="N1173" t="s">
        <v>10065</v>
      </c>
      <c r="O1173" t="s">
        <v>10066</v>
      </c>
      <c r="P1173" t="s">
        <v>10067</v>
      </c>
      <c r="Q1173" t="s">
        <v>10068</v>
      </c>
      <c r="R1173" t="s">
        <v>10069</v>
      </c>
      <c r="S1173" t="s">
        <v>10070</v>
      </c>
    </row>
    <row r="1174" spans="1:19" x14ac:dyDescent="0.3">
      <c r="A1174" t="s">
        <v>10071</v>
      </c>
      <c r="B1174" t="s">
        <v>10072</v>
      </c>
      <c r="C1174" t="s">
        <v>13097</v>
      </c>
      <c r="D1174" s="8">
        <v>5999</v>
      </c>
      <c r="E1174" s="9">
        <v>9999</v>
      </c>
      <c r="F1174" s="1">
        <v>0.4</v>
      </c>
      <c r="G1174" s="12">
        <v>4.2</v>
      </c>
      <c r="H1174" s="13">
        <v>1191</v>
      </c>
      <c r="I1174" s="10">
        <f>PRODUCT(Table1[[#This Row],[actual_price]]*Table1[[#This Row],[rating_count]])</f>
        <v>11908809</v>
      </c>
      <c r="J1174" s="4" t="str">
        <f>IF(Table1[[#This Row],[actual_price]]&lt;200,"&lt;$200,",IF(Table1[[#This Row],[actual_price]]&lt;=500,"$200-$500", IF(Table1[[#This Row],[actual_price]]&gt;500,"&gt;$500")))</f>
        <v>&gt;$500</v>
      </c>
      <c r="K1174" s="4">
        <f>PRODUCT(Table1[[#This Row],[rating_count]],Table1[[#This Row],[rating]])</f>
        <v>5002.2</v>
      </c>
      <c r="L1174" t="s">
        <v>10073</v>
      </c>
      <c r="M1174" t="s">
        <v>10074</v>
      </c>
      <c r="N1174" t="s">
        <v>10075</v>
      </c>
      <c r="O1174" t="s">
        <v>10076</v>
      </c>
      <c r="P1174" t="s">
        <v>10077</v>
      </c>
      <c r="Q1174" t="s">
        <v>10078</v>
      </c>
      <c r="R1174" t="s">
        <v>10079</v>
      </c>
      <c r="S1174" t="s">
        <v>10080</v>
      </c>
    </row>
    <row r="1175" spans="1:19" x14ac:dyDescent="0.3">
      <c r="A1175" t="s">
        <v>10081</v>
      </c>
      <c r="B1175" t="s">
        <v>10082</v>
      </c>
      <c r="C1175" t="s">
        <v>13097</v>
      </c>
      <c r="D1175" s="8">
        <v>9970</v>
      </c>
      <c r="E1175" s="9">
        <v>12999</v>
      </c>
      <c r="F1175" s="1">
        <v>0.23</v>
      </c>
      <c r="G1175" s="12">
        <v>4.3</v>
      </c>
      <c r="H1175" s="13">
        <v>4049</v>
      </c>
      <c r="I1175" s="10">
        <f>PRODUCT(Table1[[#This Row],[actual_price]]*Table1[[#This Row],[rating_count]])</f>
        <v>52632951</v>
      </c>
      <c r="J1175" s="4" t="str">
        <f>IF(Table1[[#This Row],[actual_price]]&lt;200,"&lt;$200,",IF(Table1[[#This Row],[actual_price]]&lt;=500,"$200-$500", IF(Table1[[#This Row],[actual_price]]&gt;500,"&gt;$500")))</f>
        <v>&gt;$500</v>
      </c>
      <c r="K1175" s="4">
        <f>PRODUCT(Table1[[#This Row],[rating_count]],Table1[[#This Row],[rating]])</f>
        <v>17410.7</v>
      </c>
      <c r="L1175" t="s">
        <v>10084</v>
      </c>
      <c r="M1175" t="s">
        <v>10085</v>
      </c>
      <c r="N1175" t="s">
        <v>10086</v>
      </c>
      <c r="O1175" t="s">
        <v>10087</v>
      </c>
      <c r="P1175" t="s">
        <v>10088</v>
      </c>
      <c r="Q1175" t="s">
        <v>10089</v>
      </c>
      <c r="R1175" t="s">
        <v>10090</v>
      </c>
      <c r="S1175" t="s">
        <v>10091</v>
      </c>
    </row>
    <row r="1176" spans="1:19" x14ac:dyDescent="0.3">
      <c r="A1176" t="s">
        <v>10092</v>
      </c>
      <c r="B1176" t="s">
        <v>10093</v>
      </c>
      <c r="C1176" t="s">
        <v>13097</v>
      </c>
      <c r="D1176" s="8">
        <v>698</v>
      </c>
      <c r="E1176" s="9">
        <v>699</v>
      </c>
      <c r="F1176" s="1">
        <v>0</v>
      </c>
      <c r="G1176" s="12">
        <v>4.2</v>
      </c>
      <c r="H1176" s="13">
        <v>3160</v>
      </c>
      <c r="I1176" s="10">
        <f>PRODUCT(Table1[[#This Row],[actual_price]]*Table1[[#This Row],[rating_count]])</f>
        <v>2208840</v>
      </c>
      <c r="J1176" s="4" t="str">
        <f>IF(Table1[[#This Row],[actual_price]]&lt;200,"&lt;$200,",IF(Table1[[#This Row],[actual_price]]&lt;=500,"$200-$500", IF(Table1[[#This Row],[actual_price]]&gt;500,"&gt;$500")))</f>
        <v>&gt;$500</v>
      </c>
      <c r="K1176" s="4">
        <f>PRODUCT(Table1[[#This Row],[rating_count]],Table1[[#This Row],[rating]])</f>
        <v>13272</v>
      </c>
      <c r="L1176" t="s">
        <v>10095</v>
      </c>
      <c r="M1176" t="s">
        <v>10096</v>
      </c>
      <c r="N1176" t="s">
        <v>10097</v>
      </c>
      <c r="O1176" t="s">
        <v>10098</v>
      </c>
      <c r="P1176" t="s">
        <v>10099</v>
      </c>
      <c r="Q1176" t="s">
        <v>10100</v>
      </c>
      <c r="R1176" t="s">
        <v>10101</v>
      </c>
      <c r="S1176" t="s">
        <v>10102</v>
      </c>
    </row>
    <row r="1177" spans="1:19" x14ac:dyDescent="0.3">
      <c r="A1177" t="s">
        <v>10103</v>
      </c>
      <c r="B1177" t="s">
        <v>10104</v>
      </c>
      <c r="C1177" t="s">
        <v>13097</v>
      </c>
      <c r="D1177" s="8">
        <v>2199</v>
      </c>
      <c r="E1177" s="9">
        <v>3190</v>
      </c>
      <c r="F1177" s="1">
        <v>0.31</v>
      </c>
      <c r="G1177" s="12">
        <v>4.3</v>
      </c>
      <c r="H1177" s="13">
        <v>9650</v>
      </c>
      <c r="I1177" s="10">
        <f>PRODUCT(Table1[[#This Row],[actual_price]]*Table1[[#This Row],[rating_count]])</f>
        <v>30783500</v>
      </c>
      <c r="J1177" s="4" t="str">
        <f>IF(Table1[[#This Row],[actual_price]]&lt;200,"&lt;$200,",IF(Table1[[#This Row],[actual_price]]&lt;=500,"$200-$500", IF(Table1[[#This Row],[actual_price]]&gt;500,"&gt;$500")))</f>
        <v>&gt;$500</v>
      </c>
      <c r="K1177" s="4">
        <f>PRODUCT(Table1[[#This Row],[rating_count]],Table1[[#This Row],[rating]])</f>
        <v>41495</v>
      </c>
      <c r="L1177" t="s">
        <v>10105</v>
      </c>
      <c r="M1177" t="s">
        <v>10106</v>
      </c>
      <c r="N1177" t="s">
        <v>10107</v>
      </c>
      <c r="O1177" t="s">
        <v>10108</v>
      </c>
      <c r="P1177" t="s">
        <v>10109</v>
      </c>
      <c r="Q1177" t="s">
        <v>10110</v>
      </c>
      <c r="R1177" t="s">
        <v>10111</v>
      </c>
      <c r="S1177" t="s">
        <v>10112</v>
      </c>
    </row>
    <row r="1178" spans="1:19" x14ac:dyDescent="0.3">
      <c r="A1178" t="s">
        <v>10113</v>
      </c>
      <c r="B1178" t="s">
        <v>10114</v>
      </c>
      <c r="C1178" t="s">
        <v>13097</v>
      </c>
      <c r="D1178" s="8">
        <v>320</v>
      </c>
      <c r="E1178" s="9">
        <v>799</v>
      </c>
      <c r="F1178" s="1">
        <v>0.6</v>
      </c>
      <c r="G1178" s="12">
        <v>4.2</v>
      </c>
      <c r="H1178" s="13">
        <v>3846</v>
      </c>
      <c r="I1178" s="10">
        <f>PRODUCT(Table1[[#This Row],[actual_price]]*Table1[[#This Row],[rating_count]])</f>
        <v>3072954</v>
      </c>
      <c r="J1178" s="4" t="str">
        <f>IF(Table1[[#This Row],[actual_price]]&lt;200,"&lt;$200,",IF(Table1[[#This Row],[actual_price]]&lt;=500,"$200-$500", IF(Table1[[#This Row],[actual_price]]&gt;500,"&gt;$500")))</f>
        <v>&gt;$500</v>
      </c>
      <c r="K1178" s="4">
        <f>PRODUCT(Table1[[#This Row],[rating_count]],Table1[[#This Row],[rating]])</f>
        <v>16153.2</v>
      </c>
      <c r="L1178" t="s">
        <v>10116</v>
      </c>
      <c r="M1178" t="s">
        <v>10117</v>
      </c>
      <c r="N1178" t="s">
        <v>10118</v>
      </c>
      <c r="O1178" t="s">
        <v>10119</v>
      </c>
      <c r="P1178" t="s">
        <v>10120</v>
      </c>
      <c r="Q1178" t="s">
        <v>10121</v>
      </c>
      <c r="R1178" t="s">
        <v>10122</v>
      </c>
      <c r="S1178" t="s">
        <v>10123</v>
      </c>
    </row>
    <row r="1179" spans="1:19" x14ac:dyDescent="0.3">
      <c r="A1179" t="s">
        <v>10124</v>
      </c>
      <c r="B1179" t="s">
        <v>10125</v>
      </c>
      <c r="C1179" t="s">
        <v>13097</v>
      </c>
      <c r="D1179" s="8">
        <v>298</v>
      </c>
      <c r="E1179" s="9">
        <v>499</v>
      </c>
      <c r="F1179" s="1">
        <v>0.4</v>
      </c>
      <c r="G1179" s="12">
        <v>4.4000000000000004</v>
      </c>
      <c r="H1179" s="13">
        <v>290</v>
      </c>
      <c r="I1179" s="10">
        <f>PRODUCT(Table1[[#This Row],[actual_price]]*Table1[[#This Row],[rating_count]])</f>
        <v>144710</v>
      </c>
      <c r="J1179" s="4" t="str">
        <f>IF(Table1[[#This Row],[actual_price]]&lt;200,"&lt;$200,",IF(Table1[[#This Row],[actual_price]]&lt;=500,"$200-$500", IF(Table1[[#This Row],[actual_price]]&gt;500,"&gt;$500")))</f>
        <v>$200-$500</v>
      </c>
      <c r="K1179" s="4">
        <f>PRODUCT(Table1[[#This Row],[rating_count]],Table1[[#This Row],[rating]])</f>
        <v>1276</v>
      </c>
      <c r="L1179" t="s">
        <v>10126</v>
      </c>
      <c r="M1179" t="s">
        <v>10127</v>
      </c>
      <c r="N1179" t="s">
        <v>10128</v>
      </c>
      <c r="O1179" t="s">
        <v>10129</v>
      </c>
      <c r="P1179" t="s">
        <v>10130</v>
      </c>
      <c r="Q1179" t="s">
        <v>10131</v>
      </c>
      <c r="R1179" t="s">
        <v>10132</v>
      </c>
      <c r="S1179" t="s">
        <v>10133</v>
      </c>
    </row>
    <row r="1180" spans="1:19" x14ac:dyDescent="0.3">
      <c r="A1180" t="s">
        <v>10134</v>
      </c>
      <c r="B1180" t="s">
        <v>10135</v>
      </c>
      <c r="C1180" t="s">
        <v>13097</v>
      </c>
      <c r="D1180" s="8">
        <v>1199</v>
      </c>
      <c r="E1180" s="9">
        <v>1499</v>
      </c>
      <c r="F1180" s="1">
        <v>0.2</v>
      </c>
      <c r="G1180" s="12">
        <v>3.8</v>
      </c>
      <c r="H1180" s="13">
        <v>2206</v>
      </c>
      <c r="I1180" s="10">
        <f>PRODUCT(Table1[[#This Row],[actual_price]]*Table1[[#This Row],[rating_count]])</f>
        <v>3306794</v>
      </c>
      <c r="J1180" s="4" t="str">
        <f>IF(Table1[[#This Row],[actual_price]]&lt;200,"&lt;$200,",IF(Table1[[#This Row],[actual_price]]&lt;=500,"$200-$500", IF(Table1[[#This Row],[actual_price]]&gt;500,"&gt;$500")))</f>
        <v>&gt;$500</v>
      </c>
      <c r="K1180" s="4">
        <f>PRODUCT(Table1[[#This Row],[rating_count]],Table1[[#This Row],[rating]])</f>
        <v>8382.7999999999993</v>
      </c>
      <c r="L1180" t="s">
        <v>10136</v>
      </c>
      <c r="M1180" t="s">
        <v>10137</v>
      </c>
      <c r="N1180" t="s">
        <v>10138</v>
      </c>
      <c r="O1180" t="s">
        <v>10139</v>
      </c>
      <c r="P1180" t="s">
        <v>10140</v>
      </c>
      <c r="Q1180" t="s">
        <v>10141</v>
      </c>
      <c r="R1180" t="s">
        <v>10142</v>
      </c>
      <c r="S1180" t="s">
        <v>10143</v>
      </c>
    </row>
    <row r="1181" spans="1:19" x14ac:dyDescent="0.3">
      <c r="A1181" t="s">
        <v>10144</v>
      </c>
      <c r="B1181" t="s">
        <v>10145</v>
      </c>
      <c r="C1181" t="s">
        <v>13097</v>
      </c>
      <c r="D1181" s="8">
        <v>1399</v>
      </c>
      <c r="E1181" s="9">
        <v>2660</v>
      </c>
      <c r="F1181" s="1">
        <v>0.47</v>
      </c>
      <c r="G1181" s="12">
        <v>4.0999999999999996</v>
      </c>
      <c r="H1181" s="13">
        <v>9349</v>
      </c>
      <c r="I1181" s="10">
        <f>PRODUCT(Table1[[#This Row],[actual_price]]*Table1[[#This Row],[rating_count]])</f>
        <v>24868340</v>
      </c>
      <c r="J1181" s="4" t="str">
        <f>IF(Table1[[#This Row],[actual_price]]&lt;200,"&lt;$200,",IF(Table1[[#This Row],[actual_price]]&lt;=500,"$200-$500", IF(Table1[[#This Row],[actual_price]]&gt;500,"&gt;$500")))</f>
        <v>&gt;$500</v>
      </c>
      <c r="K1181" s="4">
        <f>PRODUCT(Table1[[#This Row],[rating_count]],Table1[[#This Row],[rating]])</f>
        <v>38330.899999999994</v>
      </c>
      <c r="L1181" t="s">
        <v>10146</v>
      </c>
      <c r="M1181" t="s">
        <v>10147</v>
      </c>
      <c r="N1181" t="s">
        <v>10148</v>
      </c>
      <c r="O1181" t="s">
        <v>10149</v>
      </c>
      <c r="P1181" t="s">
        <v>10150</v>
      </c>
      <c r="Q1181" t="s">
        <v>10151</v>
      </c>
      <c r="R1181" t="s">
        <v>10152</v>
      </c>
      <c r="S1181" t="s">
        <v>10153</v>
      </c>
    </row>
    <row r="1182" spans="1:19" x14ac:dyDescent="0.3">
      <c r="A1182" t="s">
        <v>10154</v>
      </c>
      <c r="B1182" t="s">
        <v>10155</v>
      </c>
      <c r="C1182" t="s">
        <v>13097</v>
      </c>
      <c r="D1182" s="8">
        <v>599</v>
      </c>
      <c r="E1182" s="9">
        <v>2799</v>
      </c>
      <c r="F1182" s="1">
        <v>0.79</v>
      </c>
      <c r="G1182" s="12">
        <v>3.9</v>
      </c>
      <c r="H1182" s="13">
        <v>578</v>
      </c>
      <c r="I1182" s="10">
        <f>PRODUCT(Table1[[#This Row],[actual_price]]*Table1[[#This Row],[rating_count]])</f>
        <v>1617822</v>
      </c>
      <c r="J1182" s="4" t="str">
        <f>IF(Table1[[#This Row],[actual_price]]&lt;200,"&lt;$200,",IF(Table1[[#This Row],[actual_price]]&lt;=500,"$200-$500", IF(Table1[[#This Row],[actual_price]]&gt;500,"&gt;$500")))</f>
        <v>&gt;$500</v>
      </c>
      <c r="K1182" s="4">
        <f>PRODUCT(Table1[[#This Row],[rating_count]],Table1[[#This Row],[rating]])</f>
        <v>2254.1999999999998</v>
      </c>
      <c r="L1182" t="s">
        <v>10156</v>
      </c>
      <c r="M1182" t="s">
        <v>10157</v>
      </c>
      <c r="N1182" t="s">
        <v>10158</v>
      </c>
      <c r="O1182" t="s">
        <v>10159</v>
      </c>
      <c r="P1182" t="s">
        <v>10160</v>
      </c>
      <c r="Q1182" t="s">
        <v>10161</v>
      </c>
      <c r="R1182" t="s">
        <v>10162</v>
      </c>
      <c r="S1182" t="s">
        <v>10163</v>
      </c>
    </row>
    <row r="1183" spans="1:19" x14ac:dyDescent="0.3">
      <c r="A1183" t="s">
        <v>10164</v>
      </c>
      <c r="B1183" t="s">
        <v>10165</v>
      </c>
      <c r="C1183" t="s">
        <v>13097</v>
      </c>
      <c r="D1183" s="8">
        <v>1499</v>
      </c>
      <c r="E1183" s="9">
        <v>1499</v>
      </c>
      <c r="F1183" s="1">
        <v>0</v>
      </c>
      <c r="G1183" s="12">
        <v>4.3</v>
      </c>
      <c r="H1183" s="13">
        <v>9331</v>
      </c>
      <c r="I1183" s="10">
        <f>PRODUCT(Table1[[#This Row],[actual_price]]*Table1[[#This Row],[rating_count]])</f>
        <v>13987169</v>
      </c>
      <c r="J1183" s="4" t="str">
        <f>IF(Table1[[#This Row],[actual_price]]&lt;200,"&lt;$200,",IF(Table1[[#This Row],[actual_price]]&lt;=500,"$200-$500", IF(Table1[[#This Row],[actual_price]]&gt;500,"&gt;$500")))</f>
        <v>&gt;$500</v>
      </c>
      <c r="K1183" s="4">
        <f>PRODUCT(Table1[[#This Row],[rating_count]],Table1[[#This Row],[rating]])</f>
        <v>40123.299999999996</v>
      </c>
      <c r="L1183" t="s">
        <v>10166</v>
      </c>
      <c r="M1183" t="s">
        <v>10167</v>
      </c>
      <c r="N1183" t="s">
        <v>10168</v>
      </c>
      <c r="O1183" t="s">
        <v>10169</v>
      </c>
      <c r="P1183" t="s">
        <v>10170</v>
      </c>
      <c r="Q1183" t="s">
        <v>10171</v>
      </c>
      <c r="R1183" t="s">
        <v>10172</v>
      </c>
      <c r="S1183" t="s">
        <v>10173</v>
      </c>
    </row>
    <row r="1184" spans="1:19" x14ac:dyDescent="0.3">
      <c r="A1184" t="s">
        <v>10174</v>
      </c>
      <c r="B1184" t="s">
        <v>10175</v>
      </c>
      <c r="C1184" t="s">
        <v>13097</v>
      </c>
      <c r="D1184" s="8">
        <v>14400</v>
      </c>
      <c r="E1184" s="9">
        <v>59900</v>
      </c>
      <c r="F1184" s="1">
        <v>0.76</v>
      </c>
      <c r="G1184" s="12">
        <v>4.4000000000000004</v>
      </c>
      <c r="H1184" s="13">
        <v>3837</v>
      </c>
      <c r="I1184" s="10">
        <f>PRODUCT(Table1[[#This Row],[actual_price]]*Table1[[#This Row],[rating_count]])</f>
        <v>229836300</v>
      </c>
      <c r="J1184" s="4" t="str">
        <f>IF(Table1[[#This Row],[actual_price]]&lt;200,"&lt;$200,",IF(Table1[[#This Row],[actual_price]]&lt;=500,"$200-$500", IF(Table1[[#This Row],[actual_price]]&gt;500,"&gt;$500")))</f>
        <v>&gt;$500</v>
      </c>
      <c r="K1184" s="4">
        <f>PRODUCT(Table1[[#This Row],[rating_count]],Table1[[#This Row],[rating]])</f>
        <v>16882.800000000003</v>
      </c>
      <c r="L1184" t="s">
        <v>10176</v>
      </c>
      <c r="M1184" t="s">
        <v>10177</v>
      </c>
      <c r="N1184" t="s">
        <v>10178</v>
      </c>
      <c r="O1184" t="s">
        <v>10179</v>
      </c>
      <c r="P1184" t="s">
        <v>10180</v>
      </c>
      <c r="Q1184" t="s">
        <v>10181</v>
      </c>
      <c r="R1184" t="s">
        <v>10182</v>
      </c>
      <c r="S1184" t="s">
        <v>10183</v>
      </c>
    </row>
    <row r="1185" spans="1:19" x14ac:dyDescent="0.3">
      <c r="A1185" t="s">
        <v>10184</v>
      </c>
      <c r="B1185" t="s">
        <v>10185</v>
      </c>
      <c r="C1185" t="s">
        <v>13097</v>
      </c>
      <c r="D1185" s="8">
        <v>1699</v>
      </c>
      <c r="E1185" s="9">
        <v>1900</v>
      </c>
      <c r="F1185" s="1">
        <v>0.11</v>
      </c>
      <c r="G1185" s="12">
        <v>3.6</v>
      </c>
      <c r="H1185" s="13">
        <v>11456</v>
      </c>
      <c r="I1185" s="10">
        <f>PRODUCT(Table1[[#This Row],[actual_price]]*Table1[[#This Row],[rating_count]])</f>
        <v>21766400</v>
      </c>
      <c r="J1185" s="4" t="str">
        <f>IF(Table1[[#This Row],[actual_price]]&lt;200,"&lt;$200,",IF(Table1[[#This Row],[actual_price]]&lt;=500,"$200-$500", IF(Table1[[#This Row],[actual_price]]&gt;500,"&gt;$500")))</f>
        <v>&gt;$500</v>
      </c>
      <c r="K1185" s="4">
        <f>PRODUCT(Table1[[#This Row],[rating_count]],Table1[[#This Row],[rating]])</f>
        <v>41241.599999999999</v>
      </c>
      <c r="L1185" t="s">
        <v>10186</v>
      </c>
      <c r="M1185" t="s">
        <v>10187</v>
      </c>
      <c r="N1185" t="s">
        <v>10188</v>
      </c>
      <c r="O1185" t="s">
        <v>10189</v>
      </c>
      <c r="P1185" t="s">
        <v>10190</v>
      </c>
      <c r="Q1185" t="s">
        <v>10191</v>
      </c>
      <c r="R1185" t="s">
        <v>10192</v>
      </c>
      <c r="S1185" t="s">
        <v>10193</v>
      </c>
    </row>
    <row r="1186" spans="1:19" x14ac:dyDescent="0.3">
      <c r="A1186" t="s">
        <v>10194</v>
      </c>
      <c r="B1186" t="s">
        <v>10195</v>
      </c>
      <c r="C1186" t="s">
        <v>13097</v>
      </c>
      <c r="D1186" s="8">
        <v>649</v>
      </c>
      <c r="E1186" s="9">
        <v>999</v>
      </c>
      <c r="F1186" s="1">
        <v>0.35</v>
      </c>
      <c r="G1186" s="12">
        <v>3.8</v>
      </c>
      <c r="H1186" s="13">
        <v>49</v>
      </c>
      <c r="I1186" s="10">
        <f>PRODUCT(Table1[[#This Row],[actual_price]]*Table1[[#This Row],[rating_count]])</f>
        <v>48951</v>
      </c>
      <c r="J1186" s="4" t="str">
        <f>IF(Table1[[#This Row],[actual_price]]&lt;200,"&lt;$200,",IF(Table1[[#This Row],[actual_price]]&lt;=500,"$200-$500", IF(Table1[[#This Row],[actual_price]]&gt;500,"&gt;$500")))</f>
        <v>&gt;$500</v>
      </c>
      <c r="K1186" s="4">
        <f>PRODUCT(Table1[[#This Row],[rating_count]],Table1[[#This Row],[rating]])</f>
        <v>186.2</v>
      </c>
      <c r="L1186" t="s">
        <v>10196</v>
      </c>
      <c r="M1186" t="s">
        <v>10197</v>
      </c>
      <c r="N1186" t="s">
        <v>10198</v>
      </c>
      <c r="O1186" t="s">
        <v>10199</v>
      </c>
      <c r="P1186" t="s">
        <v>10200</v>
      </c>
      <c r="Q1186" t="s">
        <v>10201</v>
      </c>
      <c r="R1186" t="s">
        <v>10202</v>
      </c>
      <c r="S1186" t="s">
        <v>10203</v>
      </c>
    </row>
    <row r="1187" spans="1:19" x14ac:dyDescent="0.3">
      <c r="A1187" t="s">
        <v>10204</v>
      </c>
      <c r="B1187" t="s">
        <v>10205</v>
      </c>
      <c r="C1187" t="s">
        <v>13097</v>
      </c>
      <c r="D1187" s="8">
        <v>3249</v>
      </c>
      <c r="E1187" s="9">
        <v>6375</v>
      </c>
      <c r="F1187" s="1">
        <v>0.49</v>
      </c>
      <c r="G1187" s="12">
        <v>4</v>
      </c>
      <c r="H1187" s="13">
        <v>4978</v>
      </c>
      <c r="I1187" s="10">
        <f>PRODUCT(Table1[[#This Row],[actual_price]]*Table1[[#This Row],[rating_count]])</f>
        <v>31734750</v>
      </c>
      <c r="J1187" s="4" t="str">
        <f>IF(Table1[[#This Row],[actual_price]]&lt;200,"&lt;$200,",IF(Table1[[#This Row],[actual_price]]&lt;=500,"$200-$500", IF(Table1[[#This Row],[actual_price]]&gt;500,"&gt;$500")))</f>
        <v>&gt;$500</v>
      </c>
      <c r="K1187" s="4">
        <f>PRODUCT(Table1[[#This Row],[rating_count]],Table1[[#This Row],[rating]])</f>
        <v>19912</v>
      </c>
      <c r="L1187" t="s">
        <v>10206</v>
      </c>
      <c r="M1187" t="s">
        <v>10207</v>
      </c>
      <c r="N1187" t="s">
        <v>10208</v>
      </c>
      <c r="O1187" t="s">
        <v>10209</v>
      </c>
      <c r="P1187" t="s">
        <v>10210</v>
      </c>
      <c r="Q1187" t="s">
        <v>10211</v>
      </c>
      <c r="R1187" t="s">
        <v>10212</v>
      </c>
      <c r="S1187" t="s">
        <v>10213</v>
      </c>
    </row>
    <row r="1188" spans="1:19" x14ac:dyDescent="0.3">
      <c r="A1188" t="s">
        <v>10214</v>
      </c>
      <c r="B1188" t="s">
        <v>10215</v>
      </c>
      <c r="C1188" t="s">
        <v>13097</v>
      </c>
      <c r="D1188" s="8">
        <v>199</v>
      </c>
      <c r="E1188" s="9">
        <v>499</v>
      </c>
      <c r="F1188" s="1">
        <v>0.6</v>
      </c>
      <c r="G1188" s="12">
        <v>4.0999999999999996</v>
      </c>
      <c r="H1188" s="13">
        <v>1996</v>
      </c>
      <c r="I1188" s="10">
        <f>PRODUCT(Table1[[#This Row],[actual_price]]*Table1[[#This Row],[rating_count]])</f>
        <v>996004</v>
      </c>
      <c r="J1188" s="4" t="str">
        <f>IF(Table1[[#This Row],[actual_price]]&lt;200,"&lt;$200,",IF(Table1[[#This Row],[actual_price]]&lt;=500,"$200-$500", IF(Table1[[#This Row],[actual_price]]&gt;500,"&gt;$500")))</f>
        <v>$200-$500</v>
      </c>
      <c r="K1188" s="4">
        <f>PRODUCT(Table1[[#This Row],[rating_count]],Table1[[#This Row],[rating]])</f>
        <v>8183.5999999999995</v>
      </c>
      <c r="L1188" t="s">
        <v>10216</v>
      </c>
      <c r="M1188" t="s">
        <v>10217</v>
      </c>
      <c r="N1188" t="s">
        <v>10218</v>
      </c>
      <c r="O1188" t="s">
        <v>10219</v>
      </c>
      <c r="P1188" t="s">
        <v>10220</v>
      </c>
      <c r="Q1188" t="s">
        <v>10221</v>
      </c>
      <c r="R1188" t="s">
        <v>10222</v>
      </c>
      <c r="S1188" t="s">
        <v>10223</v>
      </c>
    </row>
    <row r="1189" spans="1:19" x14ac:dyDescent="0.3">
      <c r="A1189" t="s">
        <v>10224</v>
      </c>
      <c r="B1189" t="s">
        <v>10225</v>
      </c>
      <c r="C1189" t="s">
        <v>13097</v>
      </c>
      <c r="D1189" s="8">
        <v>1099</v>
      </c>
      <c r="E1189" s="9">
        <v>1899</v>
      </c>
      <c r="F1189" s="1">
        <v>0.42</v>
      </c>
      <c r="G1189" s="12">
        <v>4.3</v>
      </c>
      <c r="H1189" s="13">
        <v>1811</v>
      </c>
      <c r="I1189" s="10">
        <f>PRODUCT(Table1[[#This Row],[actual_price]]*Table1[[#This Row],[rating_count]])</f>
        <v>3439089</v>
      </c>
      <c r="J1189" s="4" t="str">
        <f>IF(Table1[[#This Row],[actual_price]]&lt;200,"&lt;$200,",IF(Table1[[#This Row],[actual_price]]&lt;=500,"$200-$500", IF(Table1[[#This Row],[actual_price]]&gt;500,"&gt;$500")))</f>
        <v>&gt;$500</v>
      </c>
      <c r="K1189" s="4">
        <f>PRODUCT(Table1[[#This Row],[rating_count]],Table1[[#This Row],[rating]])</f>
        <v>7787.2999999999993</v>
      </c>
      <c r="L1189" t="s">
        <v>10226</v>
      </c>
      <c r="M1189" t="s">
        <v>10227</v>
      </c>
      <c r="N1189" t="s">
        <v>10228</v>
      </c>
      <c r="O1189" t="s">
        <v>10229</v>
      </c>
      <c r="P1189" t="s">
        <v>10230</v>
      </c>
      <c r="Q1189" t="s">
        <v>10231</v>
      </c>
      <c r="R1189" t="s">
        <v>10232</v>
      </c>
      <c r="S1189" t="s">
        <v>10233</v>
      </c>
    </row>
    <row r="1190" spans="1:19" x14ac:dyDescent="0.3">
      <c r="A1190" t="s">
        <v>10234</v>
      </c>
      <c r="B1190" t="s">
        <v>10235</v>
      </c>
      <c r="C1190" t="s">
        <v>13097</v>
      </c>
      <c r="D1190" s="8">
        <v>664</v>
      </c>
      <c r="E1190" s="9">
        <v>1490</v>
      </c>
      <c r="F1190" s="1">
        <v>0.55000000000000004</v>
      </c>
      <c r="G1190" s="12">
        <v>4</v>
      </c>
      <c r="H1190" s="13">
        <v>2198</v>
      </c>
      <c r="I1190" s="10">
        <f>PRODUCT(Table1[[#This Row],[actual_price]]*Table1[[#This Row],[rating_count]])</f>
        <v>3275020</v>
      </c>
      <c r="J1190" s="4" t="str">
        <f>IF(Table1[[#This Row],[actual_price]]&lt;200,"&lt;$200,",IF(Table1[[#This Row],[actual_price]]&lt;=500,"$200-$500", IF(Table1[[#This Row],[actual_price]]&gt;500,"&gt;$500")))</f>
        <v>&gt;$500</v>
      </c>
      <c r="K1190" s="4">
        <f>PRODUCT(Table1[[#This Row],[rating_count]],Table1[[#This Row],[rating]])</f>
        <v>8792</v>
      </c>
      <c r="L1190" t="s">
        <v>10236</v>
      </c>
      <c r="M1190" t="s">
        <v>10237</v>
      </c>
      <c r="N1190" t="s">
        <v>10238</v>
      </c>
      <c r="O1190" t="s">
        <v>10239</v>
      </c>
      <c r="P1190" t="s">
        <v>10240</v>
      </c>
      <c r="Q1190" t="s">
        <v>10241</v>
      </c>
      <c r="R1190" t="s">
        <v>10242</v>
      </c>
      <c r="S1190" t="s">
        <v>10243</v>
      </c>
    </row>
    <row r="1191" spans="1:19" x14ac:dyDescent="0.3">
      <c r="A1191" t="s">
        <v>10244</v>
      </c>
      <c r="B1191" t="s">
        <v>10245</v>
      </c>
      <c r="C1191" t="s">
        <v>13097</v>
      </c>
      <c r="D1191" s="8">
        <v>260</v>
      </c>
      <c r="E1191" s="9">
        <v>350</v>
      </c>
      <c r="F1191" s="1">
        <v>0.26</v>
      </c>
      <c r="G1191" s="12">
        <v>3.9</v>
      </c>
      <c r="H1191" s="13">
        <v>13127</v>
      </c>
      <c r="I1191" s="10">
        <f>PRODUCT(Table1[[#This Row],[actual_price]]*Table1[[#This Row],[rating_count]])</f>
        <v>4594450</v>
      </c>
      <c r="J1191" s="4" t="str">
        <f>IF(Table1[[#This Row],[actual_price]]&lt;200,"&lt;$200,",IF(Table1[[#This Row],[actual_price]]&lt;=500,"$200-$500", IF(Table1[[#This Row],[actual_price]]&gt;500,"&gt;$500")))</f>
        <v>$200-$500</v>
      </c>
      <c r="K1191" s="4">
        <f>PRODUCT(Table1[[#This Row],[rating_count]],Table1[[#This Row],[rating]])</f>
        <v>51195.299999999996</v>
      </c>
      <c r="L1191" t="s">
        <v>10246</v>
      </c>
      <c r="M1191" t="s">
        <v>10247</v>
      </c>
      <c r="N1191" t="s">
        <v>10248</v>
      </c>
      <c r="O1191" t="s">
        <v>10249</v>
      </c>
      <c r="P1191" t="s">
        <v>10250</v>
      </c>
      <c r="Q1191" t="s">
        <v>10251</v>
      </c>
      <c r="R1191" t="s">
        <v>10252</v>
      </c>
      <c r="S1191" t="s">
        <v>10253</v>
      </c>
    </row>
    <row r="1192" spans="1:19" x14ac:dyDescent="0.3">
      <c r="A1192" t="s">
        <v>10254</v>
      </c>
      <c r="B1192" t="s">
        <v>10255</v>
      </c>
      <c r="C1192" t="s">
        <v>13097</v>
      </c>
      <c r="D1192" s="8">
        <v>6499</v>
      </c>
      <c r="E1192" s="9">
        <v>8500</v>
      </c>
      <c r="F1192" s="1">
        <v>0.24</v>
      </c>
      <c r="G1192" s="12">
        <v>4.4000000000000004</v>
      </c>
      <c r="H1192" s="13">
        <v>5865</v>
      </c>
      <c r="I1192" s="10">
        <f>PRODUCT(Table1[[#This Row],[actual_price]]*Table1[[#This Row],[rating_count]])</f>
        <v>49852500</v>
      </c>
      <c r="J1192" s="4" t="str">
        <f>IF(Table1[[#This Row],[actual_price]]&lt;200,"&lt;$200,",IF(Table1[[#This Row],[actual_price]]&lt;=500,"$200-$500", IF(Table1[[#This Row],[actual_price]]&gt;500,"&gt;$500")))</f>
        <v>&gt;$500</v>
      </c>
      <c r="K1192" s="4">
        <f>PRODUCT(Table1[[#This Row],[rating_count]],Table1[[#This Row],[rating]])</f>
        <v>25806.000000000004</v>
      </c>
      <c r="L1192" t="s">
        <v>10256</v>
      </c>
      <c r="M1192" t="s">
        <v>10257</v>
      </c>
      <c r="N1192" t="s">
        <v>10258</v>
      </c>
      <c r="O1192" t="s">
        <v>10259</v>
      </c>
      <c r="P1192" t="s">
        <v>10260</v>
      </c>
      <c r="Q1192" t="s">
        <v>10261</v>
      </c>
      <c r="R1192" t="s">
        <v>10262</v>
      </c>
      <c r="S1192" t="s">
        <v>10263</v>
      </c>
    </row>
    <row r="1193" spans="1:19" x14ac:dyDescent="0.3">
      <c r="A1193" t="s">
        <v>10264</v>
      </c>
      <c r="B1193" t="s">
        <v>10265</v>
      </c>
      <c r="C1193" t="s">
        <v>13097</v>
      </c>
      <c r="D1193" s="8">
        <v>1484</v>
      </c>
      <c r="E1193" s="9">
        <v>2499</v>
      </c>
      <c r="F1193" s="1">
        <v>0.41</v>
      </c>
      <c r="G1193" s="12">
        <v>3.7</v>
      </c>
      <c r="H1193" s="13">
        <v>1067</v>
      </c>
      <c r="I1193" s="10">
        <f>PRODUCT(Table1[[#This Row],[actual_price]]*Table1[[#This Row],[rating_count]])</f>
        <v>2666433</v>
      </c>
      <c r="J1193" s="4" t="str">
        <f>IF(Table1[[#This Row],[actual_price]]&lt;200,"&lt;$200,",IF(Table1[[#This Row],[actual_price]]&lt;=500,"$200-$500", IF(Table1[[#This Row],[actual_price]]&gt;500,"&gt;$500")))</f>
        <v>&gt;$500</v>
      </c>
      <c r="K1193" s="4">
        <f>PRODUCT(Table1[[#This Row],[rating_count]],Table1[[#This Row],[rating]])</f>
        <v>3947.9</v>
      </c>
      <c r="L1193" t="s">
        <v>10267</v>
      </c>
      <c r="M1193" t="s">
        <v>10268</v>
      </c>
      <c r="N1193" t="s">
        <v>10269</v>
      </c>
      <c r="O1193" t="s">
        <v>10270</v>
      </c>
      <c r="P1193" t="s">
        <v>10271</v>
      </c>
      <c r="Q1193" t="s">
        <v>10272</v>
      </c>
      <c r="R1193" t="s">
        <v>10273</v>
      </c>
      <c r="S1193" t="s">
        <v>10274</v>
      </c>
    </row>
    <row r="1194" spans="1:19" x14ac:dyDescent="0.3">
      <c r="A1194" t="s">
        <v>10275</v>
      </c>
      <c r="B1194" t="s">
        <v>10276</v>
      </c>
      <c r="C1194" t="s">
        <v>13097</v>
      </c>
      <c r="D1194" s="8">
        <v>999</v>
      </c>
      <c r="E1194" s="9">
        <v>1560</v>
      </c>
      <c r="F1194" s="1">
        <v>0.36</v>
      </c>
      <c r="G1194" s="12">
        <v>3.6</v>
      </c>
      <c r="H1194" s="13">
        <v>4881</v>
      </c>
      <c r="I1194" s="10">
        <f>PRODUCT(Table1[[#This Row],[actual_price]]*Table1[[#This Row],[rating_count]])</f>
        <v>7614360</v>
      </c>
      <c r="J1194" s="4" t="str">
        <f>IF(Table1[[#This Row],[actual_price]]&lt;200,"&lt;$200,",IF(Table1[[#This Row],[actual_price]]&lt;=500,"$200-$500", IF(Table1[[#This Row],[actual_price]]&gt;500,"&gt;$500")))</f>
        <v>&gt;$500</v>
      </c>
      <c r="K1194" s="4">
        <f>PRODUCT(Table1[[#This Row],[rating_count]],Table1[[#This Row],[rating]])</f>
        <v>17571.600000000002</v>
      </c>
      <c r="L1194" t="s">
        <v>10277</v>
      </c>
      <c r="M1194" t="s">
        <v>10278</v>
      </c>
      <c r="N1194" t="s">
        <v>10279</v>
      </c>
      <c r="O1194" t="s">
        <v>10280</v>
      </c>
      <c r="P1194" t="s">
        <v>10281</v>
      </c>
      <c r="Q1194" t="s">
        <v>10282</v>
      </c>
      <c r="R1194" t="s">
        <v>10283</v>
      </c>
      <c r="S1194" t="s">
        <v>10284</v>
      </c>
    </row>
    <row r="1195" spans="1:19" x14ac:dyDescent="0.3">
      <c r="A1195" t="s">
        <v>10285</v>
      </c>
      <c r="B1195" t="s">
        <v>10286</v>
      </c>
      <c r="C1195" t="s">
        <v>13097</v>
      </c>
      <c r="D1195" s="8">
        <v>3299</v>
      </c>
      <c r="E1195" s="9">
        <v>6500</v>
      </c>
      <c r="F1195" s="1">
        <v>0.49</v>
      </c>
      <c r="G1195" s="12">
        <v>3.7</v>
      </c>
      <c r="H1195" s="13">
        <v>11217</v>
      </c>
      <c r="I1195" s="10">
        <f>PRODUCT(Table1[[#This Row],[actual_price]]*Table1[[#This Row],[rating_count]])</f>
        <v>72910500</v>
      </c>
      <c r="J1195" s="4" t="str">
        <f>IF(Table1[[#This Row],[actual_price]]&lt;200,"&lt;$200,",IF(Table1[[#This Row],[actual_price]]&lt;=500,"$200-$500", IF(Table1[[#This Row],[actual_price]]&gt;500,"&gt;$500")))</f>
        <v>&gt;$500</v>
      </c>
      <c r="K1195" s="4">
        <f>PRODUCT(Table1[[#This Row],[rating_count]],Table1[[#This Row],[rating]])</f>
        <v>41502.9</v>
      </c>
      <c r="L1195" t="s">
        <v>10287</v>
      </c>
      <c r="M1195" t="s">
        <v>10288</v>
      </c>
      <c r="N1195" t="s">
        <v>10289</v>
      </c>
      <c r="O1195" t="s">
        <v>10290</v>
      </c>
      <c r="P1195" t="s">
        <v>10291</v>
      </c>
      <c r="Q1195" t="s">
        <v>10292</v>
      </c>
      <c r="R1195" t="s">
        <v>10293</v>
      </c>
      <c r="S1195" t="s">
        <v>10294</v>
      </c>
    </row>
    <row r="1196" spans="1:19" x14ac:dyDescent="0.3">
      <c r="A1196" t="s">
        <v>10295</v>
      </c>
      <c r="B1196" t="s">
        <v>10296</v>
      </c>
      <c r="C1196" t="s">
        <v>13097</v>
      </c>
      <c r="D1196" s="8">
        <v>259</v>
      </c>
      <c r="E1196" s="9">
        <v>999</v>
      </c>
      <c r="F1196" s="1">
        <v>0.74</v>
      </c>
      <c r="G1196" s="12">
        <v>4</v>
      </c>
      <c r="H1196" s="13">
        <v>43</v>
      </c>
      <c r="I1196" s="10">
        <f>PRODUCT(Table1[[#This Row],[actual_price]]*Table1[[#This Row],[rating_count]])</f>
        <v>42957</v>
      </c>
      <c r="J1196" s="4" t="str">
        <f>IF(Table1[[#This Row],[actual_price]]&lt;200,"&lt;$200,",IF(Table1[[#This Row],[actual_price]]&lt;=500,"$200-$500", IF(Table1[[#This Row],[actual_price]]&gt;500,"&gt;$500")))</f>
        <v>&gt;$500</v>
      </c>
      <c r="K1196" s="4">
        <f>PRODUCT(Table1[[#This Row],[rating_count]],Table1[[#This Row],[rating]])</f>
        <v>172</v>
      </c>
      <c r="L1196" t="s">
        <v>10297</v>
      </c>
      <c r="M1196" t="s">
        <v>10298</v>
      </c>
      <c r="N1196" t="s">
        <v>10299</v>
      </c>
      <c r="O1196" t="s">
        <v>10300</v>
      </c>
      <c r="P1196" t="s">
        <v>10301</v>
      </c>
      <c r="Q1196" t="s">
        <v>10302</v>
      </c>
      <c r="R1196" t="s">
        <v>10303</v>
      </c>
      <c r="S1196" t="s">
        <v>10304</v>
      </c>
    </row>
    <row r="1197" spans="1:19" x14ac:dyDescent="0.3">
      <c r="A1197" t="s">
        <v>10305</v>
      </c>
      <c r="B1197" t="s">
        <v>10306</v>
      </c>
      <c r="C1197" t="s">
        <v>13097</v>
      </c>
      <c r="D1197" s="8">
        <v>3249</v>
      </c>
      <c r="E1197" s="9">
        <v>7795</v>
      </c>
      <c r="F1197" s="1">
        <v>0.57999999999999996</v>
      </c>
      <c r="G1197" s="12">
        <v>4.2</v>
      </c>
      <c r="H1197" s="13">
        <v>4664</v>
      </c>
      <c r="I1197" s="10">
        <f>PRODUCT(Table1[[#This Row],[actual_price]]*Table1[[#This Row],[rating_count]])</f>
        <v>36355880</v>
      </c>
      <c r="J1197" s="4" t="str">
        <f>IF(Table1[[#This Row],[actual_price]]&lt;200,"&lt;$200,",IF(Table1[[#This Row],[actual_price]]&lt;=500,"$200-$500", IF(Table1[[#This Row],[actual_price]]&gt;500,"&gt;$500")))</f>
        <v>&gt;$500</v>
      </c>
      <c r="K1197" s="4">
        <f>PRODUCT(Table1[[#This Row],[rating_count]],Table1[[#This Row],[rating]])</f>
        <v>19588.8</v>
      </c>
      <c r="L1197" t="s">
        <v>10307</v>
      </c>
      <c r="M1197" t="s">
        <v>10308</v>
      </c>
      <c r="N1197" t="s">
        <v>10309</v>
      </c>
      <c r="O1197" t="s">
        <v>10310</v>
      </c>
      <c r="P1197" t="s">
        <v>10311</v>
      </c>
      <c r="Q1197" t="s">
        <v>10312</v>
      </c>
      <c r="R1197" t="s">
        <v>10313</v>
      </c>
      <c r="S1197" t="s">
        <v>10314</v>
      </c>
    </row>
    <row r="1198" spans="1:19" x14ac:dyDescent="0.3">
      <c r="A1198" t="s">
        <v>10315</v>
      </c>
      <c r="B1198" t="s">
        <v>10316</v>
      </c>
      <c r="C1198" t="s">
        <v>13097</v>
      </c>
      <c r="D1198" s="8">
        <v>4280</v>
      </c>
      <c r="E1198" s="9">
        <v>5995</v>
      </c>
      <c r="F1198" s="1">
        <v>0.28999999999999998</v>
      </c>
      <c r="G1198" s="12">
        <v>3.8</v>
      </c>
      <c r="H1198" s="13">
        <v>2112</v>
      </c>
      <c r="I1198" s="10">
        <f>PRODUCT(Table1[[#This Row],[actual_price]]*Table1[[#This Row],[rating_count]])</f>
        <v>12661440</v>
      </c>
      <c r="J1198" s="4" t="str">
        <f>IF(Table1[[#This Row],[actual_price]]&lt;200,"&lt;$200,",IF(Table1[[#This Row],[actual_price]]&lt;=500,"$200-$500", IF(Table1[[#This Row],[actual_price]]&gt;500,"&gt;$500")))</f>
        <v>&gt;$500</v>
      </c>
      <c r="K1198" s="4">
        <f>PRODUCT(Table1[[#This Row],[rating_count]],Table1[[#This Row],[rating]])</f>
        <v>8025.5999999999995</v>
      </c>
      <c r="L1198" t="s">
        <v>10317</v>
      </c>
      <c r="M1198" t="s">
        <v>10318</v>
      </c>
      <c r="N1198" t="s">
        <v>10319</v>
      </c>
      <c r="O1198" t="s">
        <v>10320</v>
      </c>
      <c r="P1198" t="s">
        <v>10321</v>
      </c>
      <c r="Q1198" t="s">
        <v>10322</v>
      </c>
      <c r="R1198" t="s">
        <v>10323</v>
      </c>
      <c r="S1198" t="s">
        <v>10324</v>
      </c>
    </row>
    <row r="1199" spans="1:19" x14ac:dyDescent="0.3">
      <c r="A1199" t="s">
        <v>10325</v>
      </c>
      <c r="B1199" t="s">
        <v>10326</v>
      </c>
      <c r="C1199" t="s">
        <v>13097</v>
      </c>
      <c r="D1199" s="8">
        <v>189</v>
      </c>
      <c r="E1199" s="9">
        <v>299</v>
      </c>
      <c r="F1199" s="1">
        <v>0.37</v>
      </c>
      <c r="G1199" s="12">
        <v>4.2</v>
      </c>
      <c r="H1199" s="13">
        <v>2737</v>
      </c>
      <c r="I1199" s="10">
        <f>PRODUCT(Table1[[#This Row],[actual_price]]*Table1[[#This Row],[rating_count]])</f>
        <v>818363</v>
      </c>
      <c r="J1199" s="4" t="str">
        <f>IF(Table1[[#This Row],[actual_price]]&lt;200,"&lt;$200,",IF(Table1[[#This Row],[actual_price]]&lt;=500,"$200-$500", IF(Table1[[#This Row],[actual_price]]&gt;500,"&gt;$500")))</f>
        <v>$200-$500</v>
      </c>
      <c r="K1199" s="4">
        <f>PRODUCT(Table1[[#This Row],[rating_count]],Table1[[#This Row],[rating]])</f>
        <v>11495.4</v>
      </c>
      <c r="L1199" t="s">
        <v>10328</v>
      </c>
      <c r="M1199" t="s">
        <v>10329</v>
      </c>
      <c r="N1199" t="s">
        <v>10330</v>
      </c>
      <c r="O1199" t="s">
        <v>10331</v>
      </c>
      <c r="P1199" t="s">
        <v>10332</v>
      </c>
      <c r="Q1199" t="s">
        <v>10333</v>
      </c>
      <c r="R1199" t="s">
        <v>10334</v>
      </c>
      <c r="S1199" t="s">
        <v>10335</v>
      </c>
    </row>
    <row r="1200" spans="1:19" x14ac:dyDescent="0.3">
      <c r="A1200" t="s">
        <v>10336</v>
      </c>
      <c r="B1200" t="s">
        <v>10337</v>
      </c>
      <c r="C1200" t="s">
        <v>13097</v>
      </c>
      <c r="D1200" s="8">
        <v>1449</v>
      </c>
      <c r="E1200" s="9">
        <v>2349</v>
      </c>
      <c r="F1200" s="1">
        <v>0.38</v>
      </c>
      <c r="G1200" s="12">
        <v>3.9</v>
      </c>
      <c r="H1200" s="13">
        <v>9019</v>
      </c>
      <c r="I1200" s="10">
        <f>PRODUCT(Table1[[#This Row],[actual_price]]*Table1[[#This Row],[rating_count]])</f>
        <v>21185631</v>
      </c>
      <c r="J1200" s="4" t="str">
        <f>IF(Table1[[#This Row],[actual_price]]&lt;200,"&lt;$200,",IF(Table1[[#This Row],[actual_price]]&lt;=500,"$200-$500", IF(Table1[[#This Row],[actual_price]]&gt;500,"&gt;$500")))</f>
        <v>&gt;$500</v>
      </c>
      <c r="K1200" s="4">
        <f>PRODUCT(Table1[[#This Row],[rating_count]],Table1[[#This Row],[rating]])</f>
        <v>35174.1</v>
      </c>
      <c r="L1200" t="s">
        <v>10338</v>
      </c>
      <c r="M1200" t="s">
        <v>10339</v>
      </c>
      <c r="N1200" t="s">
        <v>10340</v>
      </c>
      <c r="O1200" t="s">
        <v>10341</v>
      </c>
      <c r="P1200" t="s">
        <v>10342</v>
      </c>
      <c r="Q1200" t="s">
        <v>10343</v>
      </c>
      <c r="R1200" t="s">
        <v>10344</v>
      </c>
      <c r="S1200" t="s">
        <v>10345</v>
      </c>
    </row>
    <row r="1201" spans="1:19" x14ac:dyDescent="0.3">
      <c r="A1201" t="s">
        <v>10346</v>
      </c>
      <c r="B1201" t="s">
        <v>10347</v>
      </c>
      <c r="C1201" t="s">
        <v>13097</v>
      </c>
      <c r="D1201" s="8">
        <v>199</v>
      </c>
      <c r="E1201" s="9">
        <v>499</v>
      </c>
      <c r="F1201" s="1">
        <v>0.6</v>
      </c>
      <c r="G1201" s="12">
        <v>4</v>
      </c>
      <c r="H1201" s="13">
        <v>10234</v>
      </c>
      <c r="I1201" s="10">
        <f>PRODUCT(Table1[[#This Row],[actual_price]]*Table1[[#This Row],[rating_count]])</f>
        <v>5106766</v>
      </c>
      <c r="J1201" s="4" t="str">
        <f>IF(Table1[[#This Row],[actual_price]]&lt;200,"&lt;$200,",IF(Table1[[#This Row],[actual_price]]&lt;=500,"$200-$500", IF(Table1[[#This Row],[actual_price]]&gt;500,"&gt;$500")))</f>
        <v>$200-$500</v>
      </c>
      <c r="K1201" s="4">
        <f>PRODUCT(Table1[[#This Row],[rating_count]],Table1[[#This Row],[rating]])</f>
        <v>40936</v>
      </c>
      <c r="L1201" t="s">
        <v>10348</v>
      </c>
      <c r="M1201" t="s">
        <v>10349</v>
      </c>
      <c r="N1201" t="s">
        <v>10350</v>
      </c>
      <c r="O1201" t="s">
        <v>10351</v>
      </c>
      <c r="P1201" t="s">
        <v>10352</v>
      </c>
      <c r="Q1201" t="s">
        <v>10353</v>
      </c>
      <c r="R1201" t="s">
        <v>10354</v>
      </c>
      <c r="S1201" t="s">
        <v>10355</v>
      </c>
    </row>
    <row r="1202" spans="1:19" x14ac:dyDescent="0.3">
      <c r="A1202" t="s">
        <v>10356</v>
      </c>
      <c r="B1202" t="s">
        <v>10357</v>
      </c>
      <c r="C1202" t="s">
        <v>13097</v>
      </c>
      <c r="D1202" s="8">
        <v>474</v>
      </c>
      <c r="E1202" s="9">
        <v>1299</v>
      </c>
      <c r="F1202" s="1">
        <v>0.64</v>
      </c>
      <c r="G1202" s="12">
        <v>4.0999999999999996</v>
      </c>
      <c r="H1202" s="13">
        <v>550</v>
      </c>
      <c r="I1202" s="10">
        <f>PRODUCT(Table1[[#This Row],[actual_price]]*Table1[[#This Row],[rating_count]])</f>
        <v>714450</v>
      </c>
      <c r="J1202" s="4" t="str">
        <f>IF(Table1[[#This Row],[actual_price]]&lt;200,"&lt;$200,",IF(Table1[[#This Row],[actual_price]]&lt;=500,"$200-$500", IF(Table1[[#This Row],[actual_price]]&gt;500,"&gt;$500")))</f>
        <v>&gt;$500</v>
      </c>
      <c r="K1202" s="4">
        <f>PRODUCT(Table1[[#This Row],[rating_count]],Table1[[#This Row],[rating]])</f>
        <v>2255</v>
      </c>
      <c r="L1202" t="s">
        <v>10359</v>
      </c>
      <c r="M1202" t="s">
        <v>10360</v>
      </c>
      <c r="N1202" t="s">
        <v>10361</v>
      </c>
      <c r="O1202" t="s">
        <v>10362</v>
      </c>
      <c r="P1202" t="s">
        <v>10363</v>
      </c>
      <c r="Q1202" t="s">
        <v>10364</v>
      </c>
      <c r="R1202" t="s">
        <v>10365</v>
      </c>
      <c r="S1202" t="s">
        <v>10366</v>
      </c>
    </row>
    <row r="1203" spans="1:19" x14ac:dyDescent="0.3">
      <c r="A1203" t="s">
        <v>10367</v>
      </c>
      <c r="B1203" t="s">
        <v>10368</v>
      </c>
      <c r="C1203" t="s">
        <v>13097</v>
      </c>
      <c r="D1203" s="8">
        <v>279</v>
      </c>
      <c r="E1203" s="9">
        <v>499</v>
      </c>
      <c r="F1203" s="1">
        <v>0.44</v>
      </c>
      <c r="G1203" s="12">
        <v>4.8</v>
      </c>
      <c r="H1203" s="13">
        <v>28</v>
      </c>
      <c r="I1203" s="10">
        <f>PRODUCT(Table1[[#This Row],[actual_price]]*Table1[[#This Row],[rating_count]])</f>
        <v>13972</v>
      </c>
      <c r="J1203" s="4" t="str">
        <f>IF(Table1[[#This Row],[actual_price]]&lt;200,"&lt;$200,",IF(Table1[[#This Row],[actual_price]]&lt;=500,"$200-$500", IF(Table1[[#This Row],[actual_price]]&gt;500,"&gt;$500")))</f>
        <v>$200-$500</v>
      </c>
      <c r="K1203" s="4">
        <f>PRODUCT(Table1[[#This Row],[rating_count]],Table1[[#This Row],[rating]])</f>
        <v>134.4</v>
      </c>
      <c r="L1203" t="s">
        <v>10369</v>
      </c>
      <c r="M1203" t="s">
        <v>10370</v>
      </c>
      <c r="N1203" t="s">
        <v>10371</v>
      </c>
      <c r="O1203" t="s">
        <v>10372</v>
      </c>
      <c r="P1203" t="s">
        <v>10373</v>
      </c>
      <c r="Q1203" t="s">
        <v>10374</v>
      </c>
      <c r="R1203" t="s">
        <v>10375</v>
      </c>
      <c r="S1203" t="s">
        <v>10376</v>
      </c>
    </row>
    <row r="1204" spans="1:19" x14ac:dyDescent="0.3">
      <c r="A1204" t="s">
        <v>10377</v>
      </c>
      <c r="B1204" t="s">
        <v>10378</v>
      </c>
      <c r="C1204" t="s">
        <v>13097</v>
      </c>
      <c r="D1204" s="8">
        <v>1999</v>
      </c>
      <c r="E1204" s="9">
        <v>4775</v>
      </c>
      <c r="F1204" s="1">
        <v>0.57999999999999996</v>
      </c>
      <c r="G1204" s="12">
        <v>4.2</v>
      </c>
      <c r="H1204" s="13">
        <v>1353</v>
      </c>
      <c r="I1204" s="10">
        <f>PRODUCT(Table1[[#This Row],[actual_price]]*Table1[[#This Row],[rating_count]])</f>
        <v>6460575</v>
      </c>
      <c r="J1204" s="4" t="str">
        <f>IF(Table1[[#This Row],[actual_price]]&lt;200,"&lt;$200,",IF(Table1[[#This Row],[actual_price]]&lt;=500,"$200-$500", IF(Table1[[#This Row],[actual_price]]&gt;500,"&gt;$500")))</f>
        <v>&gt;$500</v>
      </c>
      <c r="K1204" s="4">
        <f>PRODUCT(Table1[[#This Row],[rating_count]],Table1[[#This Row],[rating]])</f>
        <v>5682.6</v>
      </c>
      <c r="L1204" t="s">
        <v>10379</v>
      </c>
      <c r="M1204" t="s">
        <v>10380</v>
      </c>
      <c r="N1204" t="s">
        <v>10381</v>
      </c>
      <c r="O1204" t="s">
        <v>10382</v>
      </c>
      <c r="P1204" t="s">
        <v>10383</v>
      </c>
      <c r="Q1204" t="s">
        <v>10384</v>
      </c>
      <c r="R1204" t="s">
        <v>10385</v>
      </c>
      <c r="S1204" t="s">
        <v>10386</v>
      </c>
    </row>
    <row r="1205" spans="1:19" x14ac:dyDescent="0.3">
      <c r="A1205" t="s">
        <v>10387</v>
      </c>
      <c r="B1205" t="s">
        <v>10388</v>
      </c>
      <c r="C1205" t="s">
        <v>13097</v>
      </c>
      <c r="D1205" s="8">
        <v>799</v>
      </c>
      <c r="E1205" s="9">
        <v>1230</v>
      </c>
      <c r="F1205" s="1">
        <v>0.35</v>
      </c>
      <c r="G1205" s="12">
        <v>4.0999999999999996</v>
      </c>
      <c r="H1205" s="13">
        <v>2138</v>
      </c>
      <c r="I1205" s="10">
        <f>PRODUCT(Table1[[#This Row],[actual_price]]*Table1[[#This Row],[rating_count]])</f>
        <v>2629740</v>
      </c>
      <c r="J1205" s="4" t="str">
        <f>IF(Table1[[#This Row],[actual_price]]&lt;200,"&lt;$200,",IF(Table1[[#This Row],[actual_price]]&lt;=500,"$200-$500", IF(Table1[[#This Row],[actual_price]]&gt;500,"&gt;$500")))</f>
        <v>&gt;$500</v>
      </c>
      <c r="K1205" s="4">
        <f>PRODUCT(Table1[[#This Row],[rating_count]],Table1[[#This Row],[rating]])</f>
        <v>8765.7999999999993</v>
      </c>
      <c r="L1205" t="s">
        <v>10389</v>
      </c>
      <c r="M1205" t="s">
        <v>10390</v>
      </c>
      <c r="N1205" t="s">
        <v>10391</v>
      </c>
      <c r="O1205" t="s">
        <v>10392</v>
      </c>
      <c r="P1205" t="s">
        <v>10393</v>
      </c>
      <c r="Q1205" t="s">
        <v>10394</v>
      </c>
      <c r="R1205" t="s">
        <v>10395</v>
      </c>
      <c r="S1205" t="s">
        <v>10396</v>
      </c>
    </row>
    <row r="1206" spans="1:19" x14ac:dyDescent="0.3">
      <c r="A1206" t="s">
        <v>10397</v>
      </c>
      <c r="B1206" t="s">
        <v>10398</v>
      </c>
      <c r="C1206" t="s">
        <v>13097</v>
      </c>
      <c r="D1206" s="8">
        <v>949</v>
      </c>
      <c r="E1206" s="9">
        <v>1999</v>
      </c>
      <c r="F1206" s="1">
        <v>0.53</v>
      </c>
      <c r="G1206" s="12">
        <v>4</v>
      </c>
      <c r="H1206" s="13">
        <v>1679</v>
      </c>
      <c r="I1206" s="10">
        <f>PRODUCT(Table1[[#This Row],[actual_price]]*Table1[[#This Row],[rating_count]])</f>
        <v>3356321</v>
      </c>
      <c r="J1206" s="4" t="str">
        <f>IF(Table1[[#This Row],[actual_price]]&lt;200,"&lt;$200,",IF(Table1[[#This Row],[actual_price]]&lt;=500,"$200-$500", IF(Table1[[#This Row],[actual_price]]&gt;500,"&gt;$500")))</f>
        <v>&gt;$500</v>
      </c>
      <c r="K1206" s="4">
        <f>PRODUCT(Table1[[#This Row],[rating_count]],Table1[[#This Row],[rating]])</f>
        <v>6716</v>
      </c>
      <c r="L1206" t="s">
        <v>10399</v>
      </c>
      <c r="M1206" t="s">
        <v>10400</v>
      </c>
      <c r="N1206" t="s">
        <v>10401</v>
      </c>
      <c r="O1206" t="s">
        <v>10402</v>
      </c>
      <c r="P1206" t="s">
        <v>10403</v>
      </c>
      <c r="Q1206" t="s">
        <v>10404</v>
      </c>
      <c r="R1206" t="s">
        <v>10405</v>
      </c>
      <c r="S1206" t="s">
        <v>10406</v>
      </c>
    </row>
    <row r="1207" spans="1:19" x14ac:dyDescent="0.3">
      <c r="A1207" t="s">
        <v>10407</v>
      </c>
      <c r="B1207" t="s">
        <v>10408</v>
      </c>
      <c r="C1207" t="s">
        <v>13097</v>
      </c>
      <c r="D1207" s="8">
        <v>3657.66</v>
      </c>
      <c r="E1207" s="9">
        <v>5156</v>
      </c>
      <c r="F1207" s="1">
        <v>0.28999999999999998</v>
      </c>
      <c r="G1207" s="12">
        <v>3.9</v>
      </c>
      <c r="H1207" s="13">
        <v>12837</v>
      </c>
      <c r="I1207" s="10">
        <f>PRODUCT(Table1[[#This Row],[actual_price]]*Table1[[#This Row],[rating_count]])</f>
        <v>66187572</v>
      </c>
      <c r="J1207" s="4" t="str">
        <f>IF(Table1[[#This Row],[actual_price]]&lt;200,"&lt;$200,",IF(Table1[[#This Row],[actual_price]]&lt;=500,"$200-$500", IF(Table1[[#This Row],[actual_price]]&gt;500,"&gt;$500")))</f>
        <v>&gt;$500</v>
      </c>
      <c r="K1207" s="4">
        <f>PRODUCT(Table1[[#This Row],[rating_count]],Table1[[#This Row],[rating]])</f>
        <v>50064.299999999996</v>
      </c>
      <c r="L1207" t="s">
        <v>10410</v>
      </c>
      <c r="M1207" t="s">
        <v>10411</v>
      </c>
      <c r="N1207" t="s">
        <v>10412</v>
      </c>
      <c r="O1207" t="s">
        <v>10413</v>
      </c>
      <c r="P1207" t="s">
        <v>10414</v>
      </c>
      <c r="Q1207" t="s">
        <v>10415</v>
      </c>
      <c r="R1207" t="s">
        <v>10416</v>
      </c>
      <c r="S1207" t="s">
        <v>10417</v>
      </c>
    </row>
    <row r="1208" spans="1:19" x14ac:dyDescent="0.3">
      <c r="A1208" t="s">
        <v>10418</v>
      </c>
      <c r="B1208" t="s">
        <v>10419</v>
      </c>
      <c r="C1208" t="s">
        <v>13097</v>
      </c>
      <c r="D1208" s="8">
        <v>1699</v>
      </c>
      <c r="E1208" s="9">
        <v>1999</v>
      </c>
      <c r="F1208" s="1">
        <v>0.15</v>
      </c>
      <c r="G1208" s="12">
        <v>4.0999999999999996</v>
      </c>
      <c r="H1208" s="13">
        <v>8873</v>
      </c>
      <c r="I1208" s="10">
        <f>PRODUCT(Table1[[#This Row],[actual_price]]*Table1[[#This Row],[rating_count]])</f>
        <v>17737127</v>
      </c>
      <c r="J1208" s="4" t="str">
        <f>IF(Table1[[#This Row],[actual_price]]&lt;200,"&lt;$200,",IF(Table1[[#This Row],[actual_price]]&lt;=500,"$200-$500", IF(Table1[[#This Row],[actual_price]]&gt;500,"&gt;$500")))</f>
        <v>&gt;$500</v>
      </c>
      <c r="K1208" s="4">
        <f>PRODUCT(Table1[[#This Row],[rating_count]],Table1[[#This Row],[rating]])</f>
        <v>36379.299999999996</v>
      </c>
      <c r="L1208" t="s">
        <v>10421</v>
      </c>
      <c r="M1208" t="s">
        <v>10422</v>
      </c>
      <c r="N1208" t="s">
        <v>10423</v>
      </c>
      <c r="O1208" t="s">
        <v>10424</v>
      </c>
      <c r="P1208" t="s">
        <v>10425</v>
      </c>
      <c r="Q1208" t="s">
        <v>10426</v>
      </c>
      <c r="R1208" t="s">
        <v>10427</v>
      </c>
      <c r="S1208" t="s">
        <v>10428</v>
      </c>
    </row>
    <row r="1209" spans="1:19" x14ac:dyDescent="0.3">
      <c r="A1209" t="s">
        <v>10429</v>
      </c>
      <c r="B1209" t="s">
        <v>10430</v>
      </c>
      <c r="C1209" t="s">
        <v>13097</v>
      </c>
      <c r="D1209" s="8">
        <v>1849</v>
      </c>
      <c r="E1209" s="9">
        <v>2095</v>
      </c>
      <c r="F1209" s="1">
        <v>0.12</v>
      </c>
      <c r="G1209" s="12">
        <v>4.3</v>
      </c>
      <c r="H1209" s="13">
        <v>7681</v>
      </c>
      <c r="I1209" s="10">
        <f>PRODUCT(Table1[[#This Row],[actual_price]]*Table1[[#This Row],[rating_count]])</f>
        <v>16091695</v>
      </c>
      <c r="J1209" s="4" t="str">
        <f>IF(Table1[[#This Row],[actual_price]]&lt;200,"&lt;$200,",IF(Table1[[#This Row],[actual_price]]&lt;=500,"$200-$500", IF(Table1[[#This Row],[actual_price]]&gt;500,"&gt;$500")))</f>
        <v>&gt;$500</v>
      </c>
      <c r="K1209" s="4">
        <f>PRODUCT(Table1[[#This Row],[rating_count]],Table1[[#This Row],[rating]])</f>
        <v>33028.299999999996</v>
      </c>
      <c r="L1209" t="s">
        <v>10431</v>
      </c>
      <c r="M1209" t="s">
        <v>10432</v>
      </c>
      <c r="N1209" t="s">
        <v>10433</v>
      </c>
      <c r="O1209" t="s">
        <v>10434</v>
      </c>
      <c r="P1209" t="s">
        <v>10435</v>
      </c>
      <c r="Q1209" t="s">
        <v>10436</v>
      </c>
      <c r="R1209" t="s">
        <v>10437</v>
      </c>
      <c r="S1209" t="s">
        <v>10438</v>
      </c>
    </row>
    <row r="1210" spans="1:19" x14ac:dyDescent="0.3">
      <c r="A1210" t="s">
        <v>10439</v>
      </c>
      <c r="B1210" t="s">
        <v>10440</v>
      </c>
      <c r="C1210" t="s">
        <v>13097</v>
      </c>
      <c r="D1210" s="8">
        <v>12499</v>
      </c>
      <c r="E1210" s="9">
        <v>19825</v>
      </c>
      <c r="F1210" s="1">
        <v>0.37</v>
      </c>
      <c r="G1210" s="12">
        <v>4.0999999999999996</v>
      </c>
      <c r="H1210" s="13">
        <v>322</v>
      </c>
      <c r="I1210" s="10">
        <f>PRODUCT(Table1[[#This Row],[actual_price]]*Table1[[#This Row],[rating_count]])</f>
        <v>6383650</v>
      </c>
      <c r="J1210" s="4" t="str">
        <f>IF(Table1[[#This Row],[actual_price]]&lt;200,"&lt;$200,",IF(Table1[[#This Row],[actual_price]]&lt;=500,"$200-$500", IF(Table1[[#This Row],[actual_price]]&gt;500,"&gt;$500")))</f>
        <v>&gt;$500</v>
      </c>
      <c r="K1210" s="4">
        <f>PRODUCT(Table1[[#This Row],[rating_count]],Table1[[#This Row],[rating]])</f>
        <v>1320.1999999999998</v>
      </c>
      <c r="L1210" t="s">
        <v>10441</v>
      </c>
      <c r="M1210" t="s">
        <v>10442</v>
      </c>
      <c r="N1210" t="s">
        <v>10443</v>
      </c>
      <c r="O1210" t="s">
        <v>10444</v>
      </c>
      <c r="P1210" t="s">
        <v>10445</v>
      </c>
      <c r="Q1210" t="s">
        <v>10446</v>
      </c>
      <c r="R1210" t="s">
        <v>10447</v>
      </c>
      <c r="S1210" t="s">
        <v>10448</v>
      </c>
    </row>
    <row r="1211" spans="1:19" x14ac:dyDescent="0.3">
      <c r="A1211" t="s">
        <v>10449</v>
      </c>
      <c r="B1211" t="s">
        <v>10450</v>
      </c>
      <c r="C1211" t="s">
        <v>13097</v>
      </c>
      <c r="D1211" s="8">
        <v>1099</v>
      </c>
      <c r="E1211" s="9">
        <v>1920</v>
      </c>
      <c r="F1211" s="1">
        <v>0.43</v>
      </c>
      <c r="G1211" s="12">
        <v>4.2</v>
      </c>
      <c r="H1211" s="13">
        <v>9772</v>
      </c>
      <c r="I1211" s="10">
        <f>PRODUCT(Table1[[#This Row],[actual_price]]*Table1[[#This Row],[rating_count]])</f>
        <v>18762240</v>
      </c>
      <c r="J1211" s="4" t="str">
        <f>IF(Table1[[#This Row],[actual_price]]&lt;200,"&lt;$200,",IF(Table1[[#This Row],[actual_price]]&lt;=500,"$200-$500", IF(Table1[[#This Row],[actual_price]]&gt;500,"&gt;$500")))</f>
        <v>&gt;$500</v>
      </c>
      <c r="K1211" s="4">
        <f>PRODUCT(Table1[[#This Row],[rating_count]],Table1[[#This Row],[rating]])</f>
        <v>41042.400000000001</v>
      </c>
      <c r="L1211" t="s">
        <v>10451</v>
      </c>
      <c r="M1211" t="s">
        <v>10452</v>
      </c>
      <c r="N1211" t="s">
        <v>10453</v>
      </c>
      <c r="O1211" t="s">
        <v>10454</v>
      </c>
      <c r="P1211" t="s">
        <v>10455</v>
      </c>
      <c r="Q1211" t="s">
        <v>10456</v>
      </c>
      <c r="R1211" t="s">
        <v>10457</v>
      </c>
      <c r="S1211" t="s">
        <v>10458</v>
      </c>
    </row>
    <row r="1212" spans="1:19" x14ac:dyDescent="0.3">
      <c r="A1212" t="s">
        <v>10459</v>
      </c>
      <c r="B1212" t="s">
        <v>10460</v>
      </c>
      <c r="C1212" t="s">
        <v>13097</v>
      </c>
      <c r="D1212" s="8">
        <v>8199</v>
      </c>
      <c r="E1212" s="9">
        <v>16000</v>
      </c>
      <c r="F1212" s="1">
        <v>0.49</v>
      </c>
      <c r="G1212" s="12">
        <v>3.9</v>
      </c>
      <c r="H1212" s="13">
        <v>18497</v>
      </c>
      <c r="I1212" s="10">
        <f>PRODUCT(Table1[[#This Row],[actual_price]]*Table1[[#This Row],[rating_count]])</f>
        <v>295952000</v>
      </c>
      <c r="J1212" s="4" t="str">
        <f>IF(Table1[[#This Row],[actual_price]]&lt;200,"&lt;$200,",IF(Table1[[#This Row],[actual_price]]&lt;=500,"$200-$500", IF(Table1[[#This Row],[actual_price]]&gt;500,"&gt;$500")))</f>
        <v>&gt;$500</v>
      </c>
      <c r="K1212" s="4">
        <f>PRODUCT(Table1[[#This Row],[rating_count]],Table1[[#This Row],[rating]])</f>
        <v>72138.3</v>
      </c>
      <c r="L1212" t="s">
        <v>10461</v>
      </c>
      <c r="M1212" t="s">
        <v>10462</v>
      </c>
      <c r="N1212" t="s">
        <v>10463</v>
      </c>
      <c r="O1212" t="s">
        <v>10464</v>
      </c>
      <c r="P1212" t="s">
        <v>10465</v>
      </c>
      <c r="Q1212" t="s">
        <v>10466</v>
      </c>
      <c r="R1212" t="s">
        <v>10467</v>
      </c>
      <c r="S1212" t="s">
        <v>10468</v>
      </c>
    </row>
    <row r="1213" spans="1:19" x14ac:dyDescent="0.3">
      <c r="A1213" t="s">
        <v>10469</v>
      </c>
      <c r="B1213" t="s">
        <v>10470</v>
      </c>
      <c r="C1213" t="s">
        <v>13097</v>
      </c>
      <c r="D1213" s="8">
        <v>499</v>
      </c>
      <c r="E1213" s="9">
        <v>2199</v>
      </c>
      <c r="F1213" s="1">
        <v>0.77</v>
      </c>
      <c r="G1213" s="12">
        <v>3.7</v>
      </c>
      <c r="H1213" s="13">
        <v>53</v>
      </c>
      <c r="I1213" s="10">
        <f>PRODUCT(Table1[[#This Row],[actual_price]]*Table1[[#This Row],[rating_count]])</f>
        <v>116547</v>
      </c>
      <c r="J1213" s="4" t="str">
        <f>IF(Table1[[#This Row],[actual_price]]&lt;200,"&lt;$200,",IF(Table1[[#This Row],[actual_price]]&lt;=500,"$200-$500", IF(Table1[[#This Row],[actual_price]]&gt;500,"&gt;$500")))</f>
        <v>&gt;$500</v>
      </c>
      <c r="K1213" s="4">
        <f>PRODUCT(Table1[[#This Row],[rating_count]],Table1[[#This Row],[rating]])</f>
        <v>196.10000000000002</v>
      </c>
      <c r="L1213" t="s">
        <v>10471</v>
      </c>
      <c r="M1213" t="s">
        <v>10472</v>
      </c>
      <c r="N1213" t="s">
        <v>10473</v>
      </c>
      <c r="O1213" t="s">
        <v>10474</v>
      </c>
      <c r="P1213" t="s">
        <v>10475</v>
      </c>
      <c r="Q1213" t="s">
        <v>10476</v>
      </c>
      <c r="R1213" t="s">
        <v>10477</v>
      </c>
      <c r="S1213" t="s">
        <v>10478</v>
      </c>
    </row>
    <row r="1214" spans="1:19" x14ac:dyDescent="0.3">
      <c r="A1214" t="s">
        <v>10479</v>
      </c>
      <c r="B1214" t="s">
        <v>10480</v>
      </c>
      <c r="C1214" t="s">
        <v>13097</v>
      </c>
      <c r="D1214" s="8">
        <v>6999</v>
      </c>
      <c r="E1214" s="9">
        <v>14999</v>
      </c>
      <c r="F1214" s="1">
        <v>0.53</v>
      </c>
      <c r="G1214" s="12">
        <v>4.0999999999999996</v>
      </c>
      <c r="H1214" s="13">
        <v>1728</v>
      </c>
      <c r="I1214" s="10">
        <f>PRODUCT(Table1[[#This Row],[actual_price]]*Table1[[#This Row],[rating_count]])</f>
        <v>25918272</v>
      </c>
      <c r="J1214" s="4" t="str">
        <f>IF(Table1[[#This Row],[actual_price]]&lt;200,"&lt;$200,",IF(Table1[[#This Row],[actual_price]]&lt;=500,"$200-$500", IF(Table1[[#This Row],[actual_price]]&gt;500,"&gt;$500")))</f>
        <v>&gt;$500</v>
      </c>
      <c r="K1214" s="4">
        <f>PRODUCT(Table1[[#This Row],[rating_count]],Table1[[#This Row],[rating]])</f>
        <v>7084.7999999999993</v>
      </c>
      <c r="L1214" t="s">
        <v>10481</v>
      </c>
      <c r="M1214" t="s">
        <v>10482</v>
      </c>
      <c r="N1214" t="s">
        <v>10483</v>
      </c>
      <c r="O1214" t="s">
        <v>10484</v>
      </c>
      <c r="P1214" t="s">
        <v>10485</v>
      </c>
      <c r="Q1214" t="s">
        <v>10486</v>
      </c>
      <c r="R1214" t="s">
        <v>10487</v>
      </c>
      <c r="S1214" t="s">
        <v>10488</v>
      </c>
    </row>
    <row r="1215" spans="1:19" x14ac:dyDescent="0.3">
      <c r="A1215" t="s">
        <v>10489</v>
      </c>
      <c r="B1215" t="s">
        <v>10490</v>
      </c>
      <c r="C1215" t="s">
        <v>13097</v>
      </c>
      <c r="D1215" s="8">
        <v>1595</v>
      </c>
      <c r="E1215" s="9">
        <v>1799</v>
      </c>
      <c r="F1215" s="1">
        <v>0.11</v>
      </c>
      <c r="G1215" s="12">
        <v>4</v>
      </c>
      <c r="H1215" s="13">
        <v>2877</v>
      </c>
      <c r="I1215" s="10">
        <f>PRODUCT(Table1[[#This Row],[actual_price]]*Table1[[#This Row],[rating_count]])</f>
        <v>5175723</v>
      </c>
      <c r="J1215" s="4" t="str">
        <f>IF(Table1[[#This Row],[actual_price]]&lt;200,"&lt;$200,",IF(Table1[[#This Row],[actual_price]]&lt;=500,"$200-$500", IF(Table1[[#This Row],[actual_price]]&gt;500,"&gt;$500")))</f>
        <v>&gt;$500</v>
      </c>
      <c r="K1215" s="4">
        <f>PRODUCT(Table1[[#This Row],[rating_count]],Table1[[#This Row],[rating]])</f>
        <v>11508</v>
      </c>
      <c r="L1215" t="s">
        <v>10491</v>
      </c>
      <c r="M1215" t="s">
        <v>10492</v>
      </c>
      <c r="N1215" t="s">
        <v>10493</v>
      </c>
      <c r="O1215" t="s">
        <v>10494</v>
      </c>
      <c r="P1215" t="s">
        <v>10495</v>
      </c>
      <c r="Q1215" t="s">
        <v>10496</v>
      </c>
      <c r="R1215" t="s">
        <v>10497</v>
      </c>
      <c r="S1215" t="s">
        <v>10498</v>
      </c>
    </row>
    <row r="1216" spans="1:19" x14ac:dyDescent="0.3">
      <c r="A1216" t="s">
        <v>10499</v>
      </c>
      <c r="B1216" t="s">
        <v>10500</v>
      </c>
      <c r="C1216" t="s">
        <v>13097</v>
      </c>
      <c r="D1216" s="8">
        <v>1049</v>
      </c>
      <c r="E1216" s="9">
        <v>1950</v>
      </c>
      <c r="F1216" s="1">
        <v>0.46</v>
      </c>
      <c r="G1216" s="12">
        <v>3.8</v>
      </c>
      <c r="H1216" s="13">
        <v>250</v>
      </c>
      <c r="I1216" s="10">
        <f>PRODUCT(Table1[[#This Row],[actual_price]]*Table1[[#This Row],[rating_count]])</f>
        <v>487500</v>
      </c>
      <c r="J1216" s="4" t="str">
        <f>IF(Table1[[#This Row],[actual_price]]&lt;200,"&lt;$200,",IF(Table1[[#This Row],[actual_price]]&lt;=500,"$200-$500", IF(Table1[[#This Row],[actual_price]]&gt;500,"&gt;$500")))</f>
        <v>&gt;$500</v>
      </c>
      <c r="K1216" s="4">
        <f>PRODUCT(Table1[[#This Row],[rating_count]],Table1[[#This Row],[rating]])</f>
        <v>950</v>
      </c>
      <c r="L1216" t="s">
        <v>10501</v>
      </c>
      <c r="M1216" t="s">
        <v>10502</v>
      </c>
      <c r="N1216" t="s">
        <v>10503</v>
      </c>
      <c r="O1216" t="s">
        <v>10504</v>
      </c>
      <c r="P1216" t="s">
        <v>10505</v>
      </c>
      <c r="Q1216" t="s">
        <v>10506</v>
      </c>
      <c r="R1216" t="s">
        <v>10507</v>
      </c>
      <c r="S1216" t="s">
        <v>10508</v>
      </c>
    </row>
    <row r="1217" spans="1:19" x14ac:dyDescent="0.3">
      <c r="A1217" t="s">
        <v>10509</v>
      </c>
      <c r="B1217" t="s">
        <v>10510</v>
      </c>
      <c r="C1217" t="s">
        <v>13097</v>
      </c>
      <c r="D1217" s="8">
        <v>1182</v>
      </c>
      <c r="E1217" s="9">
        <v>2995</v>
      </c>
      <c r="F1217" s="1">
        <v>0.61</v>
      </c>
      <c r="G1217" s="12">
        <v>4.2</v>
      </c>
      <c r="H1217" s="13">
        <v>5178</v>
      </c>
      <c r="I1217" s="10">
        <f>PRODUCT(Table1[[#This Row],[actual_price]]*Table1[[#This Row],[rating_count]])</f>
        <v>15508110</v>
      </c>
      <c r="J1217" s="4" t="str">
        <f>IF(Table1[[#This Row],[actual_price]]&lt;200,"&lt;$200,",IF(Table1[[#This Row],[actual_price]]&lt;=500,"$200-$500", IF(Table1[[#This Row],[actual_price]]&gt;500,"&gt;$500")))</f>
        <v>&gt;$500</v>
      </c>
      <c r="K1217" s="4">
        <f>PRODUCT(Table1[[#This Row],[rating_count]],Table1[[#This Row],[rating]])</f>
        <v>21747.600000000002</v>
      </c>
      <c r="L1217" t="s">
        <v>10511</v>
      </c>
      <c r="M1217" t="s">
        <v>10512</v>
      </c>
      <c r="N1217" t="s">
        <v>10513</v>
      </c>
      <c r="O1217" t="s">
        <v>10514</v>
      </c>
      <c r="P1217" t="s">
        <v>10515</v>
      </c>
      <c r="Q1217" t="s">
        <v>10516</v>
      </c>
      <c r="R1217" t="s">
        <v>10517</v>
      </c>
      <c r="S1217" t="s">
        <v>10518</v>
      </c>
    </row>
    <row r="1218" spans="1:19" x14ac:dyDescent="0.3">
      <c r="A1218" t="s">
        <v>10519</v>
      </c>
      <c r="B1218" t="s">
        <v>10520</v>
      </c>
      <c r="C1218" t="s">
        <v>13097</v>
      </c>
      <c r="D1218" s="8">
        <v>499</v>
      </c>
      <c r="E1218" s="9">
        <v>999</v>
      </c>
      <c r="F1218" s="1">
        <v>0.5</v>
      </c>
      <c r="G1218" s="12">
        <v>4.5999999999999996</v>
      </c>
      <c r="H1218" s="13">
        <v>79</v>
      </c>
      <c r="I1218" s="10">
        <f>PRODUCT(Table1[[#This Row],[actual_price]]*Table1[[#This Row],[rating_count]])</f>
        <v>78921</v>
      </c>
      <c r="J1218" s="4" t="str">
        <f>IF(Table1[[#This Row],[actual_price]]&lt;200,"&lt;$200,",IF(Table1[[#This Row],[actual_price]]&lt;=500,"$200-$500", IF(Table1[[#This Row],[actual_price]]&gt;500,"&gt;$500")))</f>
        <v>&gt;$500</v>
      </c>
      <c r="K1218" s="4">
        <f>PRODUCT(Table1[[#This Row],[rating_count]],Table1[[#This Row],[rating]])</f>
        <v>363.4</v>
      </c>
      <c r="L1218" t="s">
        <v>10521</v>
      </c>
      <c r="M1218" t="s">
        <v>10522</v>
      </c>
      <c r="N1218" t="s">
        <v>10523</v>
      </c>
      <c r="O1218" t="s">
        <v>10524</v>
      </c>
      <c r="P1218" t="s">
        <v>10525</v>
      </c>
      <c r="Q1218" t="s">
        <v>10526</v>
      </c>
      <c r="R1218" t="s">
        <v>10527</v>
      </c>
      <c r="S1218" t="s">
        <v>10528</v>
      </c>
    </row>
    <row r="1219" spans="1:19" x14ac:dyDescent="0.3">
      <c r="A1219" t="s">
        <v>10529</v>
      </c>
      <c r="B1219" t="s">
        <v>10530</v>
      </c>
      <c r="C1219" t="s">
        <v>13097</v>
      </c>
      <c r="D1219" s="8">
        <v>8799</v>
      </c>
      <c r="E1219" s="9">
        <v>11995</v>
      </c>
      <c r="F1219" s="1">
        <v>0.27</v>
      </c>
      <c r="G1219" s="12">
        <v>4.0999999999999996</v>
      </c>
      <c r="H1219" s="13">
        <v>4157</v>
      </c>
      <c r="I1219" s="10">
        <f>PRODUCT(Table1[[#This Row],[actual_price]]*Table1[[#This Row],[rating_count]])</f>
        <v>49863215</v>
      </c>
      <c r="J1219" s="4" t="str">
        <f>IF(Table1[[#This Row],[actual_price]]&lt;200,"&lt;$200,",IF(Table1[[#This Row],[actual_price]]&lt;=500,"$200-$500", IF(Table1[[#This Row],[actual_price]]&gt;500,"&gt;$500")))</f>
        <v>&gt;$500</v>
      </c>
      <c r="K1219" s="4">
        <f>PRODUCT(Table1[[#This Row],[rating_count]],Table1[[#This Row],[rating]])</f>
        <v>17043.699999999997</v>
      </c>
      <c r="L1219" t="s">
        <v>10531</v>
      </c>
      <c r="M1219" t="s">
        <v>10532</v>
      </c>
      <c r="N1219" t="s">
        <v>10533</v>
      </c>
      <c r="O1219" t="s">
        <v>10534</v>
      </c>
      <c r="P1219" t="s">
        <v>10535</v>
      </c>
      <c r="Q1219" t="s">
        <v>10536</v>
      </c>
      <c r="R1219" t="s">
        <v>10537</v>
      </c>
      <c r="S1219" t="s">
        <v>10538</v>
      </c>
    </row>
    <row r="1220" spans="1:19" x14ac:dyDescent="0.3">
      <c r="A1220" t="s">
        <v>10539</v>
      </c>
      <c r="B1220" t="s">
        <v>10540</v>
      </c>
      <c r="C1220" t="s">
        <v>13097</v>
      </c>
      <c r="D1220" s="8">
        <v>1529</v>
      </c>
      <c r="E1220" s="9">
        <v>2999</v>
      </c>
      <c r="F1220" s="1">
        <v>0.49</v>
      </c>
      <c r="G1220" s="12">
        <v>3.3</v>
      </c>
      <c r="H1220" s="13">
        <v>29</v>
      </c>
      <c r="I1220" s="10">
        <f>PRODUCT(Table1[[#This Row],[actual_price]]*Table1[[#This Row],[rating_count]])</f>
        <v>86971</v>
      </c>
      <c r="J1220" s="4" t="str">
        <f>IF(Table1[[#This Row],[actual_price]]&lt;200,"&lt;$200,",IF(Table1[[#This Row],[actual_price]]&lt;=500,"$200-$500", IF(Table1[[#This Row],[actual_price]]&gt;500,"&gt;$500")))</f>
        <v>&gt;$500</v>
      </c>
      <c r="K1220" s="4">
        <f>PRODUCT(Table1[[#This Row],[rating_count]],Table1[[#This Row],[rating]])</f>
        <v>95.699999999999989</v>
      </c>
      <c r="L1220" t="s">
        <v>10541</v>
      </c>
      <c r="M1220" t="s">
        <v>10542</v>
      </c>
      <c r="N1220" t="s">
        <v>10543</v>
      </c>
      <c r="O1220" t="s">
        <v>10544</v>
      </c>
      <c r="P1220" t="s">
        <v>10545</v>
      </c>
      <c r="Q1220" t="s">
        <v>10546</v>
      </c>
      <c r="R1220" t="s">
        <v>10547</v>
      </c>
      <c r="S1220" t="s">
        <v>10548</v>
      </c>
    </row>
    <row r="1221" spans="1:19" x14ac:dyDescent="0.3">
      <c r="A1221" t="s">
        <v>10549</v>
      </c>
      <c r="B1221" t="s">
        <v>10550</v>
      </c>
      <c r="C1221" t="s">
        <v>13097</v>
      </c>
      <c r="D1221" s="8">
        <v>1199</v>
      </c>
      <c r="E1221" s="9">
        <v>1690</v>
      </c>
      <c r="F1221" s="1">
        <v>0.28999999999999998</v>
      </c>
      <c r="G1221" s="12">
        <v>4.2</v>
      </c>
      <c r="H1221" s="13">
        <v>4580</v>
      </c>
      <c r="I1221" s="10">
        <f>PRODUCT(Table1[[#This Row],[actual_price]]*Table1[[#This Row],[rating_count]])</f>
        <v>7740200</v>
      </c>
      <c r="J1221" s="4" t="str">
        <f>IF(Table1[[#This Row],[actual_price]]&lt;200,"&lt;$200,",IF(Table1[[#This Row],[actual_price]]&lt;=500,"$200-$500", IF(Table1[[#This Row],[actual_price]]&gt;500,"&gt;$500")))</f>
        <v>&gt;$500</v>
      </c>
      <c r="K1221" s="4">
        <f>PRODUCT(Table1[[#This Row],[rating_count]],Table1[[#This Row],[rating]])</f>
        <v>19236</v>
      </c>
      <c r="L1221" t="s">
        <v>10551</v>
      </c>
      <c r="M1221" t="s">
        <v>10552</v>
      </c>
      <c r="N1221" t="s">
        <v>10553</v>
      </c>
      <c r="O1221" t="s">
        <v>10554</v>
      </c>
      <c r="P1221" t="s">
        <v>10555</v>
      </c>
      <c r="Q1221" t="s">
        <v>10556</v>
      </c>
      <c r="R1221" t="s">
        <v>10557</v>
      </c>
      <c r="S1221" t="s">
        <v>10558</v>
      </c>
    </row>
    <row r="1222" spans="1:19" x14ac:dyDescent="0.3">
      <c r="A1222" t="s">
        <v>10559</v>
      </c>
      <c r="B1222" t="s">
        <v>10560</v>
      </c>
      <c r="C1222" t="s">
        <v>13097</v>
      </c>
      <c r="D1222" s="8">
        <v>1052</v>
      </c>
      <c r="E1222" s="9">
        <v>1790</v>
      </c>
      <c r="F1222" s="1">
        <v>0.41</v>
      </c>
      <c r="G1222" s="12">
        <v>4.3</v>
      </c>
      <c r="H1222" s="13">
        <v>1404</v>
      </c>
      <c r="I1222" s="10">
        <f>PRODUCT(Table1[[#This Row],[actual_price]]*Table1[[#This Row],[rating_count]])</f>
        <v>2513160</v>
      </c>
      <c r="J1222" s="4" t="str">
        <f>IF(Table1[[#This Row],[actual_price]]&lt;200,"&lt;$200,",IF(Table1[[#This Row],[actual_price]]&lt;=500,"$200-$500", IF(Table1[[#This Row],[actual_price]]&gt;500,"&gt;$500")))</f>
        <v>&gt;$500</v>
      </c>
      <c r="K1222" s="4">
        <f>PRODUCT(Table1[[#This Row],[rating_count]],Table1[[#This Row],[rating]])</f>
        <v>6037.2</v>
      </c>
      <c r="L1222" t="s">
        <v>10561</v>
      </c>
      <c r="M1222" t="s">
        <v>10562</v>
      </c>
      <c r="N1222" t="s">
        <v>10563</v>
      </c>
      <c r="O1222" t="s">
        <v>10564</v>
      </c>
      <c r="P1222" t="s">
        <v>10565</v>
      </c>
      <c r="Q1222" t="s">
        <v>10566</v>
      </c>
      <c r="R1222" t="s">
        <v>10567</v>
      </c>
      <c r="S1222" t="s">
        <v>10568</v>
      </c>
    </row>
    <row r="1223" spans="1:19" x14ac:dyDescent="0.3">
      <c r="A1223" t="s">
        <v>10569</v>
      </c>
      <c r="B1223" t="s">
        <v>10570</v>
      </c>
      <c r="C1223" t="s">
        <v>13097</v>
      </c>
      <c r="D1223" s="8">
        <v>6499</v>
      </c>
      <c r="E1223" s="9">
        <v>8995</v>
      </c>
      <c r="F1223" s="1">
        <v>0.28000000000000003</v>
      </c>
      <c r="G1223" s="12">
        <v>4.3</v>
      </c>
      <c r="H1223" s="13">
        <v>2810</v>
      </c>
      <c r="I1223" s="10">
        <f>PRODUCT(Table1[[#This Row],[actual_price]]*Table1[[#This Row],[rating_count]])</f>
        <v>25275950</v>
      </c>
      <c r="J1223" s="4" t="str">
        <f>IF(Table1[[#This Row],[actual_price]]&lt;200,"&lt;$200,",IF(Table1[[#This Row],[actual_price]]&lt;=500,"$200-$500", IF(Table1[[#This Row],[actual_price]]&gt;500,"&gt;$500")))</f>
        <v>&gt;$500</v>
      </c>
      <c r="K1223" s="4">
        <f>PRODUCT(Table1[[#This Row],[rating_count]],Table1[[#This Row],[rating]])</f>
        <v>12083</v>
      </c>
      <c r="L1223" t="s">
        <v>10572</v>
      </c>
      <c r="M1223" t="s">
        <v>10573</v>
      </c>
      <c r="N1223" t="s">
        <v>10574</v>
      </c>
      <c r="O1223" t="s">
        <v>10575</v>
      </c>
      <c r="P1223" t="s">
        <v>10576</v>
      </c>
      <c r="Q1223" t="s">
        <v>10577</v>
      </c>
      <c r="R1223" t="s">
        <v>10578</v>
      </c>
      <c r="S1223" t="s">
        <v>10579</v>
      </c>
    </row>
    <row r="1224" spans="1:19" x14ac:dyDescent="0.3">
      <c r="A1224" t="s">
        <v>10580</v>
      </c>
      <c r="B1224" t="s">
        <v>10581</v>
      </c>
      <c r="C1224" t="s">
        <v>13097</v>
      </c>
      <c r="D1224" s="8">
        <v>239</v>
      </c>
      <c r="E1224" s="9">
        <v>239</v>
      </c>
      <c r="F1224" s="1">
        <v>0</v>
      </c>
      <c r="G1224" s="12">
        <v>4.3</v>
      </c>
      <c r="H1224" s="13">
        <v>7</v>
      </c>
      <c r="I1224" s="10">
        <f>PRODUCT(Table1[[#This Row],[actual_price]]*Table1[[#This Row],[rating_count]])</f>
        <v>1673</v>
      </c>
      <c r="J1224" s="4" t="str">
        <f>IF(Table1[[#This Row],[actual_price]]&lt;200,"&lt;$200,",IF(Table1[[#This Row],[actual_price]]&lt;=500,"$200-$500", IF(Table1[[#This Row],[actual_price]]&gt;500,"&gt;$500")))</f>
        <v>$200-$500</v>
      </c>
      <c r="K1224" s="4">
        <f>PRODUCT(Table1[[#This Row],[rating_count]],Table1[[#This Row],[rating]])</f>
        <v>30.099999999999998</v>
      </c>
      <c r="L1224" t="s">
        <v>10582</v>
      </c>
      <c r="M1224" t="s">
        <v>10583</v>
      </c>
      <c r="N1224" t="s">
        <v>10584</v>
      </c>
      <c r="O1224" t="s">
        <v>10585</v>
      </c>
      <c r="P1224" t="s">
        <v>10586</v>
      </c>
      <c r="Q1224" t="s">
        <v>10587</v>
      </c>
      <c r="R1224" t="s">
        <v>10588</v>
      </c>
      <c r="S1224" t="s">
        <v>10589</v>
      </c>
    </row>
    <row r="1225" spans="1:19" x14ac:dyDescent="0.3">
      <c r="A1225" t="s">
        <v>10590</v>
      </c>
      <c r="B1225" t="s">
        <v>10591</v>
      </c>
      <c r="C1225" t="s">
        <v>13097</v>
      </c>
      <c r="D1225" s="8">
        <v>699</v>
      </c>
      <c r="E1225" s="9">
        <v>1599</v>
      </c>
      <c r="F1225" s="1">
        <v>0.56000000000000005</v>
      </c>
      <c r="G1225" s="12">
        <v>4.7</v>
      </c>
      <c r="H1225" s="13">
        <v>1729</v>
      </c>
      <c r="I1225" s="10">
        <f>PRODUCT(Table1[[#This Row],[actual_price]]*Table1[[#This Row],[rating_count]])</f>
        <v>2764671</v>
      </c>
      <c r="J1225" s="4" t="str">
        <f>IF(Table1[[#This Row],[actual_price]]&lt;200,"&lt;$200,",IF(Table1[[#This Row],[actual_price]]&lt;=500,"$200-$500", IF(Table1[[#This Row],[actual_price]]&gt;500,"&gt;$500")))</f>
        <v>&gt;$500</v>
      </c>
      <c r="K1225" s="4">
        <f>PRODUCT(Table1[[#This Row],[rating_count]],Table1[[#This Row],[rating]])</f>
        <v>8126.3</v>
      </c>
      <c r="L1225" t="s">
        <v>10592</v>
      </c>
      <c r="M1225" t="s">
        <v>10593</v>
      </c>
      <c r="N1225" t="s">
        <v>10594</v>
      </c>
      <c r="O1225" t="s">
        <v>10595</v>
      </c>
      <c r="P1225" t="s">
        <v>10596</v>
      </c>
      <c r="Q1225" t="s">
        <v>10597</v>
      </c>
      <c r="R1225" t="s">
        <v>10598</v>
      </c>
      <c r="S1225" t="s">
        <v>10599</v>
      </c>
    </row>
    <row r="1226" spans="1:19" x14ac:dyDescent="0.3">
      <c r="A1226" t="s">
        <v>10600</v>
      </c>
      <c r="B1226" t="s">
        <v>10601</v>
      </c>
      <c r="C1226" t="s">
        <v>13097</v>
      </c>
      <c r="D1226" s="8">
        <v>2599</v>
      </c>
      <c r="E1226" s="9">
        <v>4290</v>
      </c>
      <c r="F1226" s="1">
        <v>0.39</v>
      </c>
      <c r="G1226" s="12">
        <v>4.4000000000000004</v>
      </c>
      <c r="H1226" s="13">
        <v>2116</v>
      </c>
      <c r="I1226" s="10">
        <f>PRODUCT(Table1[[#This Row],[actual_price]]*Table1[[#This Row],[rating_count]])</f>
        <v>9077640</v>
      </c>
      <c r="J1226" s="4" t="str">
        <f>IF(Table1[[#This Row],[actual_price]]&lt;200,"&lt;$200,",IF(Table1[[#This Row],[actual_price]]&lt;=500,"$200-$500", IF(Table1[[#This Row],[actual_price]]&gt;500,"&gt;$500")))</f>
        <v>&gt;$500</v>
      </c>
      <c r="K1226" s="4">
        <f>PRODUCT(Table1[[#This Row],[rating_count]],Table1[[#This Row],[rating]])</f>
        <v>9310.4000000000015</v>
      </c>
      <c r="L1226" t="s">
        <v>10603</v>
      </c>
      <c r="M1226" t="s">
        <v>10604</v>
      </c>
      <c r="N1226" t="s">
        <v>10605</v>
      </c>
      <c r="O1226" t="s">
        <v>10606</v>
      </c>
      <c r="P1226" t="s">
        <v>10607</v>
      </c>
      <c r="Q1226" t="s">
        <v>10608</v>
      </c>
      <c r="R1226" t="s">
        <v>10609</v>
      </c>
      <c r="S1226" t="s">
        <v>10610</v>
      </c>
    </row>
    <row r="1227" spans="1:19" x14ac:dyDescent="0.3">
      <c r="A1227" t="s">
        <v>10611</v>
      </c>
      <c r="B1227" t="s">
        <v>10612</v>
      </c>
      <c r="C1227" t="s">
        <v>13097</v>
      </c>
      <c r="D1227" s="8">
        <v>1547</v>
      </c>
      <c r="E1227" s="9">
        <v>2890</v>
      </c>
      <c r="F1227" s="1">
        <v>0.46</v>
      </c>
      <c r="G1227" s="12">
        <v>3.9</v>
      </c>
      <c r="H1227" s="13">
        <v>463</v>
      </c>
      <c r="I1227" s="10">
        <f>PRODUCT(Table1[[#This Row],[actual_price]]*Table1[[#This Row],[rating_count]])</f>
        <v>1338070</v>
      </c>
      <c r="J1227" s="4" t="str">
        <f>IF(Table1[[#This Row],[actual_price]]&lt;200,"&lt;$200,",IF(Table1[[#This Row],[actual_price]]&lt;=500,"$200-$500", IF(Table1[[#This Row],[actual_price]]&gt;500,"&gt;$500")))</f>
        <v>&gt;$500</v>
      </c>
      <c r="K1227" s="4">
        <f>PRODUCT(Table1[[#This Row],[rating_count]],Table1[[#This Row],[rating]])</f>
        <v>1805.7</v>
      </c>
      <c r="L1227" t="s">
        <v>10613</v>
      </c>
      <c r="M1227" t="s">
        <v>10614</v>
      </c>
      <c r="N1227" t="s">
        <v>10615</v>
      </c>
      <c r="O1227" t="s">
        <v>10616</v>
      </c>
      <c r="P1227" t="s">
        <v>10617</v>
      </c>
      <c r="Q1227" t="s">
        <v>10618</v>
      </c>
      <c r="R1227" t="s">
        <v>10619</v>
      </c>
      <c r="S1227" t="s">
        <v>10620</v>
      </c>
    </row>
    <row r="1228" spans="1:19" x14ac:dyDescent="0.3">
      <c r="A1228" t="s">
        <v>10621</v>
      </c>
      <c r="B1228" t="s">
        <v>10622</v>
      </c>
      <c r="C1228" t="s">
        <v>13097</v>
      </c>
      <c r="D1228" s="8">
        <v>499</v>
      </c>
      <c r="E1228" s="9">
        <v>1299</v>
      </c>
      <c r="F1228" s="1">
        <v>0.62</v>
      </c>
      <c r="G1228" s="12">
        <v>4.7</v>
      </c>
      <c r="H1228" s="13">
        <v>54</v>
      </c>
      <c r="I1228" s="10">
        <f>PRODUCT(Table1[[#This Row],[actual_price]]*Table1[[#This Row],[rating_count]])</f>
        <v>70146</v>
      </c>
      <c r="J1228" s="4" t="str">
        <f>IF(Table1[[#This Row],[actual_price]]&lt;200,"&lt;$200,",IF(Table1[[#This Row],[actual_price]]&lt;=500,"$200-$500", IF(Table1[[#This Row],[actual_price]]&gt;500,"&gt;$500")))</f>
        <v>&gt;$500</v>
      </c>
      <c r="K1228" s="4">
        <f>PRODUCT(Table1[[#This Row],[rating_count]],Table1[[#This Row],[rating]])</f>
        <v>253.8</v>
      </c>
      <c r="L1228" t="s">
        <v>10623</v>
      </c>
      <c r="M1228" t="s">
        <v>10624</v>
      </c>
      <c r="N1228" t="s">
        <v>10625</v>
      </c>
      <c r="O1228" t="s">
        <v>10626</v>
      </c>
      <c r="P1228" t="s">
        <v>10627</v>
      </c>
      <c r="Q1228" t="s">
        <v>10628</v>
      </c>
      <c r="R1228" t="s">
        <v>10629</v>
      </c>
      <c r="S1228" t="s">
        <v>10630</v>
      </c>
    </row>
    <row r="1229" spans="1:19" x14ac:dyDescent="0.3">
      <c r="A1229" t="s">
        <v>10631</v>
      </c>
      <c r="B1229" t="s">
        <v>10632</v>
      </c>
      <c r="C1229" t="s">
        <v>13097</v>
      </c>
      <c r="D1229" s="8">
        <v>510</v>
      </c>
      <c r="E1229" s="9">
        <v>640</v>
      </c>
      <c r="F1229" s="1">
        <v>0.2</v>
      </c>
      <c r="G1229" s="12">
        <v>4.0999999999999996</v>
      </c>
      <c r="H1229" s="13">
        <v>7229</v>
      </c>
      <c r="I1229" s="10">
        <f>PRODUCT(Table1[[#This Row],[actual_price]]*Table1[[#This Row],[rating_count]])</f>
        <v>4626560</v>
      </c>
      <c r="J1229" s="4" t="str">
        <f>IF(Table1[[#This Row],[actual_price]]&lt;200,"&lt;$200,",IF(Table1[[#This Row],[actual_price]]&lt;=500,"$200-$500", IF(Table1[[#This Row],[actual_price]]&gt;500,"&gt;$500")))</f>
        <v>&gt;$500</v>
      </c>
      <c r="K1229" s="4">
        <f>PRODUCT(Table1[[#This Row],[rating_count]],Table1[[#This Row],[rating]])</f>
        <v>29638.899999999998</v>
      </c>
      <c r="L1229" t="s">
        <v>10633</v>
      </c>
      <c r="M1229" t="s">
        <v>10634</v>
      </c>
      <c r="N1229" t="s">
        <v>10635</v>
      </c>
      <c r="O1229" t="s">
        <v>10636</v>
      </c>
      <c r="P1229" t="s">
        <v>10637</v>
      </c>
      <c r="Q1229" t="s">
        <v>10638</v>
      </c>
      <c r="R1229" t="s">
        <v>10639</v>
      </c>
      <c r="S1229" t="s">
        <v>10640</v>
      </c>
    </row>
    <row r="1230" spans="1:19" x14ac:dyDescent="0.3">
      <c r="A1230" t="s">
        <v>10641</v>
      </c>
      <c r="B1230" t="s">
        <v>10642</v>
      </c>
      <c r="C1230" t="s">
        <v>13097</v>
      </c>
      <c r="D1230" s="8">
        <v>1899</v>
      </c>
      <c r="E1230" s="9">
        <v>3790</v>
      </c>
      <c r="F1230" s="1">
        <v>0.5</v>
      </c>
      <c r="G1230" s="12">
        <v>3.8</v>
      </c>
      <c r="H1230" s="13">
        <v>3842</v>
      </c>
      <c r="I1230" s="10">
        <f>PRODUCT(Table1[[#This Row],[actual_price]]*Table1[[#This Row],[rating_count]])</f>
        <v>14561180</v>
      </c>
      <c r="J1230" s="4" t="str">
        <f>IF(Table1[[#This Row],[actual_price]]&lt;200,"&lt;$200,",IF(Table1[[#This Row],[actual_price]]&lt;=500,"$200-$500", IF(Table1[[#This Row],[actual_price]]&gt;500,"&gt;$500")))</f>
        <v>&gt;$500</v>
      </c>
      <c r="K1230" s="4">
        <f>PRODUCT(Table1[[#This Row],[rating_count]],Table1[[#This Row],[rating]])</f>
        <v>14599.599999999999</v>
      </c>
      <c r="L1230" t="s">
        <v>10643</v>
      </c>
      <c r="M1230" t="s">
        <v>10644</v>
      </c>
      <c r="N1230" t="s">
        <v>10645</v>
      </c>
      <c r="O1230" t="s">
        <v>10646</v>
      </c>
      <c r="P1230" t="s">
        <v>10647</v>
      </c>
      <c r="Q1230" t="s">
        <v>10648</v>
      </c>
      <c r="R1230" t="s">
        <v>10649</v>
      </c>
      <c r="S1230" t="s">
        <v>10650</v>
      </c>
    </row>
    <row r="1231" spans="1:19" x14ac:dyDescent="0.3">
      <c r="A1231" t="s">
        <v>10651</v>
      </c>
      <c r="B1231" t="s">
        <v>10652</v>
      </c>
      <c r="C1231" t="s">
        <v>13097</v>
      </c>
      <c r="D1231" s="8">
        <v>2599</v>
      </c>
      <c r="E1231" s="9">
        <v>4560</v>
      </c>
      <c r="F1231" s="1">
        <v>0.43</v>
      </c>
      <c r="G1231" s="12">
        <v>4.4000000000000004</v>
      </c>
      <c r="H1231" s="13">
        <v>646</v>
      </c>
      <c r="I1231" s="10">
        <f>PRODUCT(Table1[[#This Row],[actual_price]]*Table1[[#This Row],[rating_count]])</f>
        <v>2945760</v>
      </c>
      <c r="J1231" s="4" t="str">
        <f>IF(Table1[[#This Row],[actual_price]]&lt;200,"&lt;$200,",IF(Table1[[#This Row],[actual_price]]&lt;=500,"$200-$500", IF(Table1[[#This Row],[actual_price]]&gt;500,"&gt;$500")))</f>
        <v>&gt;$500</v>
      </c>
      <c r="K1231" s="4">
        <f>PRODUCT(Table1[[#This Row],[rating_count]],Table1[[#This Row],[rating]])</f>
        <v>2842.4</v>
      </c>
      <c r="L1231" t="s">
        <v>10653</v>
      </c>
      <c r="M1231" t="s">
        <v>10654</v>
      </c>
      <c r="N1231" t="s">
        <v>10655</v>
      </c>
      <c r="O1231" t="s">
        <v>10656</v>
      </c>
      <c r="P1231" t="s">
        <v>10657</v>
      </c>
      <c r="Q1231" t="s">
        <v>10658</v>
      </c>
      <c r="R1231" t="s">
        <v>8728</v>
      </c>
      <c r="S1231" t="s">
        <v>10659</v>
      </c>
    </row>
    <row r="1232" spans="1:19" x14ac:dyDescent="0.3">
      <c r="A1232" t="s">
        <v>10660</v>
      </c>
      <c r="B1232" t="s">
        <v>10661</v>
      </c>
      <c r="C1232" t="s">
        <v>13097</v>
      </c>
      <c r="D1232" s="8">
        <v>1199</v>
      </c>
      <c r="E1232" s="9">
        <v>3500</v>
      </c>
      <c r="F1232" s="1">
        <v>0.66</v>
      </c>
      <c r="G1232" s="12">
        <v>4.3</v>
      </c>
      <c r="H1232" s="13">
        <v>1802</v>
      </c>
      <c r="I1232" s="10">
        <f>PRODUCT(Table1[[#This Row],[actual_price]]*Table1[[#This Row],[rating_count]])</f>
        <v>6307000</v>
      </c>
      <c r="J1232" s="4" t="str">
        <f>IF(Table1[[#This Row],[actual_price]]&lt;200,"&lt;$200,",IF(Table1[[#This Row],[actual_price]]&lt;=500,"$200-$500", IF(Table1[[#This Row],[actual_price]]&gt;500,"&gt;$500")))</f>
        <v>&gt;$500</v>
      </c>
      <c r="K1232" s="4">
        <f>PRODUCT(Table1[[#This Row],[rating_count]],Table1[[#This Row],[rating]])</f>
        <v>7748.5999999999995</v>
      </c>
      <c r="L1232" t="s">
        <v>10662</v>
      </c>
      <c r="M1232" t="s">
        <v>10663</v>
      </c>
      <c r="N1232" t="s">
        <v>10664</v>
      </c>
      <c r="O1232" t="s">
        <v>10665</v>
      </c>
      <c r="P1232" t="s">
        <v>10666</v>
      </c>
      <c r="Q1232" t="s">
        <v>10667</v>
      </c>
      <c r="R1232" t="s">
        <v>10668</v>
      </c>
      <c r="S1232" t="s">
        <v>10669</v>
      </c>
    </row>
    <row r="1233" spans="1:19" x14ac:dyDescent="0.3">
      <c r="A1233" t="s">
        <v>10670</v>
      </c>
      <c r="B1233" t="s">
        <v>10671</v>
      </c>
      <c r="C1233" t="s">
        <v>13097</v>
      </c>
      <c r="D1233" s="8">
        <v>999</v>
      </c>
      <c r="E1233" s="9">
        <v>2600</v>
      </c>
      <c r="F1233" s="1">
        <v>0.62</v>
      </c>
      <c r="G1233" s="12">
        <v>3.4</v>
      </c>
      <c r="H1233" s="13">
        <v>252</v>
      </c>
      <c r="I1233" s="10">
        <f>PRODUCT(Table1[[#This Row],[actual_price]]*Table1[[#This Row],[rating_count]])</f>
        <v>655200</v>
      </c>
      <c r="J1233" s="4" t="str">
        <f>IF(Table1[[#This Row],[actual_price]]&lt;200,"&lt;$200,",IF(Table1[[#This Row],[actual_price]]&lt;=500,"$200-$500", IF(Table1[[#This Row],[actual_price]]&gt;500,"&gt;$500")))</f>
        <v>&gt;$500</v>
      </c>
      <c r="K1233" s="4">
        <f>PRODUCT(Table1[[#This Row],[rating_count]],Table1[[#This Row],[rating]])</f>
        <v>856.8</v>
      </c>
      <c r="L1233" t="s">
        <v>10672</v>
      </c>
      <c r="M1233" t="s">
        <v>10673</v>
      </c>
      <c r="N1233" t="s">
        <v>10674</v>
      </c>
      <c r="O1233" t="s">
        <v>10675</v>
      </c>
      <c r="P1233" t="s">
        <v>10676</v>
      </c>
      <c r="Q1233" t="s">
        <v>10677</v>
      </c>
      <c r="R1233" t="s">
        <v>10678</v>
      </c>
      <c r="S1233" t="s">
        <v>10679</v>
      </c>
    </row>
    <row r="1234" spans="1:19" x14ac:dyDescent="0.3">
      <c r="A1234" t="s">
        <v>10680</v>
      </c>
      <c r="B1234" t="s">
        <v>10681</v>
      </c>
      <c r="C1234" t="s">
        <v>13097</v>
      </c>
      <c r="D1234" s="8">
        <v>1999</v>
      </c>
      <c r="E1234" s="9">
        <v>3300</v>
      </c>
      <c r="F1234" s="1">
        <v>0.39</v>
      </c>
      <c r="G1234" s="12">
        <v>4.2</v>
      </c>
      <c r="H1234" s="13">
        <v>780</v>
      </c>
      <c r="I1234" s="10">
        <f>PRODUCT(Table1[[#This Row],[actual_price]]*Table1[[#This Row],[rating_count]])</f>
        <v>2574000</v>
      </c>
      <c r="J1234" s="4" t="str">
        <f>IF(Table1[[#This Row],[actual_price]]&lt;200,"&lt;$200,",IF(Table1[[#This Row],[actual_price]]&lt;=500,"$200-$500", IF(Table1[[#This Row],[actual_price]]&gt;500,"&gt;$500")))</f>
        <v>&gt;$500</v>
      </c>
      <c r="K1234" s="4">
        <f>PRODUCT(Table1[[#This Row],[rating_count]],Table1[[#This Row],[rating]])</f>
        <v>3276</v>
      </c>
      <c r="L1234" t="s">
        <v>10682</v>
      </c>
      <c r="M1234" t="s">
        <v>10683</v>
      </c>
      <c r="N1234" t="s">
        <v>10684</v>
      </c>
      <c r="O1234" t="s">
        <v>10685</v>
      </c>
      <c r="P1234" t="s">
        <v>10686</v>
      </c>
      <c r="Q1234" t="s">
        <v>10687</v>
      </c>
      <c r="R1234" t="s">
        <v>10688</v>
      </c>
      <c r="S1234" t="s">
        <v>10689</v>
      </c>
    </row>
    <row r="1235" spans="1:19" x14ac:dyDescent="0.3">
      <c r="A1235" t="s">
        <v>10690</v>
      </c>
      <c r="B1235" t="s">
        <v>10691</v>
      </c>
      <c r="C1235" t="s">
        <v>13097</v>
      </c>
      <c r="D1235" s="8">
        <v>210</v>
      </c>
      <c r="E1235" s="9">
        <v>699</v>
      </c>
      <c r="F1235" s="1">
        <v>0.7</v>
      </c>
      <c r="G1235" s="12">
        <v>3.7</v>
      </c>
      <c r="H1235" s="13">
        <v>74</v>
      </c>
      <c r="I1235" s="10">
        <f>PRODUCT(Table1[[#This Row],[actual_price]]*Table1[[#This Row],[rating_count]])</f>
        <v>51726</v>
      </c>
      <c r="J1235" s="4" t="str">
        <f>IF(Table1[[#This Row],[actual_price]]&lt;200,"&lt;$200,",IF(Table1[[#This Row],[actual_price]]&lt;=500,"$200-$500", IF(Table1[[#This Row],[actual_price]]&gt;500,"&gt;$500")))</f>
        <v>&gt;$500</v>
      </c>
      <c r="K1235" s="4">
        <f>PRODUCT(Table1[[#This Row],[rating_count]],Table1[[#This Row],[rating]])</f>
        <v>273.8</v>
      </c>
      <c r="L1235" t="s">
        <v>10692</v>
      </c>
      <c r="M1235" t="s">
        <v>10693</v>
      </c>
      <c r="N1235" t="s">
        <v>10694</v>
      </c>
      <c r="O1235" t="s">
        <v>10695</v>
      </c>
      <c r="P1235" t="s">
        <v>10696</v>
      </c>
      <c r="Q1235" t="s">
        <v>10697</v>
      </c>
      <c r="R1235" t="s">
        <v>10698</v>
      </c>
      <c r="S1235" t="s">
        <v>10699</v>
      </c>
    </row>
    <row r="1236" spans="1:19" x14ac:dyDescent="0.3">
      <c r="A1236" t="s">
        <v>10700</v>
      </c>
      <c r="B1236" t="s">
        <v>10701</v>
      </c>
      <c r="C1236" t="s">
        <v>13097</v>
      </c>
      <c r="D1236" s="8">
        <v>14499</v>
      </c>
      <c r="E1236" s="9">
        <v>23559</v>
      </c>
      <c r="F1236" s="1">
        <v>0.38</v>
      </c>
      <c r="G1236" s="12">
        <v>4.3</v>
      </c>
      <c r="H1236" s="13">
        <v>2026</v>
      </c>
      <c r="I1236" s="10">
        <f>PRODUCT(Table1[[#This Row],[actual_price]]*Table1[[#This Row],[rating_count]])</f>
        <v>47730534</v>
      </c>
      <c r="J1236" s="4" t="str">
        <f>IF(Table1[[#This Row],[actual_price]]&lt;200,"&lt;$200,",IF(Table1[[#This Row],[actual_price]]&lt;=500,"$200-$500", IF(Table1[[#This Row],[actual_price]]&gt;500,"&gt;$500")))</f>
        <v>&gt;$500</v>
      </c>
      <c r="K1236" s="4">
        <f>PRODUCT(Table1[[#This Row],[rating_count]],Table1[[#This Row],[rating]])</f>
        <v>8711.7999999999993</v>
      </c>
      <c r="L1236" t="s">
        <v>10702</v>
      </c>
      <c r="M1236" t="s">
        <v>10703</v>
      </c>
      <c r="N1236" t="s">
        <v>10704</v>
      </c>
      <c r="O1236" t="s">
        <v>10705</v>
      </c>
      <c r="P1236" t="s">
        <v>10706</v>
      </c>
      <c r="Q1236" t="s">
        <v>10707</v>
      </c>
      <c r="R1236" t="s">
        <v>10708</v>
      </c>
      <c r="S1236" t="s">
        <v>10709</v>
      </c>
    </row>
    <row r="1237" spans="1:19" x14ac:dyDescent="0.3">
      <c r="A1237" t="s">
        <v>10710</v>
      </c>
      <c r="B1237" t="s">
        <v>10711</v>
      </c>
      <c r="C1237" t="s">
        <v>13097</v>
      </c>
      <c r="D1237" s="8">
        <v>950</v>
      </c>
      <c r="E1237" s="9">
        <v>1599</v>
      </c>
      <c r="F1237" s="1">
        <v>0.41</v>
      </c>
      <c r="G1237" s="12">
        <v>4.3</v>
      </c>
      <c r="H1237" s="13">
        <v>5911</v>
      </c>
      <c r="I1237" s="10">
        <f>PRODUCT(Table1[[#This Row],[actual_price]]*Table1[[#This Row],[rating_count]])</f>
        <v>9451689</v>
      </c>
      <c r="J1237" s="4" t="str">
        <f>IF(Table1[[#This Row],[actual_price]]&lt;200,"&lt;$200,",IF(Table1[[#This Row],[actual_price]]&lt;=500,"$200-$500", IF(Table1[[#This Row],[actual_price]]&gt;500,"&gt;$500")))</f>
        <v>&gt;$500</v>
      </c>
      <c r="K1237" s="4">
        <f>PRODUCT(Table1[[#This Row],[rating_count]],Table1[[#This Row],[rating]])</f>
        <v>25417.3</v>
      </c>
      <c r="L1237" t="s">
        <v>10712</v>
      </c>
      <c r="M1237" t="s">
        <v>10713</v>
      </c>
      <c r="N1237" t="s">
        <v>10714</v>
      </c>
      <c r="O1237" t="s">
        <v>10715</v>
      </c>
      <c r="P1237" t="s">
        <v>10716</v>
      </c>
      <c r="Q1237" t="s">
        <v>10717</v>
      </c>
      <c r="R1237" t="s">
        <v>10718</v>
      </c>
      <c r="S1237" t="s">
        <v>10719</v>
      </c>
    </row>
    <row r="1238" spans="1:19" x14ac:dyDescent="0.3">
      <c r="A1238" t="s">
        <v>10720</v>
      </c>
      <c r="B1238" t="s">
        <v>10721</v>
      </c>
      <c r="C1238" t="s">
        <v>13097</v>
      </c>
      <c r="D1238" s="8">
        <v>7199</v>
      </c>
      <c r="E1238" s="9">
        <v>9995</v>
      </c>
      <c r="F1238" s="1">
        <v>0.28000000000000003</v>
      </c>
      <c r="G1238" s="12">
        <v>4.4000000000000004</v>
      </c>
      <c r="H1238" s="13">
        <v>1964</v>
      </c>
      <c r="I1238" s="10">
        <f>PRODUCT(Table1[[#This Row],[actual_price]]*Table1[[#This Row],[rating_count]])</f>
        <v>19630180</v>
      </c>
      <c r="J1238" s="4" t="str">
        <f>IF(Table1[[#This Row],[actual_price]]&lt;200,"&lt;$200,",IF(Table1[[#This Row],[actual_price]]&lt;=500,"$200-$500", IF(Table1[[#This Row],[actual_price]]&gt;500,"&gt;$500")))</f>
        <v>&gt;$500</v>
      </c>
      <c r="K1238" s="4">
        <f>PRODUCT(Table1[[#This Row],[rating_count]],Table1[[#This Row],[rating]])</f>
        <v>8641.6</v>
      </c>
      <c r="L1238" t="s">
        <v>10722</v>
      </c>
      <c r="M1238" t="s">
        <v>10723</v>
      </c>
      <c r="N1238" t="s">
        <v>10724</v>
      </c>
      <c r="O1238" t="s">
        <v>10725</v>
      </c>
      <c r="P1238" t="s">
        <v>10726</v>
      </c>
      <c r="Q1238" t="s">
        <v>10727</v>
      </c>
      <c r="R1238" t="s">
        <v>10728</v>
      </c>
      <c r="S1238" t="s">
        <v>10729</v>
      </c>
    </row>
    <row r="1239" spans="1:19" x14ac:dyDescent="0.3">
      <c r="A1239" t="s">
        <v>10730</v>
      </c>
      <c r="B1239" t="s">
        <v>10731</v>
      </c>
      <c r="C1239" t="s">
        <v>13097</v>
      </c>
      <c r="D1239" s="8">
        <v>2439</v>
      </c>
      <c r="E1239" s="9">
        <v>2545</v>
      </c>
      <c r="F1239" s="1">
        <v>0.04</v>
      </c>
      <c r="G1239" s="12">
        <v>4.0999999999999996</v>
      </c>
      <c r="H1239" s="13">
        <v>25</v>
      </c>
      <c r="I1239" s="10">
        <f>PRODUCT(Table1[[#This Row],[actual_price]]*Table1[[#This Row],[rating_count]])</f>
        <v>63625</v>
      </c>
      <c r="J1239" s="4" t="str">
        <f>IF(Table1[[#This Row],[actual_price]]&lt;200,"&lt;$200,",IF(Table1[[#This Row],[actual_price]]&lt;=500,"$200-$500", IF(Table1[[#This Row],[actual_price]]&gt;500,"&gt;$500")))</f>
        <v>&gt;$500</v>
      </c>
      <c r="K1239" s="4">
        <f>PRODUCT(Table1[[#This Row],[rating_count]],Table1[[#This Row],[rating]])</f>
        <v>102.49999999999999</v>
      </c>
      <c r="L1239" t="s">
        <v>10732</v>
      </c>
      <c r="M1239" t="s">
        <v>10733</v>
      </c>
      <c r="N1239" t="s">
        <v>10734</v>
      </c>
      <c r="O1239" t="s">
        <v>10735</v>
      </c>
      <c r="P1239" t="s">
        <v>10736</v>
      </c>
      <c r="Q1239" t="s">
        <v>10737</v>
      </c>
      <c r="R1239" t="s">
        <v>10738</v>
      </c>
      <c r="S1239" t="s">
        <v>10739</v>
      </c>
    </row>
    <row r="1240" spans="1:19" x14ac:dyDescent="0.3">
      <c r="A1240" t="s">
        <v>10740</v>
      </c>
      <c r="B1240" t="s">
        <v>10741</v>
      </c>
      <c r="C1240" t="s">
        <v>13097</v>
      </c>
      <c r="D1240" s="8">
        <v>7799</v>
      </c>
      <c r="E1240" s="9">
        <v>8995</v>
      </c>
      <c r="F1240" s="1">
        <v>0.13</v>
      </c>
      <c r="G1240" s="12">
        <v>4</v>
      </c>
      <c r="H1240" s="13">
        <v>3160</v>
      </c>
      <c r="I1240" s="10">
        <f>PRODUCT(Table1[[#This Row],[actual_price]]*Table1[[#This Row],[rating_count]])</f>
        <v>28424200</v>
      </c>
      <c r="J1240" s="4" t="str">
        <f>IF(Table1[[#This Row],[actual_price]]&lt;200,"&lt;$200,",IF(Table1[[#This Row],[actual_price]]&lt;=500,"$200-$500", IF(Table1[[#This Row],[actual_price]]&gt;500,"&gt;$500")))</f>
        <v>&gt;$500</v>
      </c>
      <c r="K1240" s="4">
        <f>PRODUCT(Table1[[#This Row],[rating_count]],Table1[[#This Row],[rating]])</f>
        <v>12640</v>
      </c>
      <c r="L1240" t="s">
        <v>10742</v>
      </c>
      <c r="M1240" t="s">
        <v>10743</v>
      </c>
      <c r="N1240" t="s">
        <v>10744</v>
      </c>
      <c r="O1240" t="s">
        <v>10745</v>
      </c>
      <c r="P1240" t="s">
        <v>10746</v>
      </c>
      <c r="Q1240" t="s">
        <v>10747</v>
      </c>
      <c r="R1240" t="s">
        <v>10748</v>
      </c>
      <c r="S1240" t="s">
        <v>10749</v>
      </c>
    </row>
    <row r="1241" spans="1:19" x14ac:dyDescent="0.3">
      <c r="A1241" t="s">
        <v>10750</v>
      </c>
      <c r="B1241" t="s">
        <v>10751</v>
      </c>
      <c r="C1241" t="s">
        <v>13097</v>
      </c>
      <c r="D1241" s="8">
        <v>1599</v>
      </c>
      <c r="E1241" s="9">
        <v>1999</v>
      </c>
      <c r="F1241" s="1">
        <v>0.2</v>
      </c>
      <c r="G1241" s="12">
        <v>4.4000000000000004</v>
      </c>
      <c r="H1241" s="13">
        <v>1558</v>
      </c>
      <c r="I1241" s="10">
        <f>PRODUCT(Table1[[#This Row],[actual_price]]*Table1[[#This Row],[rating_count]])</f>
        <v>3114442</v>
      </c>
      <c r="J1241" s="4" t="str">
        <f>IF(Table1[[#This Row],[actual_price]]&lt;200,"&lt;$200,",IF(Table1[[#This Row],[actual_price]]&lt;=500,"$200-$500", IF(Table1[[#This Row],[actual_price]]&gt;500,"&gt;$500")))</f>
        <v>&gt;$500</v>
      </c>
      <c r="K1241" s="4">
        <f>PRODUCT(Table1[[#This Row],[rating_count]],Table1[[#This Row],[rating]])</f>
        <v>6855.2000000000007</v>
      </c>
      <c r="L1241" t="s">
        <v>10752</v>
      </c>
      <c r="M1241" t="s">
        <v>10753</v>
      </c>
      <c r="N1241" t="s">
        <v>10754</v>
      </c>
      <c r="O1241" t="s">
        <v>10755</v>
      </c>
      <c r="P1241" t="s">
        <v>10756</v>
      </c>
      <c r="Q1241" t="s">
        <v>10757</v>
      </c>
      <c r="R1241" t="s">
        <v>10758</v>
      </c>
      <c r="S1241" t="s">
        <v>10759</v>
      </c>
    </row>
    <row r="1242" spans="1:19" x14ac:dyDescent="0.3">
      <c r="A1242" t="s">
        <v>10760</v>
      </c>
      <c r="B1242" t="s">
        <v>10761</v>
      </c>
      <c r="C1242" t="s">
        <v>13097</v>
      </c>
      <c r="D1242" s="8">
        <v>2899</v>
      </c>
      <c r="E1242" s="9">
        <v>5500</v>
      </c>
      <c r="F1242" s="1">
        <v>0.47</v>
      </c>
      <c r="G1242" s="12">
        <v>3.8</v>
      </c>
      <c r="H1242" s="13">
        <v>8958</v>
      </c>
      <c r="I1242" s="10">
        <f>PRODUCT(Table1[[#This Row],[actual_price]]*Table1[[#This Row],[rating_count]])</f>
        <v>49269000</v>
      </c>
      <c r="J1242" s="4" t="str">
        <f>IF(Table1[[#This Row],[actual_price]]&lt;200,"&lt;$200,",IF(Table1[[#This Row],[actual_price]]&lt;=500,"$200-$500", IF(Table1[[#This Row],[actual_price]]&gt;500,"&gt;$500")))</f>
        <v>&gt;$500</v>
      </c>
      <c r="K1242" s="4">
        <f>PRODUCT(Table1[[#This Row],[rating_count]],Table1[[#This Row],[rating]])</f>
        <v>34040.400000000001</v>
      </c>
      <c r="L1242" t="s">
        <v>10762</v>
      </c>
      <c r="M1242" t="s">
        <v>10763</v>
      </c>
      <c r="N1242" t="s">
        <v>10764</v>
      </c>
      <c r="O1242" t="s">
        <v>10765</v>
      </c>
      <c r="P1242" t="s">
        <v>10766</v>
      </c>
      <c r="Q1242" t="s">
        <v>10767</v>
      </c>
      <c r="R1242" t="s">
        <v>10768</v>
      </c>
      <c r="S1242" t="s">
        <v>10769</v>
      </c>
    </row>
    <row r="1243" spans="1:19" x14ac:dyDescent="0.3">
      <c r="A1243" t="s">
        <v>10770</v>
      </c>
      <c r="B1243" t="s">
        <v>10771</v>
      </c>
      <c r="C1243" t="s">
        <v>13097</v>
      </c>
      <c r="D1243" s="8">
        <v>9799</v>
      </c>
      <c r="E1243" s="9">
        <v>12150</v>
      </c>
      <c r="F1243" s="1">
        <v>0.19</v>
      </c>
      <c r="G1243" s="12">
        <v>4.3</v>
      </c>
      <c r="H1243" s="13">
        <v>13251</v>
      </c>
      <c r="I1243" s="10">
        <f>PRODUCT(Table1[[#This Row],[actual_price]]*Table1[[#This Row],[rating_count]])</f>
        <v>160999650</v>
      </c>
      <c r="J1243" s="4" t="str">
        <f>IF(Table1[[#This Row],[actual_price]]&lt;200,"&lt;$200,",IF(Table1[[#This Row],[actual_price]]&lt;=500,"$200-$500", IF(Table1[[#This Row],[actual_price]]&gt;500,"&gt;$500")))</f>
        <v>&gt;$500</v>
      </c>
      <c r="K1243" s="4">
        <f>PRODUCT(Table1[[#This Row],[rating_count]],Table1[[#This Row],[rating]])</f>
        <v>56979.299999999996</v>
      </c>
      <c r="L1243" t="s">
        <v>13069</v>
      </c>
      <c r="M1243" t="s">
        <v>10772</v>
      </c>
      <c r="N1243" t="s">
        <v>10773</v>
      </c>
      <c r="O1243" t="s">
        <v>10774</v>
      </c>
      <c r="P1243" t="s">
        <v>10775</v>
      </c>
      <c r="Q1243" t="s">
        <v>10776</v>
      </c>
      <c r="R1243" t="s">
        <v>10777</v>
      </c>
      <c r="S1243" t="s">
        <v>10778</v>
      </c>
    </row>
    <row r="1244" spans="1:19" x14ac:dyDescent="0.3">
      <c r="A1244" t="s">
        <v>10779</v>
      </c>
      <c r="B1244" t="s">
        <v>10780</v>
      </c>
      <c r="C1244" t="s">
        <v>13097</v>
      </c>
      <c r="D1244" s="8">
        <v>3299</v>
      </c>
      <c r="E1244" s="9">
        <v>4995</v>
      </c>
      <c r="F1244" s="1">
        <v>0.34</v>
      </c>
      <c r="G1244" s="12">
        <v>3.8</v>
      </c>
      <c r="H1244" s="13">
        <v>1393</v>
      </c>
      <c r="I1244" s="10">
        <f>PRODUCT(Table1[[#This Row],[actual_price]]*Table1[[#This Row],[rating_count]])</f>
        <v>6958035</v>
      </c>
      <c r="J1244" s="4" t="str">
        <f>IF(Table1[[#This Row],[actual_price]]&lt;200,"&lt;$200,",IF(Table1[[#This Row],[actual_price]]&lt;=500,"$200-$500", IF(Table1[[#This Row],[actual_price]]&gt;500,"&gt;$500")))</f>
        <v>&gt;$500</v>
      </c>
      <c r="K1244" s="4">
        <f>PRODUCT(Table1[[#This Row],[rating_count]],Table1[[#This Row],[rating]])</f>
        <v>5293.4</v>
      </c>
      <c r="L1244" t="s">
        <v>10781</v>
      </c>
      <c r="M1244" t="s">
        <v>10782</v>
      </c>
      <c r="N1244" t="s">
        <v>10783</v>
      </c>
      <c r="O1244" t="s">
        <v>10784</v>
      </c>
      <c r="P1244" t="s">
        <v>10785</v>
      </c>
      <c r="Q1244" t="s">
        <v>10786</v>
      </c>
      <c r="R1244" t="s">
        <v>10787</v>
      </c>
      <c r="S1244" t="s">
        <v>10788</v>
      </c>
    </row>
    <row r="1245" spans="1:19" x14ac:dyDescent="0.3">
      <c r="A1245" t="s">
        <v>10789</v>
      </c>
      <c r="B1245" t="s">
        <v>10790</v>
      </c>
      <c r="C1245" t="s">
        <v>13097</v>
      </c>
      <c r="D1245" s="8">
        <v>669</v>
      </c>
      <c r="E1245" s="9">
        <v>1499</v>
      </c>
      <c r="F1245" s="1">
        <v>0.55000000000000004</v>
      </c>
      <c r="G1245" s="12">
        <v>2.2999999999999998</v>
      </c>
      <c r="H1245" s="13">
        <v>13</v>
      </c>
      <c r="I1245" s="10">
        <f>PRODUCT(Table1[[#This Row],[actual_price]]*Table1[[#This Row],[rating_count]])</f>
        <v>19487</v>
      </c>
      <c r="J1245" s="4" t="str">
        <f>IF(Table1[[#This Row],[actual_price]]&lt;200,"&lt;$200,",IF(Table1[[#This Row],[actual_price]]&lt;=500,"$200-$500", IF(Table1[[#This Row],[actual_price]]&gt;500,"&gt;$500")))</f>
        <v>&gt;$500</v>
      </c>
      <c r="K1245" s="4">
        <f>PRODUCT(Table1[[#This Row],[rating_count]],Table1[[#This Row],[rating]])</f>
        <v>29.9</v>
      </c>
      <c r="L1245" t="s">
        <v>10791</v>
      </c>
      <c r="M1245" t="s">
        <v>10792</v>
      </c>
      <c r="N1245" t="s">
        <v>10793</v>
      </c>
      <c r="O1245" t="s">
        <v>10794</v>
      </c>
      <c r="P1245" t="s">
        <v>10795</v>
      </c>
      <c r="Q1245" t="s">
        <v>10796</v>
      </c>
      <c r="R1245" t="s">
        <v>10797</v>
      </c>
      <c r="S1245" t="s">
        <v>10798</v>
      </c>
    </row>
    <row r="1246" spans="1:19" x14ac:dyDescent="0.3">
      <c r="A1246" t="s">
        <v>10799</v>
      </c>
      <c r="B1246" t="s">
        <v>10800</v>
      </c>
      <c r="C1246" t="s">
        <v>13097</v>
      </c>
      <c r="D1246" s="8">
        <v>5890</v>
      </c>
      <c r="E1246" s="9">
        <v>7506</v>
      </c>
      <c r="F1246" s="1">
        <v>0.22</v>
      </c>
      <c r="G1246" s="12">
        <v>4.5</v>
      </c>
      <c r="H1246" s="13">
        <v>7241</v>
      </c>
      <c r="I1246" s="10">
        <f>PRODUCT(Table1[[#This Row],[actual_price]]*Table1[[#This Row],[rating_count]])</f>
        <v>54350946</v>
      </c>
      <c r="J1246" s="4" t="str">
        <f>IF(Table1[[#This Row],[actual_price]]&lt;200,"&lt;$200,",IF(Table1[[#This Row],[actual_price]]&lt;=500,"$200-$500", IF(Table1[[#This Row],[actual_price]]&gt;500,"&gt;$500")))</f>
        <v>&gt;$500</v>
      </c>
      <c r="K1246" s="4">
        <f>PRODUCT(Table1[[#This Row],[rating_count]],Table1[[#This Row],[rating]])</f>
        <v>32584.5</v>
      </c>
      <c r="L1246" t="s">
        <v>10801</v>
      </c>
      <c r="M1246" t="s">
        <v>10802</v>
      </c>
      <c r="N1246" t="s">
        <v>10803</v>
      </c>
      <c r="O1246" t="s">
        <v>10804</v>
      </c>
      <c r="P1246" t="s">
        <v>10805</v>
      </c>
      <c r="Q1246" t="s">
        <v>10806</v>
      </c>
      <c r="R1246" t="s">
        <v>10807</v>
      </c>
      <c r="S1246" t="s">
        <v>10808</v>
      </c>
    </row>
    <row r="1247" spans="1:19" x14ac:dyDescent="0.3">
      <c r="A1247" t="s">
        <v>10809</v>
      </c>
      <c r="B1247" t="s">
        <v>10810</v>
      </c>
      <c r="C1247" t="s">
        <v>13097</v>
      </c>
      <c r="D1247" s="8">
        <v>9199</v>
      </c>
      <c r="E1247" s="9">
        <v>18000</v>
      </c>
      <c r="F1247" s="1">
        <v>0.49</v>
      </c>
      <c r="G1247" s="12">
        <v>4</v>
      </c>
      <c r="H1247" s="13">
        <v>16020</v>
      </c>
      <c r="I1247" s="10">
        <f>PRODUCT(Table1[[#This Row],[actual_price]]*Table1[[#This Row],[rating_count]])</f>
        <v>288360000</v>
      </c>
      <c r="J1247" s="4" t="str">
        <f>IF(Table1[[#This Row],[actual_price]]&lt;200,"&lt;$200,",IF(Table1[[#This Row],[actual_price]]&lt;=500,"$200-$500", IF(Table1[[#This Row],[actual_price]]&gt;500,"&gt;$500")))</f>
        <v>&gt;$500</v>
      </c>
      <c r="K1247" s="4">
        <f>PRODUCT(Table1[[#This Row],[rating_count]],Table1[[#This Row],[rating]])</f>
        <v>64080</v>
      </c>
      <c r="L1247" t="s">
        <v>10811</v>
      </c>
      <c r="M1247" t="s">
        <v>10812</v>
      </c>
      <c r="N1247" t="s">
        <v>10813</v>
      </c>
      <c r="O1247" t="s">
        <v>10814</v>
      </c>
      <c r="P1247" t="s">
        <v>10815</v>
      </c>
      <c r="Q1247" t="s">
        <v>10816</v>
      </c>
      <c r="R1247" t="s">
        <v>10817</v>
      </c>
      <c r="S1247" t="s">
        <v>10818</v>
      </c>
    </row>
    <row r="1248" spans="1:19" x14ac:dyDescent="0.3">
      <c r="A1248" t="s">
        <v>10819</v>
      </c>
      <c r="B1248" t="s">
        <v>10820</v>
      </c>
      <c r="C1248" t="s">
        <v>13097</v>
      </c>
      <c r="D1248" s="8">
        <v>351</v>
      </c>
      <c r="E1248" s="9">
        <v>1099</v>
      </c>
      <c r="F1248" s="1">
        <v>0.68</v>
      </c>
      <c r="G1248" s="12">
        <v>3.7</v>
      </c>
      <c r="H1248" s="13">
        <v>1470</v>
      </c>
      <c r="I1248" s="10">
        <f>PRODUCT(Table1[[#This Row],[actual_price]]*Table1[[#This Row],[rating_count]])</f>
        <v>1615530</v>
      </c>
      <c r="J1248" s="4" t="str">
        <f>IF(Table1[[#This Row],[actual_price]]&lt;200,"&lt;$200,",IF(Table1[[#This Row],[actual_price]]&lt;=500,"$200-$500", IF(Table1[[#This Row],[actual_price]]&gt;500,"&gt;$500")))</f>
        <v>&gt;$500</v>
      </c>
      <c r="K1248" s="4">
        <f>PRODUCT(Table1[[#This Row],[rating_count]],Table1[[#This Row],[rating]])</f>
        <v>5439</v>
      </c>
      <c r="L1248" t="s">
        <v>10821</v>
      </c>
      <c r="M1248" t="s">
        <v>10822</v>
      </c>
      <c r="N1248" t="s">
        <v>10823</v>
      </c>
      <c r="O1248" t="s">
        <v>10824</v>
      </c>
      <c r="P1248" t="s">
        <v>10825</v>
      </c>
      <c r="Q1248" t="s">
        <v>10826</v>
      </c>
      <c r="R1248" t="s">
        <v>10827</v>
      </c>
      <c r="S1248" t="s">
        <v>10828</v>
      </c>
    </row>
    <row r="1249" spans="1:19" x14ac:dyDescent="0.3">
      <c r="A1249" t="s">
        <v>10829</v>
      </c>
      <c r="B1249" t="s">
        <v>10830</v>
      </c>
      <c r="C1249" t="s">
        <v>13096</v>
      </c>
      <c r="D1249" s="8">
        <v>899</v>
      </c>
      <c r="E1249" s="9">
        <v>1900</v>
      </c>
      <c r="F1249" s="1">
        <v>0.53</v>
      </c>
      <c r="G1249" s="12">
        <v>4</v>
      </c>
      <c r="H1249" s="13">
        <v>3663</v>
      </c>
      <c r="I1249" s="10">
        <f>PRODUCT(Table1[[#This Row],[actual_price]]*Table1[[#This Row],[rating_count]])</f>
        <v>6959700</v>
      </c>
      <c r="J1249" s="4" t="str">
        <f>IF(Table1[[#This Row],[actual_price]]&lt;200,"&lt;$200,",IF(Table1[[#This Row],[actual_price]]&lt;=500,"$200-$500", IF(Table1[[#This Row],[actual_price]]&gt;500,"&gt;$500")))</f>
        <v>&gt;$500</v>
      </c>
      <c r="K1249" s="4">
        <f>PRODUCT(Table1[[#This Row],[rating_count]],Table1[[#This Row],[rating]])</f>
        <v>14652</v>
      </c>
      <c r="L1249" t="s">
        <v>10832</v>
      </c>
      <c r="M1249" t="s">
        <v>10833</v>
      </c>
      <c r="N1249" t="s">
        <v>10834</v>
      </c>
      <c r="O1249" t="s">
        <v>10835</v>
      </c>
      <c r="P1249" t="s">
        <v>10836</v>
      </c>
      <c r="Q1249" t="s">
        <v>10837</v>
      </c>
      <c r="R1249" t="s">
        <v>10838</v>
      </c>
      <c r="S1249" t="s">
        <v>10839</v>
      </c>
    </row>
    <row r="1250" spans="1:19" x14ac:dyDescent="0.3">
      <c r="A1250" t="s">
        <v>10840</v>
      </c>
      <c r="B1250" t="s">
        <v>10841</v>
      </c>
      <c r="C1250" t="s">
        <v>13097</v>
      </c>
      <c r="D1250" s="8">
        <v>1349</v>
      </c>
      <c r="E1250" s="9">
        <v>1850</v>
      </c>
      <c r="F1250" s="1">
        <v>0.27</v>
      </c>
      <c r="G1250" s="12">
        <v>4.4000000000000004</v>
      </c>
      <c r="H1250" s="13">
        <v>638</v>
      </c>
      <c r="I1250" s="10">
        <f>PRODUCT(Table1[[#This Row],[actual_price]]*Table1[[#This Row],[rating_count]])</f>
        <v>1180300</v>
      </c>
      <c r="J1250" s="4" t="str">
        <f>IF(Table1[[#This Row],[actual_price]]&lt;200,"&lt;$200,",IF(Table1[[#This Row],[actual_price]]&lt;=500,"$200-$500", IF(Table1[[#This Row],[actual_price]]&gt;500,"&gt;$500")))</f>
        <v>&gt;$500</v>
      </c>
      <c r="K1250" s="4">
        <f>PRODUCT(Table1[[#This Row],[rating_count]],Table1[[#This Row],[rating]])</f>
        <v>2807.2000000000003</v>
      </c>
      <c r="L1250" t="s">
        <v>10842</v>
      </c>
      <c r="M1250" t="s">
        <v>10843</v>
      </c>
      <c r="N1250" t="s">
        <v>10844</v>
      </c>
      <c r="O1250" t="s">
        <v>10845</v>
      </c>
      <c r="P1250" t="s">
        <v>10846</v>
      </c>
      <c r="Q1250" t="s">
        <v>10847</v>
      </c>
      <c r="R1250" t="s">
        <v>10848</v>
      </c>
      <c r="S1250" t="s">
        <v>10849</v>
      </c>
    </row>
    <row r="1251" spans="1:19" x14ac:dyDescent="0.3">
      <c r="A1251" t="s">
        <v>10850</v>
      </c>
      <c r="B1251" t="s">
        <v>10851</v>
      </c>
      <c r="C1251" t="s">
        <v>13097</v>
      </c>
      <c r="D1251" s="8">
        <v>6236</v>
      </c>
      <c r="E1251" s="9">
        <v>9999</v>
      </c>
      <c r="F1251" s="1">
        <v>0.38</v>
      </c>
      <c r="G1251" s="12">
        <v>4.0999999999999996</v>
      </c>
      <c r="H1251" s="13">
        <v>3552</v>
      </c>
      <c r="I1251" s="10">
        <f>PRODUCT(Table1[[#This Row],[actual_price]]*Table1[[#This Row],[rating_count]])</f>
        <v>35516448</v>
      </c>
      <c r="J1251" s="4" t="str">
        <f>IF(Table1[[#This Row],[actual_price]]&lt;200,"&lt;$200,",IF(Table1[[#This Row],[actual_price]]&lt;=500,"$200-$500", IF(Table1[[#This Row],[actual_price]]&gt;500,"&gt;$500")))</f>
        <v>&gt;$500</v>
      </c>
      <c r="K1251" s="4">
        <f>PRODUCT(Table1[[#This Row],[rating_count]],Table1[[#This Row],[rating]])</f>
        <v>14563.199999999999</v>
      </c>
      <c r="L1251" t="s">
        <v>10852</v>
      </c>
      <c r="M1251" t="s">
        <v>10853</v>
      </c>
      <c r="N1251" t="s">
        <v>10854</v>
      </c>
      <c r="O1251" t="s">
        <v>10855</v>
      </c>
      <c r="P1251" t="s">
        <v>10856</v>
      </c>
      <c r="Q1251" t="s">
        <v>10857</v>
      </c>
      <c r="R1251" t="s">
        <v>10858</v>
      </c>
      <c r="S1251" t="s">
        <v>10859</v>
      </c>
    </row>
    <row r="1252" spans="1:19" x14ac:dyDescent="0.3">
      <c r="A1252" t="s">
        <v>10860</v>
      </c>
      <c r="B1252" t="s">
        <v>10861</v>
      </c>
      <c r="C1252" t="s">
        <v>13097</v>
      </c>
      <c r="D1252" s="8">
        <v>2742</v>
      </c>
      <c r="E1252" s="9">
        <v>3995</v>
      </c>
      <c r="F1252" s="1">
        <v>0.31</v>
      </c>
      <c r="G1252" s="12">
        <v>4.4000000000000004</v>
      </c>
      <c r="H1252" s="13">
        <v>11148</v>
      </c>
      <c r="I1252" s="10">
        <f>PRODUCT(Table1[[#This Row],[actual_price]]*Table1[[#This Row],[rating_count]])</f>
        <v>44536260</v>
      </c>
      <c r="J1252" s="4" t="str">
        <f>IF(Table1[[#This Row],[actual_price]]&lt;200,"&lt;$200,",IF(Table1[[#This Row],[actual_price]]&lt;=500,"$200-$500", IF(Table1[[#This Row],[actual_price]]&gt;500,"&gt;$500")))</f>
        <v>&gt;$500</v>
      </c>
      <c r="K1252" s="4">
        <f>PRODUCT(Table1[[#This Row],[rating_count]],Table1[[#This Row],[rating]])</f>
        <v>49051.200000000004</v>
      </c>
      <c r="L1252" t="s">
        <v>10862</v>
      </c>
      <c r="M1252" t="s">
        <v>10863</v>
      </c>
      <c r="N1252" t="s">
        <v>10864</v>
      </c>
      <c r="O1252" t="s">
        <v>10865</v>
      </c>
      <c r="P1252" t="s">
        <v>10866</v>
      </c>
      <c r="Q1252" t="s">
        <v>10867</v>
      </c>
      <c r="R1252" t="s">
        <v>10868</v>
      </c>
      <c r="S1252" t="s">
        <v>10869</v>
      </c>
    </row>
    <row r="1253" spans="1:19" x14ac:dyDescent="0.3">
      <c r="A1253" t="s">
        <v>10870</v>
      </c>
      <c r="B1253" t="s">
        <v>10871</v>
      </c>
      <c r="C1253" t="s">
        <v>13097</v>
      </c>
      <c r="D1253" s="8">
        <v>721</v>
      </c>
      <c r="E1253" s="9">
        <v>1499</v>
      </c>
      <c r="F1253" s="1">
        <v>0.52</v>
      </c>
      <c r="G1253" s="12">
        <v>3.1</v>
      </c>
      <c r="H1253" s="13">
        <v>2449</v>
      </c>
      <c r="I1253" s="10">
        <f>PRODUCT(Table1[[#This Row],[actual_price]]*Table1[[#This Row],[rating_count]])</f>
        <v>3671051</v>
      </c>
      <c r="J1253" s="4" t="str">
        <f>IF(Table1[[#This Row],[actual_price]]&lt;200,"&lt;$200,",IF(Table1[[#This Row],[actual_price]]&lt;=500,"$200-$500", IF(Table1[[#This Row],[actual_price]]&gt;500,"&gt;$500")))</f>
        <v>&gt;$500</v>
      </c>
      <c r="K1253" s="4">
        <f>PRODUCT(Table1[[#This Row],[rating_count]],Table1[[#This Row],[rating]])</f>
        <v>7591.9000000000005</v>
      </c>
      <c r="L1253" t="s">
        <v>10872</v>
      </c>
      <c r="M1253" t="s">
        <v>10873</v>
      </c>
      <c r="N1253" t="s">
        <v>10874</v>
      </c>
      <c r="O1253" t="s">
        <v>10875</v>
      </c>
      <c r="P1253" t="s">
        <v>10876</v>
      </c>
      <c r="Q1253" t="s">
        <v>10877</v>
      </c>
      <c r="R1253" t="s">
        <v>10878</v>
      </c>
      <c r="S1253" t="s">
        <v>10879</v>
      </c>
    </row>
    <row r="1254" spans="1:19" x14ac:dyDescent="0.3">
      <c r="A1254" t="s">
        <v>10880</v>
      </c>
      <c r="B1254" t="s">
        <v>10881</v>
      </c>
      <c r="C1254" t="s">
        <v>13097</v>
      </c>
      <c r="D1254" s="8">
        <v>2903</v>
      </c>
      <c r="E1254" s="9">
        <v>3295</v>
      </c>
      <c r="F1254" s="1">
        <v>0.12</v>
      </c>
      <c r="G1254" s="12">
        <v>4.3</v>
      </c>
      <c r="H1254" s="13">
        <v>2299</v>
      </c>
      <c r="I1254" s="10">
        <f>PRODUCT(Table1[[#This Row],[actual_price]]*Table1[[#This Row],[rating_count]])</f>
        <v>7575205</v>
      </c>
      <c r="J1254" s="4" t="str">
        <f>IF(Table1[[#This Row],[actual_price]]&lt;200,"&lt;$200,",IF(Table1[[#This Row],[actual_price]]&lt;=500,"$200-$500", IF(Table1[[#This Row],[actual_price]]&gt;500,"&gt;$500")))</f>
        <v>&gt;$500</v>
      </c>
      <c r="K1254" s="4">
        <f>PRODUCT(Table1[[#This Row],[rating_count]],Table1[[#This Row],[rating]])</f>
        <v>9885.6999999999989</v>
      </c>
      <c r="L1254" t="s">
        <v>10882</v>
      </c>
      <c r="M1254" t="s">
        <v>10883</v>
      </c>
      <c r="N1254" t="s">
        <v>10884</v>
      </c>
      <c r="O1254" t="s">
        <v>10885</v>
      </c>
      <c r="P1254" t="s">
        <v>10886</v>
      </c>
      <c r="Q1254" t="s">
        <v>10887</v>
      </c>
      <c r="R1254" t="s">
        <v>10888</v>
      </c>
      <c r="S1254" t="s">
        <v>10889</v>
      </c>
    </row>
    <row r="1255" spans="1:19" x14ac:dyDescent="0.3">
      <c r="A1255" t="s">
        <v>10890</v>
      </c>
      <c r="B1255" t="s">
        <v>10891</v>
      </c>
      <c r="C1255" t="s">
        <v>13097</v>
      </c>
      <c r="D1255" s="8">
        <v>1656</v>
      </c>
      <c r="E1255" s="9">
        <v>2695</v>
      </c>
      <c r="F1255" s="1">
        <v>0.39</v>
      </c>
      <c r="G1255" s="12">
        <v>4.4000000000000004</v>
      </c>
      <c r="H1255" s="13">
        <v>6027</v>
      </c>
      <c r="I1255" s="10">
        <f>PRODUCT(Table1[[#This Row],[actual_price]]*Table1[[#This Row],[rating_count]])</f>
        <v>16242765</v>
      </c>
      <c r="J1255" s="4" t="str">
        <f>IF(Table1[[#This Row],[actual_price]]&lt;200,"&lt;$200,",IF(Table1[[#This Row],[actual_price]]&lt;=500,"$200-$500", IF(Table1[[#This Row],[actual_price]]&gt;500,"&gt;$500")))</f>
        <v>&gt;$500</v>
      </c>
      <c r="K1255" s="4">
        <f>PRODUCT(Table1[[#This Row],[rating_count]],Table1[[#This Row],[rating]])</f>
        <v>26518.800000000003</v>
      </c>
      <c r="L1255" t="s">
        <v>10892</v>
      </c>
      <c r="M1255" t="s">
        <v>10893</v>
      </c>
      <c r="N1255" t="s">
        <v>10894</v>
      </c>
      <c r="O1255" t="s">
        <v>10895</v>
      </c>
      <c r="P1255" t="s">
        <v>10896</v>
      </c>
      <c r="Q1255" t="s">
        <v>10897</v>
      </c>
      <c r="R1255" t="s">
        <v>10898</v>
      </c>
      <c r="S1255" t="s">
        <v>10899</v>
      </c>
    </row>
    <row r="1256" spans="1:19" x14ac:dyDescent="0.3">
      <c r="A1256" t="s">
        <v>10900</v>
      </c>
      <c r="B1256" t="s">
        <v>10901</v>
      </c>
      <c r="C1256" t="s">
        <v>13097</v>
      </c>
      <c r="D1256" s="8">
        <v>1399</v>
      </c>
      <c r="E1256" s="9">
        <v>2290</v>
      </c>
      <c r="F1256" s="1">
        <v>0.39</v>
      </c>
      <c r="G1256" s="12">
        <v>4.4000000000000004</v>
      </c>
      <c r="H1256" s="13">
        <v>461</v>
      </c>
      <c r="I1256" s="10">
        <f>PRODUCT(Table1[[#This Row],[actual_price]]*Table1[[#This Row],[rating_count]])</f>
        <v>1055690</v>
      </c>
      <c r="J1256" s="4" t="str">
        <f>IF(Table1[[#This Row],[actual_price]]&lt;200,"&lt;$200,",IF(Table1[[#This Row],[actual_price]]&lt;=500,"$200-$500", IF(Table1[[#This Row],[actual_price]]&gt;500,"&gt;$500")))</f>
        <v>&gt;$500</v>
      </c>
      <c r="K1256" s="4">
        <f>PRODUCT(Table1[[#This Row],[rating_count]],Table1[[#This Row],[rating]])</f>
        <v>2028.4</v>
      </c>
      <c r="L1256" t="s">
        <v>10902</v>
      </c>
      <c r="M1256" t="s">
        <v>10903</v>
      </c>
      <c r="N1256" t="s">
        <v>10904</v>
      </c>
      <c r="O1256" t="s">
        <v>10905</v>
      </c>
      <c r="P1256" t="s">
        <v>10906</v>
      </c>
      <c r="Q1256" t="s">
        <v>10907</v>
      </c>
      <c r="R1256" t="s">
        <v>10908</v>
      </c>
      <c r="S1256" t="s">
        <v>10909</v>
      </c>
    </row>
    <row r="1257" spans="1:19" x14ac:dyDescent="0.3">
      <c r="A1257" t="s">
        <v>10910</v>
      </c>
      <c r="B1257" t="s">
        <v>10911</v>
      </c>
      <c r="C1257" t="s">
        <v>13097</v>
      </c>
      <c r="D1257" s="8">
        <v>2079</v>
      </c>
      <c r="E1257" s="9">
        <v>3099</v>
      </c>
      <c r="F1257" s="1">
        <v>0.33</v>
      </c>
      <c r="G1257" s="12">
        <v>4.0999999999999996</v>
      </c>
      <c r="H1257" s="13">
        <v>282</v>
      </c>
      <c r="I1257" s="10">
        <f>PRODUCT(Table1[[#This Row],[actual_price]]*Table1[[#This Row],[rating_count]])</f>
        <v>873918</v>
      </c>
      <c r="J1257" s="4" t="str">
        <f>IF(Table1[[#This Row],[actual_price]]&lt;200,"&lt;$200,",IF(Table1[[#This Row],[actual_price]]&lt;=500,"$200-$500", IF(Table1[[#This Row],[actual_price]]&gt;500,"&gt;$500")))</f>
        <v>&gt;$500</v>
      </c>
      <c r="K1257" s="4">
        <f>PRODUCT(Table1[[#This Row],[rating_count]],Table1[[#This Row],[rating]])</f>
        <v>1156.1999999999998</v>
      </c>
      <c r="L1257" t="s">
        <v>10912</v>
      </c>
      <c r="M1257" t="s">
        <v>10913</v>
      </c>
      <c r="N1257" t="s">
        <v>10914</v>
      </c>
      <c r="O1257" t="s">
        <v>10915</v>
      </c>
      <c r="P1257" t="s">
        <v>10916</v>
      </c>
      <c r="Q1257" t="s">
        <v>10917</v>
      </c>
      <c r="R1257" t="s">
        <v>10918</v>
      </c>
      <c r="S1257" t="s">
        <v>10919</v>
      </c>
    </row>
    <row r="1258" spans="1:19" x14ac:dyDescent="0.3">
      <c r="A1258" t="s">
        <v>10920</v>
      </c>
      <c r="B1258" t="s">
        <v>10921</v>
      </c>
      <c r="C1258" t="s">
        <v>13097</v>
      </c>
      <c r="D1258" s="8">
        <v>999</v>
      </c>
      <c r="E1258" s="9">
        <v>1075</v>
      </c>
      <c r="F1258" s="1">
        <v>7.0000000000000007E-2</v>
      </c>
      <c r="G1258" s="12">
        <v>4.0999999999999996</v>
      </c>
      <c r="H1258" s="13">
        <v>9275</v>
      </c>
      <c r="I1258" s="10">
        <f>PRODUCT(Table1[[#This Row],[actual_price]]*Table1[[#This Row],[rating_count]])</f>
        <v>9970625</v>
      </c>
      <c r="J1258" s="4" t="str">
        <f>IF(Table1[[#This Row],[actual_price]]&lt;200,"&lt;$200,",IF(Table1[[#This Row],[actual_price]]&lt;=500,"$200-$500", IF(Table1[[#This Row],[actual_price]]&gt;500,"&gt;$500")))</f>
        <v>&gt;$500</v>
      </c>
      <c r="K1258" s="4">
        <f>PRODUCT(Table1[[#This Row],[rating_count]],Table1[[#This Row],[rating]])</f>
        <v>38027.5</v>
      </c>
      <c r="L1258" t="s">
        <v>10922</v>
      </c>
      <c r="M1258" t="s">
        <v>10923</v>
      </c>
      <c r="N1258" t="s">
        <v>10924</v>
      </c>
      <c r="O1258" t="s">
        <v>10925</v>
      </c>
      <c r="P1258" t="s">
        <v>10926</v>
      </c>
      <c r="Q1258" t="s">
        <v>10927</v>
      </c>
      <c r="R1258" t="s">
        <v>10928</v>
      </c>
      <c r="S1258" t="s">
        <v>10929</v>
      </c>
    </row>
    <row r="1259" spans="1:19" x14ac:dyDescent="0.3">
      <c r="A1259" t="s">
        <v>10930</v>
      </c>
      <c r="B1259" t="s">
        <v>10931</v>
      </c>
      <c r="C1259" t="s">
        <v>13097</v>
      </c>
      <c r="D1259" s="8">
        <v>3179</v>
      </c>
      <c r="E1259" s="9">
        <v>6999</v>
      </c>
      <c r="F1259" s="1">
        <v>0.55000000000000004</v>
      </c>
      <c r="G1259" s="12">
        <v>4</v>
      </c>
      <c r="H1259" s="13">
        <v>743</v>
      </c>
      <c r="I1259" s="10">
        <f>PRODUCT(Table1[[#This Row],[actual_price]]*Table1[[#This Row],[rating_count]])</f>
        <v>5200257</v>
      </c>
      <c r="J1259" s="4" t="str">
        <f>IF(Table1[[#This Row],[actual_price]]&lt;200,"&lt;$200,",IF(Table1[[#This Row],[actual_price]]&lt;=500,"$200-$500", IF(Table1[[#This Row],[actual_price]]&gt;500,"&gt;$500")))</f>
        <v>&gt;$500</v>
      </c>
      <c r="K1259" s="4">
        <f>PRODUCT(Table1[[#This Row],[rating_count]],Table1[[#This Row],[rating]])</f>
        <v>2972</v>
      </c>
      <c r="L1259" t="s">
        <v>10932</v>
      </c>
      <c r="M1259" t="s">
        <v>10933</v>
      </c>
      <c r="N1259" t="s">
        <v>10934</v>
      </c>
      <c r="O1259" t="s">
        <v>10935</v>
      </c>
      <c r="P1259" t="s">
        <v>10936</v>
      </c>
      <c r="Q1259" t="s">
        <v>10937</v>
      </c>
      <c r="R1259" t="s">
        <v>10938</v>
      </c>
      <c r="S1259" t="s">
        <v>10939</v>
      </c>
    </row>
    <row r="1260" spans="1:19" x14ac:dyDescent="0.3">
      <c r="A1260" t="s">
        <v>10940</v>
      </c>
      <c r="B1260" t="s">
        <v>10941</v>
      </c>
      <c r="C1260" t="s">
        <v>13097</v>
      </c>
      <c r="D1260" s="8">
        <v>1049</v>
      </c>
      <c r="E1260" s="9">
        <v>2499</v>
      </c>
      <c r="F1260" s="1">
        <v>0.57999999999999996</v>
      </c>
      <c r="G1260" s="12">
        <v>3.6</v>
      </c>
      <c r="H1260" s="13">
        <v>328</v>
      </c>
      <c r="I1260" s="10">
        <f>PRODUCT(Table1[[#This Row],[actual_price]]*Table1[[#This Row],[rating_count]])</f>
        <v>819672</v>
      </c>
      <c r="J1260" s="4" t="str">
        <f>IF(Table1[[#This Row],[actual_price]]&lt;200,"&lt;$200,",IF(Table1[[#This Row],[actual_price]]&lt;=500,"$200-$500", IF(Table1[[#This Row],[actual_price]]&gt;500,"&gt;$500")))</f>
        <v>&gt;$500</v>
      </c>
      <c r="K1260" s="4">
        <f>PRODUCT(Table1[[#This Row],[rating_count]],Table1[[#This Row],[rating]])</f>
        <v>1180.8</v>
      </c>
      <c r="L1260" t="s">
        <v>10942</v>
      </c>
      <c r="M1260" t="s">
        <v>10943</v>
      </c>
      <c r="N1260" t="s">
        <v>10944</v>
      </c>
      <c r="O1260" t="s">
        <v>10945</v>
      </c>
      <c r="P1260" t="s">
        <v>10946</v>
      </c>
      <c r="Q1260" t="s">
        <v>10947</v>
      </c>
      <c r="R1260" t="s">
        <v>10948</v>
      </c>
      <c r="S1260" t="s">
        <v>10949</v>
      </c>
    </row>
    <row r="1261" spans="1:19" x14ac:dyDescent="0.3">
      <c r="A1261" t="s">
        <v>10950</v>
      </c>
      <c r="B1261" t="s">
        <v>10951</v>
      </c>
      <c r="C1261" t="s">
        <v>13097</v>
      </c>
      <c r="D1261" s="8">
        <v>3599</v>
      </c>
      <c r="E1261" s="9">
        <v>7290</v>
      </c>
      <c r="F1261" s="1">
        <v>0.51</v>
      </c>
      <c r="G1261" s="12">
        <v>3.9</v>
      </c>
      <c r="H1261" s="13">
        <v>942</v>
      </c>
      <c r="I1261" s="10">
        <f>PRODUCT(Table1[[#This Row],[actual_price]]*Table1[[#This Row],[rating_count]])</f>
        <v>6867180</v>
      </c>
      <c r="J1261" s="4" t="str">
        <f>IF(Table1[[#This Row],[actual_price]]&lt;200,"&lt;$200,",IF(Table1[[#This Row],[actual_price]]&lt;=500,"$200-$500", IF(Table1[[#This Row],[actual_price]]&gt;500,"&gt;$500")))</f>
        <v>&gt;$500</v>
      </c>
      <c r="K1261" s="4">
        <f>PRODUCT(Table1[[#This Row],[rating_count]],Table1[[#This Row],[rating]])</f>
        <v>3673.7999999999997</v>
      </c>
      <c r="L1261" t="s">
        <v>10952</v>
      </c>
      <c r="M1261" t="s">
        <v>10953</v>
      </c>
      <c r="N1261" t="s">
        <v>10954</v>
      </c>
      <c r="O1261" t="s">
        <v>10955</v>
      </c>
      <c r="P1261" t="s">
        <v>10956</v>
      </c>
      <c r="Q1261" t="s">
        <v>10957</v>
      </c>
      <c r="R1261" t="s">
        <v>10958</v>
      </c>
      <c r="S1261" t="s">
        <v>10959</v>
      </c>
    </row>
    <row r="1262" spans="1:19" x14ac:dyDescent="0.3">
      <c r="A1262" t="s">
        <v>10960</v>
      </c>
      <c r="B1262" t="s">
        <v>10961</v>
      </c>
      <c r="C1262" t="s">
        <v>13097</v>
      </c>
      <c r="D1262" s="8">
        <v>4799</v>
      </c>
      <c r="E1262" s="9">
        <v>5795</v>
      </c>
      <c r="F1262" s="1">
        <v>0.17</v>
      </c>
      <c r="G1262" s="12">
        <v>3.9</v>
      </c>
      <c r="H1262" s="13">
        <v>3815</v>
      </c>
      <c r="I1262" s="10">
        <f>PRODUCT(Table1[[#This Row],[actual_price]]*Table1[[#This Row],[rating_count]])</f>
        <v>22107925</v>
      </c>
      <c r="J1262" s="4" t="str">
        <f>IF(Table1[[#This Row],[actual_price]]&lt;200,"&lt;$200,",IF(Table1[[#This Row],[actual_price]]&lt;=500,"$200-$500", IF(Table1[[#This Row],[actual_price]]&gt;500,"&gt;$500")))</f>
        <v>&gt;$500</v>
      </c>
      <c r="K1262" s="4">
        <f>PRODUCT(Table1[[#This Row],[rating_count]],Table1[[#This Row],[rating]])</f>
        <v>14878.5</v>
      </c>
      <c r="L1262" t="s">
        <v>10963</v>
      </c>
      <c r="M1262" t="s">
        <v>10964</v>
      </c>
      <c r="N1262" t="s">
        <v>10965</v>
      </c>
      <c r="O1262" t="s">
        <v>10966</v>
      </c>
      <c r="P1262" t="s">
        <v>10967</v>
      </c>
      <c r="Q1262" t="s">
        <v>10968</v>
      </c>
      <c r="R1262" t="s">
        <v>10969</v>
      </c>
      <c r="S1262" t="s">
        <v>10970</v>
      </c>
    </row>
    <row r="1263" spans="1:19" x14ac:dyDescent="0.3">
      <c r="A1263" t="s">
        <v>10971</v>
      </c>
      <c r="B1263" t="s">
        <v>10972</v>
      </c>
      <c r="C1263" t="s">
        <v>13097</v>
      </c>
      <c r="D1263" s="8">
        <v>1699</v>
      </c>
      <c r="E1263" s="9">
        <v>3398</v>
      </c>
      <c r="F1263" s="1">
        <v>0.5</v>
      </c>
      <c r="G1263" s="12">
        <v>3.8</v>
      </c>
      <c r="H1263" s="13">
        <v>7988</v>
      </c>
      <c r="I1263" s="10">
        <f>PRODUCT(Table1[[#This Row],[actual_price]]*Table1[[#This Row],[rating_count]])</f>
        <v>27143224</v>
      </c>
      <c r="J1263" s="4" t="str">
        <f>IF(Table1[[#This Row],[actual_price]]&lt;200,"&lt;$200,",IF(Table1[[#This Row],[actual_price]]&lt;=500,"$200-$500", IF(Table1[[#This Row],[actual_price]]&gt;500,"&gt;$500")))</f>
        <v>&gt;$500</v>
      </c>
      <c r="K1263" s="4">
        <f>PRODUCT(Table1[[#This Row],[rating_count]],Table1[[#This Row],[rating]])</f>
        <v>30354.399999999998</v>
      </c>
      <c r="L1263" t="s">
        <v>10973</v>
      </c>
      <c r="M1263" t="s">
        <v>10974</v>
      </c>
      <c r="N1263" t="s">
        <v>10975</v>
      </c>
      <c r="O1263" t="s">
        <v>10976</v>
      </c>
      <c r="P1263" t="s">
        <v>10977</v>
      </c>
      <c r="Q1263" t="s">
        <v>10978</v>
      </c>
      <c r="R1263" t="s">
        <v>10979</v>
      </c>
      <c r="S1263" t="s">
        <v>10980</v>
      </c>
    </row>
    <row r="1264" spans="1:19" x14ac:dyDescent="0.3">
      <c r="A1264" t="s">
        <v>10981</v>
      </c>
      <c r="B1264" t="s">
        <v>10982</v>
      </c>
      <c r="C1264" t="s">
        <v>13097</v>
      </c>
      <c r="D1264" s="8">
        <v>664</v>
      </c>
      <c r="E1264" s="9">
        <v>1490</v>
      </c>
      <c r="F1264" s="1">
        <v>0.55000000000000004</v>
      </c>
      <c r="G1264" s="12">
        <v>4.0999999999999996</v>
      </c>
      <c r="H1264" s="13">
        <v>925</v>
      </c>
      <c r="I1264" s="10">
        <f>PRODUCT(Table1[[#This Row],[actual_price]]*Table1[[#This Row],[rating_count]])</f>
        <v>1378250</v>
      </c>
      <c r="J1264" s="4" t="str">
        <f>IF(Table1[[#This Row],[actual_price]]&lt;200,"&lt;$200,",IF(Table1[[#This Row],[actual_price]]&lt;=500,"$200-$500", IF(Table1[[#This Row],[actual_price]]&gt;500,"&gt;$500")))</f>
        <v>&gt;$500</v>
      </c>
      <c r="K1264" s="4">
        <f>PRODUCT(Table1[[#This Row],[rating_count]],Table1[[#This Row],[rating]])</f>
        <v>3792.4999999999995</v>
      </c>
      <c r="L1264" t="s">
        <v>10983</v>
      </c>
      <c r="M1264" t="s">
        <v>10984</v>
      </c>
      <c r="N1264" t="s">
        <v>10985</v>
      </c>
      <c r="O1264" t="s">
        <v>10986</v>
      </c>
      <c r="P1264" t="s">
        <v>10987</v>
      </c>
      <c r="Q1264" t="s">
        <v>10988</v>
      </c>
      <c r="R1264" t="s">
        <v>10989</v>
      </c>
      <c r="S1264" t="s">
        <v>10990</v>
      </c>
    </row>
    <row r="1265" spans="1:19" x14ac:dyDescent="0.3">
      <c r="A1265" t="s">
        <v>10991</v>
      </c>
      <c r="B1265" t="s">
        <v>10992</v>
      </c>
      <c r="C1265" t="s">
        <v>13097</v>
      </c>
      <c r="D1265" s="8">
        <v>948</v>
      </c>
      <c r="E1265" s="9">
        <v>1620</v>
      </c>
      <c r="F1265" s="1">
        <v>0.41</v>
      </c>
      <c r="G1265" s="12">
        <v>4.0999999999999996</v>
      </c>
      <c r="H1265" s="13">
        <v>4370</v>
      </c>
      <c r="I1265" s="10">
        <f>PRODUCT(Table1[[#This Row],[actual_price]]*Table1[[#This Row],[rating_count]])</f>
        <v>7079400</v>
      </c>
      <c r="J1265" s="4" t="str">
        <f>IF(Table1[[#This Row],[actual_price]]&lt;200,"&lt;$200,",IF(Table1[[#This Row],[actual_price]]&lt;=500,"$200-$500", IF(Table1[[#This Row],[actual_price]]&gt;500,"&gt;$500")))</f>
        <v>&gt;$500</v>
      </c>
      <c r="K1265" s="4">
        <f>PRODUCT(Table1[[#This Row],[rating_count]],Table1[[#This Row],[rating]])</f>
        <v>17917</v>
      </c>
      <c r="L1265" t="s">
        <v>10994</v>
      </c>
      <c r="M1265" t="s">
        <v>10995</v>
      </c>
      <c r="N1265" t="s">
        <v>10996</v>
      </c>
      <c r="O1265" t="s">
        <v>10997</v>
      </c>
      <c r="P1265" t="s">
        <v>10998</v>
      </c>
      <c r="Q1265" t="s">
        <v>10999</v>
      </c>
      <c r="R1265" t="s">
        <v>11000</v>
      </c>
      <c r="S1265" t="s">
        <v>11001</v>
      </c>
    </row>
    <row r="1266" spans="1:19" x14ac:dyDescent="0.3">
      <c r="A1266" t="s">
        <v>11002</v>
      </c>
      <c r="B1266" t="s">
        <v>11003</v>
      </c>
      <c r="C1266" t="s">
        <v>13097</v>
      </c>
      <c r="D1266" s="8">
        <v>850</v>
      </c>
      <c r="E1266" s="9">
        <v>1000</v>
      </c>
      <c r="F1266" s="1">
        <v>0.15</v>
      </c>
      <c r="G1266" s="12">
        <v>4.0999999999999996</v>
      </c>
      <c r="H1266" s="13">
        <v>7619</v>
      </c>
      <c r="I1266" s="10">
        <f>PRODUCT(Table1[[#This Row],[actual_price]]*Table1[[#This Row],[rating_count]])</f>
        <v>7619000</v>
      </c>
      <c r="J1266" s="4" t="str">
        <f>IF(Table1[[#This Row],[actual_price]]&lt;200,"&lt;$200,",IF(Table1[[#This Row],[actual_price]]&lt;=500,"$200-$500", IF(Table1[[#This Row],[actual_price]]&gt;500,"&gt;$500")))</f>
        <v>&gt;$500</v>
      </c>
      <c r="K1266" s="4">
        <f>PRODUCT(Table1[[#This Row],[rating_count]],Table1[[#This Row],[rating]])</f>
        <v>31237.899999999998</v>
      </c>
      <c r="L1266" t="s">
        <v>11004</v>
      </c>
      <c r="M1266" t="s">
        <v>11005</v>
      </c>
      <c r="N1266" t="s">
        <v>11006</v>
      </c>
      <c r="O1266" t="s">
        <v>11007</v>
      </c>
      <c r="P1266" t="s">
        <v>11008</v>
      </c>
      <c r="Q1266" t="s">
        <v>11009</v>
      </c>
      <c r="R1266" t="s">
        <v>11010</v>
      </c>
      <c r="S1266" t="s">
        <v>11011</v>
      </c>
    </row>
    <row r="1267" spans="1:19" x14ac:dyDescent="0.3">
      <c r="A1267" t="s">
        <v>11012</v>
      </c>
      <c r="B1267" t="s">
        <v>11013</v>
      </c>
      <c r="C1267" t="s">
        <v>13097</v>
      </c>
      <c r="D1267" s="8">
        <v>600</v>
      </c>
      <c r="E1267" s="9">
        <v>640</v>
      </c>
      <c r="F1267" s="1">
        <v>0.06</v>
      </c>
      <c r="G1267" s="12">
        <v>3.8</v>
      </c>
      <c r="H1267" s="13">
        <v>2593</v>
      </c>
      <c r="I1267" s="10">
        <f>PRODUCT(Table1[[#This Row],[actual_price]]*Table1[[#This Row],[rating_count]])</f>
        <v>1659520</v>
      </c>
      <c r="J1267" s="4" t="str">
        <f>IF(Table1[[#This Row],[actual_price]]&lt;200,"&lt;$200,",IF(Table1[[#This Row],[actual_price]]&lt;=500,"$200-$500", IF(Table1[[#This Row],[actual_price]]&gt;500,"&gt;$500")))</f>
        <v>&gt;$500</v>
      </c>
      <c r="K1267" s="4">
        <f>PRODUCT(Table1[[#This Row],[rating_count]],Table1[[#This Row],[rating]])</f>
        <v>9853.4</v>
      </c>
      <c r="L1267" t="s">
        <v>11014</v>
      </c>
      <c r="M1267" t="s">
        <v>11015</v>
      </c>
      <c r="N1267" t="s">
        <v>11016</v>
      </c>
      <c r="O1267" t="s">
        <v>11017</v>
      </c>
      <c r="P1267" t="s">
        <v>11018</v>
      </c>
      <c r="Q1267" t="s">
        <v>11019</v>
      </c>
      <c r="R1267" t="s">
        <v>11020</v>
      </c>
      <c r="S1267" t="s">
        <v>11021</v>
      </c>
    </row>
    <row r="1268" spans="1:19" x14ac:dyDescent="0.3">
      <c r="A1268" t="s">
        <v>11022</v>
      </c>
      <c r="B1268" t="s">
        <v>11023</v>
      </c>
      <c r="C1268" t="s">
        <v>13097</v>
      </c>
      <c r="D1268" s="8">
        <v>3711</v>
      </c>
      <c r="E1268" s="9">
        <v>4495</v>
      </c>
      <c r="F1268" s="1">
        <v>0.17</v>
      </c>
      <c r="G1268" s="12">
        <v>4.3</v>
      </c>
      <c r="H1268" s="13">
        <v>356</v>
      </c>
      <c r="I1268" s="10">
        <f>PRODUCT(Table1[[#This Row],[actual_price]]*Table1[[#This Row],[rating_count]])</f>
        <v>1600220</v>
      </c>
      <c r="J1268" s="4" t="str">
        <f>IF(Table1[[#This Row],[actual_price]]&lt;200,"&lt;$200,",IF(Table1[[#This Row],[actual_price]]&lt;=500,"$200-$500", IF(Table1[[#This Row],[actual_price]]&gt;500,"&gt;$500")))</f>
        <v>&gt;$500</v>
      </c>
      <c r="K1268" s="4">
        <f>PRODUCT(Table1[[#This Row],[rating_count]],Table1[[#This Row],[rating]])</f>
        <v>1530.8</v>
      </c>
      <c r="L1268" t="s">
        <v>11024</v>
      </c>
      <c r="M1268" t="s">
        <v>11025</v>
      </c>
      <c r="N1268" t="s">
        <v>11026</v>
      </c>
      <c r="O1268" t="s">
        <v>11027</v>
      </c>
      <c r="P1268" t="s">
        <v>11028</v>
      </c>
      <c r="Q1268" t="s">
        <v>11029</v>
      </c>
      <c r="R1268" t="s">
        <v>11030</v>
      </c>
      <c r="S1268" t="s">
        <v>11031</v>
      </c>
    </row>
    <row r="1269" spans="1:19" x14ac:dyDescent="0.3">
      <c r="A1269" t="s">
        <v>11032</v>
      </c>
      <c r="B1269" t="s">
        <v>11033</v>
      </c>
      <c r="C1269" t="s">
        <v>13097</v>
      </c>
      <c r="D1269" s="8">
        <v>799</v>
      </c>
      <c r="E1269" s="9">
        <v>2999</v>
      </c>
      <c r="F1269" s="1">
        <v>0.73</v>
      </c>
      <c r="G1269" s="12">
        <v>4.5</v>
      </c>
      <c r="H1269" s="13">
        <v>63</v>
      </c>
      <c r="I1269" s="10">
        <f>PRODUCT(Table1[[#This Row],[actual_price]]*Table1[[#This Row],[rating_count]])</f>
        <v>188937</v>
      </c>
      <c r="J1269" s="4" t="str">
        <f>IF(Table1[[#This Row],[actual_price]]&lt;200,"&lt;$200,",IF(Table1[[#This Row],[actual_price]]&lt;=500,"$200-$500", IF(Table1[[#This Row],[actual_price]]&gt;500,"&gt;$500")))</f>
        <v>&gt;$500</v>
      </c>
      <c r="K1269" s="4">
        <f>PRODUCT(Table1[[#This Row],[rating_count]],Table1[[#This Row],[rating]])</f>
        <v>283.5</v>
      </c>
      <c r="L1269" t="s">
        <v>11034</v>
      </c>
      <c r="M1269" t="s">
        <v>11035</v>
      </c>
      <c r="N1269" t="s">
        <v>11036</v>
      </c>
      <c r="O1269" t="s">
        <v>11037</v>
      </c>
      <c r="P1269" t="s">
        <v>11038</v>
      </c>
      <c r="Q1269" t="s">
        <v>11039</v>
      </c>
      <c r="R1269" t="s">
        <v>11040</v>
      </c>
      <c r="S1269" t="s">
        <v>11041</v>
      </c>
    </row>
    <row r="1270" spans="1:19" x14ac:dyDescent="0.3">
      <c r="A1270" t="s">
        <v>11042</v>
      </c>
      <c r="B1270" t="s">
        <v>11043</v>
      </c>
      <c r="C1270" t="s">
        <v>13097</v>
      </c>
      <c r="D1270" s="8">
        <v>980</v>
      </c>
      <c r="E1270" s="9">
        <v>980</v>
      </c>
      <c r="F1270" s="1">
        <v>0</v>
      </c>
      <c r="G1270" s="12">
        <v>4.2</v>
      </c>
      <c r="H1270" s="13">
        <v>4740</v>
      </c>
      <c r="I1270" s="10">
        <f>PRODUCT(Table1[[#This Row],[actual_price]]*Table1[[#This Row],[rating_count]])</f>
        <v>4645200</v>
      </c>
      <c r="J1270" s="4" t="str">
        <f>IF(Table1[[#This Row],[actual_price]]&lt;200,"&lt;$200,",IF(Table1[[#This Row],[actual_price]]&lt;=500,"$200-$500", IF(Table1[[#This Row],[actual_price]]&gt;500,"&gt;$500")))</f>
        <v>&gt;$500</v>
      </c>
      <c r="K1270" s="4">
        <f>PRODUCT(Table1[[#This Row],[rating_count]],Table1[[#This Row],[rating]])</f>
        <v>19908</v>
      </c>
      <c r="L1270" t="s">
        <v>11044</v>
      </c>
      <c r="M1270" t="s">
        <v>11045</v>
      </c>
      <c r="N1270" t="s">
        <v>11046</v>
      </c>
      <c r="O1270" t="s">
        <v>11047</v>
      </c>
      <c r="P1270" t="s">
        <v>11048</v>
      </c>
      <c r="Q1270" t="s">
        <v>11049</v>
      </c>
      <c r="R1270" t="s">
        <v>11050</v>
      </c>
      <c r="S1270" t="s">
        <v>11051</v>
      </c>
    </row>
    <row r="1271" spans="1:19" x14ac:dyDescent="0.3">
      <c r="A1271" t="s">
        <v>11052</v>
      </c>
      <c r="B1271" t="s">
        <v>11053</v>
      </c>
      <c r="C1271" t="s">
        <v>13097</v>
      </c>
      <c r="D1271" s="8">
        <v>351</v>
      </c>
      <c r="E1271" s="9">
        <v>899</v>
      </c>
      <c r="F1271" s="1">
        <v>0.61</v>
      </c>
      <c r="G1271" s="12">
        <v>3.9</v>
      </c>
      <c r="H1271" s="13">
        <v>296</v>
      </c>
      <c r="I1271" s="10">
        <f>PRODUCT(Table1[[#This Row],[actual_price]]*Table1[[#This Row],[rating_count]])</f>
        <v>266104</v>
      </c>
      <c r="J1271" s="4" t="str">
        <f>IF(Table1[[#This Row],[actual_price]]&lt;200,"&lt;$200,",IF(Table1[[#This Row],[actual_price]]&lt;=500,"$200-$500", IF(Table1[[#This Row],[actual_price]]&gt;500,"&gt;$500")))</f>
        <v>&gt;$500</v>
      </c>
      <c r="K1271" s="4">
        <f>PRODUCT(Table1[[#This Row],[rating_count]],Table1[[#This Row],[rating]])</f>
        <v>1154.3999999999999</v>
      </c>
      <c r="L1271" t="s">
        <v>11054</v>
      </c>
      <c r="M1271" t="s">
        <v>11055</v>
      </c>
      <c r="N1271" t="s">
        <v>11056</v>
      </c>
      <c r="O1271" t="s">
        <v>11057</v>
      </c>
      <c r="P1271" t="s">
        <v>11058</v>
      </c>
      <c r="Q1271" t="s">
        <v>11059</v>
      </c>
      <c r="R1271" t="s">
        <v>11060</v>
      </c>
      <c r="S1271" t="s">
        <v>11061</v>
      </c>
    </row>
    <row r="1272" spans="1:19" x14ac:dyDescent="0.3">
      <c r="A1272" t="s">
        <v>11062</v>
      </c>
      <c r="B1272" t="s">
        <v>11063</v>
      </c>
      <c r="C1272" t="s">
        <v>13097</v>
      </c>
      <c r="D1272" s="8">
        <v>229</v>
      </c>
      <c r="E1272" s="9">
        <v>499</v>
      </c>
      <c r="F1272" s="1">
        <v>0.54</v>
      </c>
      <c r="G1272" s="12">
        <v>3.5</v>
      </c>
      <c r="H1272" s="13">
        <v>185</v>
      </c>
      <c r="I1272" s="10">
        <f>PRODUCT(Table1[[#This Row],[actual_price]]*Table1[[#This Row],[rating_count]])</f>
        <v>92315</v>
      </c>
      <c r="J1272" s="4" t="str">
        <f>IF(Table1[[#This Row],[actual_price]]&lt;200,"&lt;$200,",IF(Table1[[#This Row],[actual_price]]&lt;=500,"$200-$500", IF(Table1[[#This Row],[actual_price]]&gt;500,"&gt;$500")))</f>
        <v>$200-$500</v>
      </c>
      <c r="K1272" s="4">
        <f>PRODUCT(Table1[[#This Row],[rating_count]],Table1[[#This Row],[rating]])</f>
        <v>647.5</v>
      </c>
      <c r="L1272" t="s">
        <v>11065</v>
      </c>
      <c r="M1272" t="s">
        <v>11066</v>
      </c>
      <c r="N1272" t="s">
        <v>11067</v>
      </c>
      <c r="O1272" t="s">
        <v>11068</v>
      </c>
      <c r="P1272" t="s">
        <v>11069</v>
      </c>
      <c r="Q1272" t="s">
        <v>11070</v>
      </c>
      <c r="R1272" t="s">
        <v>11071</v>
      </c>
      <c r="S1272" t="s">
        <v>11072</v>
      </c>
    </row>
    <row r="1273" spans="1:19" x14ac:dyDescent="0.3">
      <c r="A1273" t="s">
        <v>11073</v>
      </c>
      <c r="B1273" t="s">
        <v>11074</v>
      </c>
      <c r="C1273" t="s">
        <v>13097</v>
      </c>
      <c r="D1273" s="8">
        <v>3349</v>
      </c>
      <c r="E1273" s="9">
        <v>3995</v>
      </c>
      <c r="F1273" s="1">
        <v>0.16</v>
      </c>
      <c r="G1273" s="12">
        <v>4.3</v>
      </c>
      <c r="H1273" s="13">
        <v>1954</v>
      </c>
      <c r="I1273" s="10">
        <f>PRODUCT(Table1[[#This Row],[actual_price]]*Table1[[#This Row],[rating_count]])</f>
        <v>7806230</v>
      </c>
      <c r="J1273" s="4" t="str">
        <f>IF(Table1[[#This Row],[actual_price]]&lt;200,"&lt;$200,",IF(Table1[[#This Row],[actual_price]]&lt;=500,"$200-$500", IF(Table1[[#This Row],[actual_price]]&gt;500,"&gt;$500")))</f>
        <v>&gt;$500</v>
      </c>
      <c r="K1273" s="4">
        <f>PRODUCT(Table1[[#This Row],[rating_count]],Table1[[#This Row],[rating]])</f>
        <v>8402.1999999999989</v>
      </c>
      <c r="L1273" t="s">
        <v>11075</v>
      </c>
      <c r="M1273" t="s">
        <v>11076</v>
      </c>
      <c r="N1273" t="s">
        <v>11077</v>
      </c>
      <c r="O1273" t="s">
        <v>11078</v>
      </c>
      <c r="P1273" t="s">
        <v>11079</v>
      </c>
      <c r="Q1273" t="s">
        <v>11080</v>
      </c>
      <c r="R1273" t="s">
        <v>11081</v>
      </c>
      <c r="S1273" t="s">
        <v>11082</v>
      </c>
    </row>
    <row r="1274" spans="1:19" x14ac:dyDescent="0.3">
      <c r="A1274" t="s">
        <v>11083</v>
      </c>
      <c r="B1274" t="s">
        <v>11084</v>
      </c>
      <c r="C1274" t="s">
        <v>13097</v>
      </c>
      <c r="D1274" s="8">
        <v>5499</v>
      </c>
      <c r="E1274" s="9">
        <v>11500</v>
      </c>
      <c r="F1274" s="1">
        <v>0.52</v>
      </c>
      <c r="G1274" s="12">
        <v>3.9</v>
      </c>
      <c r="H1274" s="13">
        <v>959</v>
      </c>
      <c r="I1274" s="10">
        <f>PRODUCT(Table1[[#This Row],[actual_price]]*Table1[[#This Row],[rating_count]])</f>
        <v>11028500</v>
      </c>
      <c r="J1274" s="4" t="str">
        <f>IF(Table1[[#This Row],[actual_price]]&lt;200,"&lt;$200,",IF(Table1[[#This Row],[actual_price]]&lt;=500,"$200-$500", IF(Table1[[#This Row],[actual_price]]&gt;500,"&gt;$500")))</f>
        <v>&gt;$500</v>
      </c>
      <c r="K1274" s="4">
        <f>PRODUCT(Table1[[#This Row],[rating_count]],Table1[[#This Row],[rating]])</f>
        <v>3740.1</v>
      </c>
      <c r="L1274" t="s">
        <v>11085</v>
      </c>
      <c r="M1274" t="s">
        <v>11086</v>
      </c>
      <c r="N1274" t="s">
        <v>11087</v>
      </c>
      <c r="O1274" t="s">
        <v>11088</v>
      </c>
      <c r="P1274" t="s">
        <v>11089</v>
      </c>
      <c r="Q1274" t="s">
        <v>11090</v>
      </c>
      <c r="R1274" t="s">
        <v>11091</v>
      </c>
      <c r="S1274" t="s">
        <v>11092</v>
      </c>
    </row>
    <row r="1275" spans="1:19" x14ac:dyDescent="0.3">
      <c r="A1275" t="s">
        <v>11093</v>
      </c>
      <c r="B1275" t="s">
        <v>11094</v>
      </c>
      <c r="C1275" t="s">
        <v>13097</v>
      </c>
      <c r="D1275" s="8">
        <v>299</v>
      </c>
      <c r="E1275" s="9">
        <v>499</v>
      </c>
      <c r="F1275" s="1">
        <v>0.4</v>
      </c>
      <c r="G1275" s="12">
        <v>3.9</v>
      </c>
      <c r="H1275" s="13">
        <v>1015</v>
      </c>
      <c r="I1275" s="10">
        <f>PRODUCT(Table1[[#This Row],[actual_price]]*Table1[[#This Row],[rating_count]])</f>
        <v>506485</v>
      </c>
      <c r="J1275" s="4" t="str">
        <f>IF(Table1[[#This Row],[actual_price]]&lt;200,"&lt;$200,",IF(Table1[[#This Row],[actual_price]]&lt;=500,"$200-$500", IF(Table1[[#This Row],[actual_price]]&gt;500,"&gt;$500")))</f>
        <v>$200-$500</v>
      </c>
      <c r="K1275" s="4">
        <f>PRODUCT(Table1[[#This Row],[rating_count]],Table1[[#This Row],[rating]])</f>
        <v>3958.5</v>
      </c>
      <c r="L1275" t="s">
        <v>11095</v>
      </c>
      <c r="M1275" t="s">
        <v>11096</v>
      </c>
      <c r="N1275" t="s">
        <v>11097</v>
      </c>
      <c r="O1275" t="s">
        <v>11098</v>
      </c>
      <c r="P1275" t="s">
        <v>11099</v>
      </c>
      <c r="Q1275" t="s">
        <v>11100</v>
      </c>
      <c r="R1275" t="s">
        <v>11101</v>
      </c>
      <c r="S1275" t="s">
        <v>11102</v>
      </c>
    </row>
    <row r="1276" spans="1:19" x14ac:dyDescent="0.3">
      <c r="A1276" t="s">
        <v>11103</v>
      </c>
      <c r="B1276" t="s">
        <v>11104</v>
      </c>
      <c r="C1276" t="s">
        <v>13097</v>
      </c>
      <c r="D1276" s="8">
        <v>2249</v>
      </c>
      <c r="E1276" s="9">
        <v>3550</v>
      </c>
      <c r="F1276" s="1">
        <v>0.37</v>
      </c>
      <c r="G1276" s="12">
        <v>4</v>
      </c>
      <c r="H1276" s="13">
        <v>3973</v>
      </c>
      <c r="I1276" s="10">
        <f>PRODUCT(Table1[[#This Row],[actual_price]]*Table1[[#This Row],[rating_count]])</f>
        <v>14104150</v>
      </c>
      <c r="J1276" s="4" t="str">
        <f>IF(Table1[[#This Row],[actual_price]]&lt;200,"&lt;$200,",IF(Table1[[#This Row],[actual_price]]&lt;=500,"$200-$500", IF(Table1[[#This Row],[actual_price]]&gt;500,"&gt;$500")))</f>
        <v>&gt;$500</v>
      </c>
      <c r="K1276" s="4">
        <f>PRODUCT(Table1[[#This Row],[rating_count]],Table1[[#This Row],[rating]])</f>
        <v>15892</v>
      </c>
      <c r="L1276" t="s">
        <v>11106</v>
      </c>
      <c r="M1276" t="s">
        <v>11107</v>
      </c>
      <c r="N1276" t="s">
        <v>11108</v>
      </c>
      <c r="O1276" t="s">
        <v>11109</v>
      </c>
      <c r="P1276" t="s">
        <v>11110</v>
      </c>
      <c r="Q1276" t="s">
        <v>11111</v>
      </c>
      <c r="R1276" t="s">
        <v>11112</v>
      </c>
      <c r="S1276" t="s">
        <v>11113</v>
      </c>
    </row>
    <row r="1277" spans="1:19" x14ac:dyDescent="0.3">
      <c r="A1277" t="s">
        <v>11114</v>
      </c>
      <c r="B1277" t="s">
        <v>11115</v>
      </c>
      <c r="C1277" t="s">
        <v>13097</v>
      </c>
      <c r="D1277" s="8">
        <v>699</v>
      </c>
      <c r="E1277" s="9">
        <v>1599</v>
      </c>
      <c r="F1277" s="1">
        <v>0.56000000000000005</v>
      </c>
      <c r="G1277" s="12">
        <v>4.7</v>
      </c>
      <c r="H1277" s="13">
        <v>2300</v>
      </c>
      <c r="I1277" s="10">
        <f>PRODUCT(Table1[[#This Row],[actual_price]]*Table1[[#This Row],[rating_count]])</f>
        <v>3677700</v>
      </c>
      <c r="J1277" s="4" t="str">
        <f>IF(Table1[[#This Row],[actual_price]]&lt;200,"&lt;$200,",IF(Table1[[#This Row],[actual_price]]&lt;=500,"$200-$500", IF(Table1[[#This Row],[actual_price]]&gt;500,"&gt;$500")))</f>
        <v>&gt;$500</v>
      </c>
      <c r="K1277" s="4">
        <f>PRODUCT(Table1[[#This Row],[rating_count]],Table1[[#This Row],[rating]])</f>
        <v>10810</v>
      </c>
      <c r="L1277" t="s">
        <v>11116</v>
      </c>
      <c r="M1277" t="s">
        <v>11117</v>
      </c>
      <c r="N1277" t="s">
        <v>11118</v>
      </c>
      <c r="O1277" t="s">
        <v>11119</v>
      </c>
      <c r="P1277" t="s">
        <v>11120</v>
      </c>
      <c r="Q1277" t="s">
        <v>11121</v>
      </c>
      <c r="R1277" t="s">
        <v>11122</v>
      </c>
      <c r="S1277" t="s">
        <v>11123</v>
      </c>
    </row>
    <row r="1278" spans="1:19" x14ac:dyDescent="0.3">
      <c r="A1278" t="s">
        <v>11124</v>
      </c>
      <c r="B1278" t="s">
        <v>11125</v>
      </c>
      <c r="C1278" t="s">
        <v>13097</v>
      </c>
      <c r="D1278" s="8">
        <v>1235</v>
      </c>
      <c r="E1278" s="9">
        <v>1499</v>
      </c>
      <c r="F1278" s="1">
        <v>0.18</v>
      </c>
      <c r="G1278" s="12">
        <v>4.0999999999999996</v>
      </c>
      <c r="H1278" s="13">
        <v>203</v>
      </c>
      <c r="I1278" s="10">
        <f>PRODUCT(Table1[[#This Row],[actual_price]]*Table1[[#This Row],[rating_count]])</f>
        <v>304297</v>
      </c>
      <c r="J1278" s="4" t="str">
        <f>IF(Table1[[#This Row],[actual_price]]&lt;200,"&lt;$200,",IF(Table1[[#This Row],[actual_price]]&lt;=500,"$200-$500", IF(Table1[[#This Row],[actual_price]]&gt;500,"&gt;$500")))</f>
        <v>&gt;$500</v>
      </c>
      <c r="K1278" s="4">
        <f>PRODUCT(Table1[[#This Row],[rating_count]],Table1[[#This Row],[rating]])</f>
        <v>832.3</v>
      </c>
      <c r="L1278" t="s">
        <v>11126</v>
      </c>
      <c r="M1278" t="s">
        <v>11127</v>
      </c>
      <c r="N1278" t="s">
        <v>11128</v>
      </c>
      <c r="O1278" t="s">
        <v>11129</v>
      </c>
      <c r="P1278" t="s">
        <v>11130</v>
      </c>
      <c r="Q1278" t="s">
        <v>11131</v>
      </c>
      <c r="R1278" t="s">
        <v>11132</v>
      </c>
      <c r="S1278" t="s">
        <v>11133</v>
      </c>
    </row>
    <row r="1279" spans="1:19" x14ac:dyDescent="0.3">
      <c r="A1279" t="s">
        <v>11134</v>
      </c>
      <c r="B1279" t="s">
        <v>11135</v>
      </c>
      <c r="C1279" t="s">
        <v>13097</v>
      </c>
      <c r="D1279" s="8">
        <v>1349</v>
      </c>
      <c r="E1279" s="9">
        <v>2999</v>
      </c>
      <c r="F1279" s="1">
        <v>0.55000000000000004</v>
      </c>
      <c r="G1279" s="12">
        <v>3.8</v>
      </c>
      <c r="H1279" s="13">
        <v>441</v>
      </c>
      <c r="I1279" s="10">
        <f>PRODUCT(Table1[[#This Row],[actual_price]]*Table1[[#This Row],[rating_count]])</f>
        <v>1322559</v>
      </c>
      <c r="J1279" s="4" t="str">
        <f>IF(Table1[[#This Row],[actual_price]]&lt;200,"&lt;$200,",IF(Table1[[#This Row],[actual_price]]&lt;=500,"$200-$500", IF(Table1[[#This Row],[actual_price]]&gt;500,"&gt;$500")))</f>
        <v>&gt;$500</v>
      </c>
      <c r="K1279" s="4">
        <f>PRODUCT(Table1[[#This Row],[rating_count]],Table1[[#This Row],[rating]])</f>
        <v>1675.8</v>
      </c>
      <c r="L1279" t="s">
        <v>11136</v>
      </c>
      <c r="M1279" t="s">
        <v>11137</v>
      </c>
      <c r="N1279" t="s">
        <v>11138</v>
      </c>
      <c r="O1279" t="s">
        <v>11139</v>
      </c>
      <c r="P1279" t="s">
        <v>11140</v>
      </c>
      <c r="Q1279" t="s">
        <v>11141</v>
      </c>
      <c r="R1279" t="s">
        <v>11142</v>
      </c>
      <c r="S1279" t="s">
        <v>11143</v>
      </c>
    </row>
    <row r="1280" spans="1:19" x14ac:dyDescent="0.3">
      <c r="A1280" t="s">
        <v>11144</v>
      </c>
      <c r="B1280" t="s">
        <v>11145</v>
      </c>
      <c r="C1280" t="s">
        <v>13097</v>
      </c>
      <c r="D1280" s="8">
        <v>6800</v>
      </c>
      <c r="E1280" s="9">
        <v>11500</v>
      </c>
      <c r="F1280" s="1">
        <v>0.41</v>
      </c>
      <c r="G1280" s="12">
        <v>4.0999999999999996</v>
      </c>
      <c r="H1280" s="13">
        <v>10308</v>
      </c>
      <c r="I1280" s="10">
        <f>PRODUCT(Table1[[#This Row],[actual_price]]*Table1[[#This Row],[rating_count]])</f>
        <v>118542000</v>
      </c>
      <c r="J1280" s="4" t="str">
        <f>IF(Table1[[#This Row],[actual_price]]&lt;200,"&lt;$200,",IF(Table1[[#This Row],[actual_price]]&lt;=500,"$200-$500", IF(Table1[[#This Row],[actual_price]]&gt;500,"&gt;$500")))</f>
        <v>&gt;$500</v>
      </c>
      <c r="K1280" s="4">
        <f>PRODUCT(Table1[[#This Row],[rating_count]],Table1[[#This Row],[rating]])</f>
        <v>42262.799999999996</v>
      </c>
      <c r="L1280" t="s">
        <v>11146</v>
      </c>
      <c r="M1280" t="s">
        <v>11147</v>
      </c>
      <c r="N1280" t="s">
        <v>11148</v>
      </c>
      <c r="O1280" t="s">
        <v>11149</v>
      </c>
      <c r="P1280" t="s">
        <v>11150</v>
      </c>
      <c r="Q1280" t="s">
        <v>11151</v>
      </c>
      <c r="R1280" t="s">
        <v>11152</v>
      </c>
      <c r="S1280" t="s">
        <v>11153</v>
      </c>
    </row>
    <row r="1281" spans="1:19" x14ac:dyDescent="0.3">
      <c r="A1281" t="s">
        <v>11154</v>
      </c>
      <c r="B1281" t="s">
        <v>11155</v>
      </c>
      <c r="C1281" t="s">
        <v>13097</v>
      </c>
      <c r="D1281" s="8">
        <v>2099</v>
      </c>
      <c r="E1281" s="9">
        <v>2499</v>
      </c>
      <c r="F1281" s="1">
        <v>0.16</v>
      </c>
      <c r="G1281" s="12" t="s">
        <v>11156</v>
      </c>
      <c r="H1281" s="13">
        <v>992</v>
      </c>
      <c r="I1281" s="10">
        <f>PRODUCT(Table1[[#This Row],[actual_price]]*Table1[[#This Row],[rating_count]])</f>
        <v>2479008</v>
      </c>
      <c r="J1281" s="4" t="str">
        <f>IF(Table1[[#This Row],[actual_price]]&lt;200,"&lt;$200,",IF(Table1[[#This Row],[actual_price]]&lt;=500,"$200-$500", IF(Table1[[#This Row],[actual_price]]&gt;500,"&gt;$500")))</f>
        <v>&gt;$500</v>
      </c>
      <c r="K1281" s="4">
        <f>PRODUCT(Table1[[#This Row],[rating_count]],Table1[[#This Row],[rating]])</f>
        <v>992</v>
      </c>
      <c r="L1281" t="s">
        <v>11157</v>
      </c>
      <c r="M1281" t="s">
        <v>11158</v>
      </c>
      <c r="N1281" t="s">
        <v>11159</v>
      </c>
      <c r="O1281" t="s">
        <v>11160</v>
      </c>
      <c r="P1281" t="s">
        <v>11161</v>
      </c>
      <c r="Q1281" t="s">
        <v>11162</v>
      </c>
      <c r="R1281" t="s">
        <v>11163</v>
      </c>
      <c r="S1281" t="s">
        <v>11164</v>
      </c>
    </row>
    <row r="1282" spans="1:19" x14ac:dyDescent="0.3">
      <c r="A1282" t="s">
        <v>11165</v>
      </c>
      <c r="B1282" t="s">
        <v>11166</v>
      </c>
      <c r="C1282" t="s">
        <v>13097</v>
      </c>
      <c r="D1282" s="8">
        <v>1699</v>
      </c>
      <c r="E1282" s="9">
        <v>1975</v>
      </c>
      <c r="F1282" s="1">
        <v>0.14000000000000001</v>
      </c>
      <c r="G1282" s="12">
        <v>4.0999999999999996</v>
      </c>
      <c r="H1282" s="13">
        <v>4716</v>
      </c>
      <c r="I1282" s="10">
        <f>PRODUCT(Table1[[#This Row],[actual_price]]*Table1[[#This Row],[rating_count]])</f>
        <v>9314100</v>
      </c>
      <c r="J1282" s="4" t="str">
        <f>IF(Table1[[#This Row],[actual_price]]&lt;200,"&lt;$200,",IF(Table1[[#This Row],[actual_price]]&lt;=500,"$200-$500", IF(Table1[[#This Row],[actual_price]]&gt;500,"&gt;$500")))</f>
        <v>&gt;$500</v>
      </c>
      <c r="K1282" s="4">
        <f>PRODUCT(Table1[[#This Row],[rating_count]],Table1[[#This Row],[rating]])</f>
        <v>19335.599999999999</v>
      </c>
      <c r="L1282" t="s">
        <v>11167</v>
      </c>
      <c r="M1282" t="s">
        <v>11168</v>
      </c>
      <c r="N1282" t="s">
        <v>11169</v>
      </c>
      <c r="O1282" t="s">
        <v>11170</v>
      </c>
      <c r="P1282" t="s">
        <v>11171</v>
      </c>
      <c r="Q1282" t="s">
        <v>11172</v>
      </c>
      <c r="R1282" t="s">
        <v>11173</v>
      </c>
      <c r="S1282" t="s">
        <v>11174</v>
      </c>
    </row>
    <row r="1283" spans="1:19" x14ac:dyDescent="0.3">
      <c r="A1283" t="s">
        <v>11175</v>
      </c>
      <c r="B1283" t="s">
        <v>11176</v>
      </c>
      <c r="C1283" t="s">
        <v>13097</v>
      </c>
      <c r="D1283" s="8">
        <v>1069</v>
      </c>
      <c r="E1283" s="9">
        <v>1699</v>
      </c>
      <c r="F1283" s="1">
        <v>0.37</v>
      </c>
      <c r="G1283" s="12">
        <v>3.9</v>
      </c>
      <c r="H1283" s="13">
        <v>313</v>
      </c>
      <c r="I1283" s="10">
        <f>PRODUCT(Table1[[#This Row],[actual_price]]*Table1[[#This Row],[rating_count]])</f>
        <v>531787</v>
      </c>
      <c r="J1283" s="4" t="str">
        <f>IF(Table1[[#This Row],[actual_price]]&lt;200,"&lt;$200,",IF(Table1[[#This Row],[actual_price]]&lt;=500,"$200-$500", IF(Table1[[#This Row],[actual_price]]&gt;500,"&gt;$500")))</f>
        <v>&gt;$500</v>
      </c>
      <c r="K1283" s="4">
        <f>PRODUCT(Table1[[#This Row],[rating_count]],Table1[[#This Row],[rating]])</f>
        <v>1220.7</v>
      </c>
      <c r="L1283" t="s">
        <v>11177</v>
      </c>
      <c r="M1283" t="s">
        <v>11178</v>
      </c>
      <c r="N1283" t="s">
        <v>11179</v>
      </c>
      <c r="O1283" t="s">
        <v>11180</v>
      </c>
      <c r="P1283" t="s">
        <v>11181</v>
      </c>
      <c r="Q1283" t="s">
        <v>11182</v>
      </c>
      <c r="R1283" t="s">
        <v>11183</v>
      </c>
      <c r="S1283" t="s">
        <v>11184</v>
      </c>
    </row>
    <row r="1284" spans="1:19" x14ac:dyDescent="0.3">
      <c r="A1284" t="s">
        <v>11185</v>
      </c>
      <c r="B1284" t="s">
        <v>11186</v>
      </c>
      <c r="C1284" t="s">
        <v>13097</v>
      </c>
      <c r="D1284" s="8">
        <v>1349</v>
      </c>
      <c r="E1284" s="9">
        <v>2495</v>
      </c>
      <c r="F1284" s="1">
        <v>0.46</v>
      </c>
      <c r="G1284" s="12">
        <v>3.8</v>
      </c>
      <c r="H1284" s="13">
        <v>166</v>
      </c>
      <c r="I1284" s="10">
        <f>PRODUCT(Table1[[#This Row],[actual_price]]*Table1[[#This Row],[rating_count]])</f>
        <v>414170</v>
      </c>
      <c r="J1284" s="4" t="str">
        <f>IF(Table1[[#This Row],[actual_price]]&lt;200,"&lt;$200,",IF(Table1[[#This Row],[actual_price]]&lt;=500,"$200-$500", IF(Table1[[#This Row],[actual_price]]&gt;500,"&gt;$500")))</f>
        <v>&gt;$500</v>
      </c>
      <c r="K1284" s="4">
        <f>PRODUCT(Table1[[#This Row],[rating_count]],Table1[[#This Row],[rating]])</f>
        <v>630.79999999999995</v>
      </c>
      <c r="L1284" t="s">
        <v>11187</v>
      </c>
      <c r="M1284" t="s">
        <v>11188</v>
      </c>
      <c r="N1284" t="s">
        <v>11189</v>
      </c>
      <c r="O1284" t="s">
        <v>11190</v>
      </c>
      <c r="P1284" t="s">
        <v>11191</v>
      </c>
      <c r="Q1284" t="s">
        <v>11192</v>
      </c>
      <c r="R1284" t="s">
        <v>11193</v>
      </c>
      <c r="S1284" t="s">
        <v>11194</v>
      </c>
    </row>
    <row r="1285" spans="1:19" x14ac:dyDescent="0.3">
      <c r="A1285" t="s">
        <v>11195</v>
      </c>
      <c r="B1285" t="s">
        <v>11196</v>
      </c>
      <c r="C1285" t="s">
        <v>13097</v>
      </c>
      <c r="D1285" s="8">
        <v>1499</v>
      </c>
      <c r="E1285" s="9">
        <v>3500</v>
      </c>
      <c r="F1285" s="1">
        <v>0.56999999999999995</v>
      </c>
      <c r="G1285" s="12">
        <v>4.0999999999999996</v>
      </c>
      <c r="H1285" s="13">
        <v>303</v>
      </c>
      <c r="I1285" s="10">
        <f>PRODUCT(Table1[[#This Row],[actual_price]]*Table1[[#This Row],[rating_count]])</f>
        <v>1060500</v>
      </c>
      <c r="J1285" s="4" t="str">
        <f>IF(Table1[[#This Row],[actual_price]]&lt;200,"&lt;$200,",IF(Table1[[#This Row],[actual_price]]&lt;=500,"$200-$500", IF(Table1[[#This Row],[actual_price]]&gt;500,"&gt;$500")))</f>
        <v>&gt;$500</v>
      </c>
      <c r="K1285" s="4">
        <f>PRODUCT(Table1[[#This Row],[rating_count]],Table1[[#This Row],[rating]])</f>
        <v>1242.3</v>
      </c>
      <c r="L1285" t="s">
        <v>11197</v>
      </c>
      <c r="M1285" t="s">
        <v>11198</v>
      </c>
      <c r="N1285" t="s">
        <v>11199</v>
      </c>
      <c r="O1285" t="s">
        <v>11200</v>
      </c>
      <c r="P1285" t="s">
        <v>11201</v>
      </c>
      <c r="Q1285" t="s">
        <v>11202</v>
      </c>
      <c r="R1285" t="s">
        <v>11203</v>
      </c>
      <c r="S1285" t="s">
        <v>11204</v>
      </c>
    </row>
    <row r="1286" spans="1:19" x14ac:dyDescent="0.3">
      <c r="A1286" t="s">
        <v>11205</v>
      </c>
      <c r="B1286" t="s">
        <v>11206</v>
      </c>
      <c r="C1286" t="s">
        <v>13097</v>
      </c>
      <c r="D1286" s="8">
        <v>2092</v>
      </c>
      <c r="E1286" s="9">
        <v>4600</v>
      </c>
      <c r="F1286" s="1">
        <v>0.55000000000000004</v>
      </c>
      <c r="G1286" s="12">
        <v>4.3</v>
      </c>
      <c r="H1286" s="13">
        <v>562</v>
      </c>
      <c r="I1286" s="10">
        <f>PRODUCT(Table1[[#This Row],[actual_price]]*Table1[[#This Row],[rating_count]])</f>
        <v>2585200</v>
      </c>
      <c r="J1286" s="4" t="str">
        <f>IF(Table1[[#This Row],[actual_price]]&lt;200,"&lt;$200,",IF(Table1[[#This Row],[actual_price]]&lt;=500,"$200-$500", IF(Table1[[#This Row],[actual_price]]&gt;500,"&gt;$500")))</f>
        <v>&gt;$500</v>
      </c>
      <c r="K1286" s="4">
        <f>PRODUCT(Table1[[#This Row],[rating_count]],Table1[[#This Row],[rating]])</f>
        <v>2416.6</v>
      </c>
      <c r="L1286" t="s">
        <v>11207</v>
      </c>
      <c r="M1286" t="s">
        <v>11208</v>
      </c>
      <c r="N1286" t="s">
        <v>11209</v>
      </c>
      <c r="O1286" t="s">
        <v>11210</v>
      </c>
      <c r="P1286" t="s">
        <v>11211</v>
      </c>
      <c r="Q1286" t="s">
        <v>11212</v>
      </c>
      <c r="R1286" t="s">
        <v>11213</v>
      </c>
      <c r="S1286" t="s">
        <v>11214</v>
      </c>
    </row>
    <row r="1287" spans="1:19" x14ac:dyDescent="0.3">
      <c r="A1287" t="s">
        <v>11215</v>
      </c>
      <c r="B1287" t="s">
        <v>11216</v>
      </c>
      <c r="C1287" t="s">
        <v>13097</v>
      </c>
      <c r="D1287" s="8">
        <v>3859</v>
      </c>
      <c r="E1287" s="9">
        <v>10295</v>
      </c>
      <c r="F1287" s="1">
        <v>0.63</v>
      </c>
      <c r="G1287" s="12">
        <v>3.9</v>
      </c>
      <c r="H1287" s="13">
        <v>8095</v>
      </c>
      <c r="I1287" s="10">
        <f>PRODUCT(Table1[[#This Row],[actual_price]]*Table1[[#This Row],[rating_count]])</f>
        <v>83338025</v>
      </c>
      <c r="J1287" s="4" t="str">
        <f>IF(Table1[[#This Row],[actual_price]]&lt;200,"&lt;$200,",IF(Table1[[#This Row],[actual_price]]&lt;=500,"$200-$500", IF(Table1[[#This Row],[actual_price]]&gt;500,"&gt;$500")))</f>
        <v>&gt;$500</v>
      </c>
      <c r="K1287" s="4">
        <f>PRODUCT(Table1[[#This Row],[rating_count]],Table1[[#This Row],[rating]])</f>
        <v>31570.5</v>
      </c>
      <c r="L1287" t="s">
        <v>11217</v>
      </c>
      <c r="M1287" t="s">
        <v>11218</v>
      </c>
      <c r="N1287" t="s">
        <v>11219</v>
      </c>
      <c r="O1287" t="s">
        <v>11220</v>
      </c>
      <c r="P1287" t="s">
        <v>11221</v>
      </c>
      <c r="Q1287" t="s">
        <v>11222</v>
      </c>
      <c r="R1287" t="s">
        <v>11223</v>
      </c>
      <c r="S1287" t="s">
        <v>11224</v>
      </c>
    </row>
    <row r="1288" spans="1:19" x14ac:dyDescent="0.3">
      <c r="A1288" t="s">
        <v>11225</v>
      </c>
      <c r="B1288" t="s">
        <v>11226</v>
      </c>
      <c r="C1288" t="s">
        <v>13097</v>
      </c>
      <c r="D1288" s="8">
        <v>499</v>
      </c>
      <c r="E1288" s="9">
        <v>2199</v>
      </c>
      <c r="F1288" s="1">
        <v>0.77</v>
      </c>
      <c r="G1288" s="12">
        <v>2.8</v>
      </c>
      <c r="H1288" s="13">
        <v>109</v>
      </c>
      <c r="I1288" s="10">
        <f>PRODUCT(Table1[[#This Row],[actual_price]]*Table1[[#This Row],[rating_count]])</f>
        <v>239691</v>
      </c>
      <c r="J1288" s="4" t="str">
        <f>IF(Table1[[#This Row],[actual_price]]&lt;200,"&lt;$200,",IF(Table1[[#This Row],[actual_price]]&lt;=500,"$200-$500", IF(Table1[[#This Row],[actual_price]]&gt;500,"&gt;$500")))</f>
        <v>&gt;$500</v>
      </c>
      <c r="K1288" s="4">
        <f>PRODUCT(Table1[[#This Row],[rating_count]],Table1[[#This Row],[rating]])</f>
        <v>305.2</v>
      </c>
      <c r="L1288" t="s">
        <v>11227</v>
      </c>
      <c r="M1288" t="s">
        <v>11228</v>
      </c>
      <c r="N1288" t="s">
        <v>11229</v>
      </c>
      <c r="O1288" t="s">
        <v>11230</v>
      </c>
      <c r="P1288" t="s">
        <v>11231</v>
      </c>
      <c r="Q1288" t="s">
        <v>11232</v>
      </c>
      <c r="R1288" t="s">
        <v>11233</v>
      </c>
      <c r="S1288" t="s">
        <v>11234</v>
      </c>
    </row>
    <row r="1289" spans="1:19" x14ac:dyDescent="0.3">
      <c r="A1289" t="s">
        <v>11235</v>
      </c>
      <c r="B1289" t="s">
        <v>11236</v>
      </c>
      <c r="C1289" t="s">
        <v>13097</v>
      </c>
      <c r="D1289" s="8">
        <v>1804</v>
      </c>
      <c r="E1289" s="9">
        <v>2380</v>
      </c>
      <c r="F1289" s="1">
        <v>0.24</v>
      </c>
      <c r="G1289" s="12">
        <v>4</v>
      </c>
      <c r="H1289" s="13">
        <v>15382</v>
      </c>
      <c r="I1289" s="10">
        <f>PRODUCT(Table1[[#This Row],[actual_price]]*Table1[[#This Row],[rating_count]])</f>
        <v>36609160</v>
      </c>
      <c r="J1289" s="4" t="str">
        <f>IF(Table1[[#This Row],[actual_price]]&lt;200,"&lt;$200,",IF(Table1[[#This Row],[actual_price]]&lt;=500,"$200-$500", IF(Table1[[#This Row],[actual_price]]&gt;500,"&gt;$500")))</f>
        <v>&gt;$500</v>
      </c>
      <c r="K1289" s="4">
        <f>PRODUCT(Table1[[#This Row],[rating_count]],Table1[[#This Row],[rating]])</f>
        <v>61528</v>
      </c>
      <c r="L1289" t="s">
        <v>11237</v>
      </c>
      <c r="M1289" t="s">
        <v>11238</v>
      </c>
      <c r="N1289" t="s">
        <v>11239</v>
      </c>
      <c r="O1289" t="s">
        <v>11240</v>
      </c>
      <c r="P1289" t="s">
        <v>11241</v>
      </c>
      <c r="Q1289" t="s">
        <v>11242</v>
      </c>
      <c r="R1289" t="s">
        <v>11243</v>
      </c>
      <c r="S1289" t="s">
        <v>11244</v>
      </c>
    </row>
    <row r="1290" spans="1:19" x14ac:dyDescent="0.3">
      <c r="A1290" t="s">
        <v>11245</v>
      </c>
      <c r="B1290" t="s">
        <v>11246</v>
      </c>
      <c r="C1290" t="s">
        <v>13097</v>
      </c>
      <c r="D1290" s="8">
        <v>6525</v>
      </c>
      <c r="E1290" s="9">
        <v>8820</v>
      </c>
      <c r="F1290" s="1">
        <v>0.26</v>
      </c>
      <c r="G1290" s="12">
        <v>4.5</v>
      </c>
      <c r="H1290" s="13">
        <v>5137</v>
      </c>
      <c r="I1290" s="10">
        <f>PRODUCT(Table1[[#This Row],[actual_price]]*Table1[[#This Row],[rating_count]])</f>
        <v>45308340</v>
      </c>
      <c r="J1290" s="4" t="str">
        <f>IF(Table1[[#This Row],[actual_price]]&lt;200,"&lt;$200,",IF(Table1[[#This Row],[actual_price]]&lt;=500,"$200-$500", IF(Table1[[#This Row],[actual_price]]&gt;500,"&gt;$500")))</f>
        <v>&gt;$500</v>
      </c>
      <c r="K1290" s="4">
        <f>PRODUCT(Table1[[#This Row],[rating_count]],Table1[[#This Row],[rating]])</f>
        <v>23116.5</v>
      </c>
      <c r="L1290" t="s">
        <v>11247</v>
      </c>
      <c r="M1290" t="s">
        <v>11248</v>
      </c>
      <c r="N1290" t="s">
        <v>11249</v>
      </c>
      <c r="O1290" t="s">
        <v>11250</v>
      </c>
      <c r="P1290" t="s">
        <v>11251</v>
      </c>
      <c r="Q1290" t="s">
        <v>11252</v>
      </c>
      <c r="R1290" t="s">
        <v>11253</v>
      </c>
      <c r="S1290" t="s">
        <v>11254</v>
      </c>
    </row>
    <row r="1291" spans="1:19" x14ac:dyDescent="0.3">
      <c r="A1291" t="s">
        <v>11255</v>
      </c>
      <c r="B1291" t="s">
        <v>11256</v>
      </c>
      <c r="C1291" t="s">
        <v>13097</v>
      </c>
      <c r="D1291" s="8">
        <v>4999</v>
      </c>
      <c r="E1291" s="9">
        <v>24999</v>
      </c>
      <c r="F1291" s="1">
        <v>0.8</v>
      </c>
      <c r="G1291" s="12">
        <v>4.5999999999999996</v>
      </c>
      <c r="H1291" s="13">
        <v>124</v>
      </c>
      <c r="I1291" s="10">
        <f>PRODUCT(Table1[[#This Row],[actual_price]]*Table1[[#This Row],[rating_count]])</f>
        <v>3099876</v>
      </c>
      <c r="J1291" s="4" t="str">
        <f>IF(Table1[[#This Row],[actual_price]]&lt;200,"&lt;$200,",IF(Table1[[#This Row],[actual_price]]&lt;=500,"$200-$500", IF(Table1[[#This Row],[actual_price]]&gt;500,"&gt;$500")))</f>
        <v>&gt;$500</v>
      </c>
      <c r="K1291" s="4">
        <f>PRODUCT(Table1[[#This Row],[rating_count]],Table1[[#This Row],[rating]])</f>
        <v>570.4</v>
      </c>
      <c r="L1291" t="s">
        <v>11257</v>
      </c>
      <c r="M1291" t="s">
        <v>11258</v>
      </c>
      <c r="N1291" t="s">
        <v>11259</v>
      </c>
      <c r="O1291" t="s">
        <v>11260</v>
      </c>
      <c r="P1291" t="s">
        <v>11261</v>
      </c>
      <c r="Q1291" t="s">
        <v>11262</v>
      </c>
      <c r="R1291" t="s">
        <v>11263</v>
      </c>
      <c r="S1291" t="s">
        <v>11264</v>
      </c>
    </row>
    <row r="1292" spans="1:19" x14ac:dyDescent="0.3">
      <c r="A1292" t="s">
        <v>11265</v>
      </c>
      <c r="B1292" t="s">
        <v>11266</v>
      </c>
      <c r="C1292" t="s">
        <v>13097</v>
      </c>
      <c r="D1292" s="8">
        <v>1189</v>
      </c>
      <c r="E1292" s="9">
        <v>2400</v>
      </c>
      <c r="F1292" s="1">
        <v>0.5</v>
      </c>
      <c r="G1292" s="12">
        <v>4.0999999999999996</v>
      </c>
      <c r="H1292" s="13">
        <v>618</v>
      </c>
      <c r="I1292" s="10">
        <f>PRODUCT(Table1[[#This Row],[actual_price]]*Table1[[#This Row],[rating_count]])</f>
        <v>1483200</v>
      </c>
      <c r="J1292" s="4" t="str">
        <f>IF(Table1[[#This Row],[actual_price]]&lt;200,"&lt;$200,",IF(Table1[[#This Row],[actual_price]]&lt;=500,"$200-$500", IF(Table1[[#This Row],[actual_price]]&gt;500,"&gt;$500")))</f>
        <v>&gt;$500</v>
      </c>
      <c r="K1292" s="4">
        <f>PRODUCT(Table1[[#This Row],[rating_count]],Table1[[#This Row],[rating]])</f>
        <v>2533.7999999999997</v>
      </c>
      <c r="L1292" t="s">
        <v>11267</v>
      </c>
      <c r="M1292" t="s">
        <v>11268</v>
      </c>
      <c r="N1292" t="s">
        <v>11269</v>
      </c>
      <c r="O1292" t="s">
        <v>11270</v>
      </c>
      <c r="P1292" t="s">
        <v>11271</v>
      </c>
      <c r="Q1292" t="s">
        <v>11272</v>
      </c>
      <c r="R1292" t="s">
        <v>11273</v>
      </c>
      <c r="S1292" t="s">
        <v>11274</v>
      </c>
    </row>
    <row r="1293" spans="1:19" x14ac:dyDescent="0.3">
      <c r="A1293" t="s">
        <v>11275</v>
      </c>
      <c r="B1293" t="s">
        <v>11276</v>
      </c>
      <c r="C1293" t="s">
        <v>13097</v>
      </c>
      <c r="D1293" s="8">
        <v>2590</v>
      </c>
      <c r="E1293" s="9">
        <v>4200</v>
      </c>
      <c r="F1293" s="1">
        <v>0.38</v>
      </c>
      <c r="G1293" s="12">
        <v>4.0999999999999996</v>
      </c>
      <c r="H1293" s="13">
        <v>63</v>
      </c>
      <c r="I1293" s="10">
        <f>PRODUCT(Table1[[#This Row],[actual_price]]*Table1[[#This Row],[rating_count]])</f>
        <v>264600</v>
      </c>
      <c r="J1293" s="4" t="str">
        <f>IF(Table1[[#This Row],[actual_price]]&lt;200,"&lt;$200,",IF(Table1[[#This Row],[actual_price]]&lt;=500,"$200-$500", IF(Table1[[#This Row],[actual_price]]&gt;500,"&gt;$500")))</f>
        <v>&gt;$500</v>
      </c>
      <c r="K1293" s="4">
        <f>PRODUCT(Table1[[#This Row],[rating_count]],Table1[[#This Row],[rating]])</f>
        <v>258.29999999999995</v>
      </c>
      <c r="L1293" t="s">
        <v>11277</v>
      </c>
      <c r="M1293" t="s">
        <v>11278</v>
      </c>
      <c r="N1293" t="s">
        <v>11279</v>
      </c>
      <c r="O1293" t="s">
        <v>11280</v>
      </c>
      <c r="P1293" t="s">
        <v>11281</v>
      </c>
      <c r="Q1293" t="s">
        <v>11282</v>
      </c>
      <c r="R1293" t="s">
        <v>11283</v>
      </c>
      <c r="S1293" t="s">
        <v>11284</v>
      </c>
    </row>
    <row r="1294" spans="1:19" x14ac:dyDescent="0.3">
      <c r="A1294" t="s">
        <v>11285</v>
      </c>
      <c r="B1294" t="s">
        <v>11286</v>
      </c>
      <c r="C1294" t="s">
        <v>13097</v>
      </c>
      <c r="D1294" s="8">
        <v>899</v>
      </c>
      <c r="E1294" s="9">
        <v>1599</v>
      </c>
      <c r="F1294" s="1">
        <v>0.44</v>
      </c>
      <c r="G1294" s="12">
        <v>3.4</v>
      </c>
      <c r="H1294" s="13">
        <v>15</v>
      </c>
      <c r="I1294" s="10">
        <f>PRODUCT(Table1[[#This Row],[actual_price]]*Table1[[#This Row],[rating_count]])</f>
        <v>23985</v>
      </c>
      <c r="J1294" s="4" t="str">
        <f>IF(Table1[[#This Row],[actual_price]]&lt;200,"&lt;$200,",IF(Table1[[#This Row],[actual_price]]&lt;=500,"$200-$500", IF(Table1[[#This Row],[actual_price]]&gt;500,"&gt;$500")))</f>
        <v>&gt;$500</v>
      </c>
      <c r="K1294" s="4">
        <f>PRODUCT(Table1[[#This Row],[rating_count]],Table1[[#This Row],[rating]])</f>
        <v>51</v>
      </c>
      <c r="L1294" t="s">
        <v>11287</v>
      </c>
      <c r="M1294" t="s">
        <v>11288</v>
      </c>
      <c r="N1294" t="s">
        <v>11289</v>
      </c>
      <c r="O1294" t="s">
        <v>11290</v>
      </c>
      <c r="P1294" t="s">
        <v>11291</v>
      </c>
      <c r="Q1294" t="s">
        <v>11292</v>
      </c>
      <c r="R1294" t="s">
        <v>11293</v>
      </c>
      <c r="S1294" t="s">
        <v>11294</v>
      </c>
    </row>
    <row r="1295" spans="1:19" x14ac:dyDescent="0.3">
      <c r="A1295" t="s">
        <v>11295</v>
      </c>
      <c r="B1295" t="s">
        <v>11296</v>
      </c>
      <c r="C1295" t="s">
        <v>13097</v>
      </c>
      <c r="D1295" s="8">
        <v>998</v>
      </c>
      <c r="E1295" s="9">
        <v>2999</v>
      </c>
      <c r="F1295" s="1">
        <v>0.67</v>
      </c>
      <c r="G1295" s="12">
        <v>4.5999999999999996</v>
      </c>
      <c r="H1295" s="13">
        <v>9</v>
      </c>
      <c r="I1295" s="10">
        <f>PRODUCT(Table1[[#This Row],[actual_price]]*Table1[[#This Row],[rating_count]])</f>
        <v>26991</v>
      </c>
      <c r="J1295" s="4" t="str">
        <f>IF(Table1[[#This Row],[actual_price]]&lt;200,"&lt;$200,",IF(Table1[[#This Row],[actual_price]]&lt;=500,"$200-$500", IF(Table1[[#This Row],[actual_price]]&gt;500,"&gt;$500")))</f>
        <v>&gt;$500</v>
      </c>
      <c r="K1295" s="4">
        <f>PRODUCT(Table1[[#This Row],[rating_count]],Table1[[#This Row],[rating]])</f>
        <v>41.4</v>
      </c>
      <c r="L1295" t="s">
        <v>11297</v>
      </c>
      <c r="M1295" t="s">
        <v>11298</v>
      </c>
      <c r="N1295" t="s">
        <v>11299</v>
      </c>
      <c r="O1295" t="s">
        <v>11300</v>
      </c>
      <c r="P1295" t="s">
        <v>11301</v>
      </c>
      <c r="Q1295" t="s">
        <v>11302</v>
      </c>
      <c r="R1295" t="s">
        <v>11303</v>
      </c>
      <c r="S1295" t="s">
        <v>11304</v>
      </c>
    </row>
    <row r="1296" spans="1:19" x14ac:dyDescent="0.3">
      <c r="A1296" t="s">
        <v>11305</v>
      </c>
      <c r="B1296" t="s">
        <v>11306</v>
      </c>
      <c r="C1296" t="s">
        <v>13097</v>
      </c>
      <c r="D1296" s="8">
        <v>998.06</v>
      </c>
      <c r="E1296" s="9">
        <v>1282</v>
      </c>
      <c r="F1296" s="1">
        <v>0.22</v>
      </c>
      <c r="G1296" s="12">
        <v>4.2</v>
      </c>
      <c r="H1296" s="13">
        <v>7274</v>
      </c>
      <c r="I1296" s="10">
        <f>PRODUCT(Table1[[#This Row],[actual_price]]*Table1[[#This Row],[rating_count]])</f>
        <v>9325268</v>
      </c>
      <c r="J1296" s="4" t="str">
        <f>IF(Table1[[#This Row],[actual_price]]&lt;200,"&lt;$200,",IF(Table1[[#This Row],[actual_price]]&lt;=500,"$200-$500", IF(Table1[[#This Row],[actual_price]]&gt;500,"&gt;$500")))</f>
        <v>&gt;$500</v>
      </c>
      <c r="K1296" s="4">
        <f>PRODUCT(Table1[[#This Row],[rating_count]],Table1[[#This Row],[rating]])</f>
        <v>30550.800000000003</v>
      </c>
      <c r="L1296" t="s">
        <v>11307</v>
      </c>
      <c r="M1296" t="s">
        <v>11308</v>
      </c>
      <c r="N1296" t="s">
        <v>11309</v>
      </c>
      <c r="O1296" t="s">
        <v>11310</v>
      </c>
      <c r="P1296" t="s">
        <v>11311</v>
      </c>
      <c r="Q1296" t="s">
        <v>11312</v>
      </c>
      <c r="R1296" t="s">
        <v>11313</v>
      </c>
      <c r="S1296" t="s">
        <v>11314</v>
      </c>
    </row>
    <row r="1297" spans="1:19" x14ac:dyDescent="0.3">
      <c r="A1297" t="s">
        <v>11315</v>
      </c>
      <c r="B1297" t="s">
        <v>11316</v>
      </c>
      <c r="C1297" t="s">
        <v>13097</v>
      </c>
      <c r="D1297" s="8">
        <v>1099</v>
      </c>
      <c r="E1297" s="9">
        <v>1990</v>
      </c>
      <c r="F1297" s="1">
        <v>0.45</v>
      </c>
      <c r="G1297" s="12">
        <v>3.9</v>
      </c>
      <c r="H1297" s="13">
        <v>5911</v>
      </c>
      <c r="I1297" s="10">
        <f>PRODUCT(Table1[[#This Row],[actual_price]]*Table1[[#This Row],[rating_count]])</f>
        <v>11762890</v>
      </c>
      <c r="J1297" s="4" t="str">
        <f>IF(Table1[[#This Row],[actual_price]]&lt;200,"&lt;$200,",IF(Table1[[#This Row],[actual_price]]&lt;=500,"$200-$500", IF(Table1[[#This Row],[actual_price]]&gt;500,"&gt;$500")))</f>
        <v>&gt;$500</v>
      </c>
      <c r="K1297" s="4">
        <f>PRODUCT(Table1[[#This Row],[rating_count]],Table1[[#This Row],[rating]])</f>
        <v>23052.899999999998</v>
      </c>
      <c r="L1297" t="s">
        <v>11317</v>
      </c>
      <c r="M1297" t="s">
        <v>11318</v>
      </c>
      <c r="N1297" t="s">
        <v>11319</v>
      </c>
      <c r="O1297" t="s">
        <v>11320</v>
      </c>
      <c r="P1297" t="s">
        <v>11321</v>
      </c>
      <c r="Q1297" t="s">
        <v>11322</v>
      </c>
      <c r="R1297" t="s">
        <v>11323</v>
      </c>
      <c r="S1297" t="s">
        <v>11324</v>
      </c>
    </row>
    <row r="1298" spans="1:19" x14ac:dyDescent="0.3">
      <c r="A1298" t="s">
        <v>11325</v>
      </c>
      <c r="B1298" t="s">
        <v>11326</v>
      </c>
      <c r="C1298" t="s">
        <v>13097</v>
      </c>
      <c r="D1298" s="8">
        <v>5999</v>
      </c>
      <c r="E1298" s="9">
        <v>9999</v>
      </c>
      <c r="F1298" s="1">
        <v>0.4</v>
      </c>
      <c r="G1298" s="12">
        <v>4.2</v>
      </c>
      <c r="H1298" s="13">
        <v>170</v>
      </c>
      <c r="I1298" s="10">
        <f>PRODUCT(Table1[[#This Row],[actual_price]]*Table1[[#This Row],[rating_count]])</f>
        <v>1699830</v>
      </c>
      <c r="J1298" s="4" t="str">
        <f>IF(Table1[[#This Row],[actual_price]]&lt;200,"&lt;$200,",IF(Table1[[#This Row],[actual_price]]&lt;=500,"$200-$500", IF(Table1[[#This Row],[actual_price]]&gt;500,"&gt;$500")))</f>
        <v>&gt;$500</v>
      </c>
      <c r="K1298" s="4">
        <f>PRODUCT(Table1[[#This Row],[rating_count]],Table1[[#This Row],[rating]])</f>
        <v>714</v>
      </c>
      <c r="L1298" t="s">
        <v>11327</v>
      </c>
      <c r="M1298" t="s">
        <v>11328</v>
      </c>
      <c r="N1298" t="s">
        <v>11329</v>
      </c>
      <c r="O1298" t="s">
        <v>11330</v>
      </c>
      <c r="P1298" t="s">
        <v>11331</v>
      </c>
      <c r="Q1298" t="s">
        <v>11332</v>
      </c>
      <c r="R1298" t="s">
        <v>11333</v>
      </c>
      <c r="S1298" t="s">
        <v>11334</v>
      </c>
    </row>
    <row r="1299" spans="1:19" x14ac:dyDescent="0.3">
      <c r="A1299" t="s">
        <v>11335</v>
      </c>
      <c r="B1299" t="s">
        <v>11336</v>
      </c>
      <c r="C1299" t="s">
        <v>13097</v>
      </c>
      <c r="D1299" s="8">
        <v>8886</v>
      </c>
      <c r="E1299" s="9">
        <v>11850</v>
      </c>
      <c r="F1299" s="1">
        <v>0.25</v>
      </c>
      <c r="G1299" s="12">
        <v>4.2</v>
      </c>
      <c r="H1299" s="13">
        <v>3065</v>
      </c>
      <c r="I1299" s="10">
        <f>PRODUCT(Table1[[#This Row],[actual_price]]*Table1[[#This Row],[rating_count]])</f>
        <v>36320250</v>
      </c>
      <c r="J1299" s="4" t="str">
        <f>IF(Table1[[#This Row],[actual_price]]&lt;200,"&lt;$200,",IF(Table1[[#This Row],[actual_price]]&lt;=500,"$200-$500", IF(Table1[[#This Row],[actual_price]]&gt;500,"&gt;$500")))</f>
        <v>&gt;$500</v>
      </c>
      <c r="K1299" s="4">
        <f>PRODUCT(Table1[[#This Row],[rating_count]],Table1[[#This Row],[rating]])</f>
        <v>12873</v>
      </c>
      <c r="L1299" t="s">
        <v>11337</v>
      </c>
      <c r="M1299" t="s">
        <v>11338</v>
      </c>
      <c r="N1299" t="s">
        <v>11339</v>
      </c>
      <c r="O1299" t="s">
        <v>11340</v>
      </c>
      <c r="P1299" t="s">
        <v>11341</v>
      </c>
      <c r="Q1299" t="s">
        <v>11342</v>
      </c>
      <c r="R1299" t="s">
        <v>11343</v>
      </c>
      <c r="S1299" t="s">
        <v>11344</v>
      </c>
    </row>
    <row r="1300" spans="1:19" x14ac:dyDescent="0.3">
      <c r="A1300" t="s">
        <v>11345</v>
      </c>
      <c r="B1300" t="s">
        <v>11346</v>
      </c>
      <c r="C1300" t="s">
        <v>13097</v>
      </c>
      <c r="D1300" s="8">
        <v>475</v>
      </c>
      <c r="E1300" s="9">
        <v>999</v>
      </c>
      <c r="F1300" s="1">
        <v>0.52</v>
      </c>
      <c r="G1300" s="12">
        <v>4.0999999999999996</v>
      </c>
      <c r="H1300" s="13">
        <v>1021</v>
      </c>
      <c r="I1300" s="10">
        <f>PRODUCT(Table1[[#This Row],[actual_price]]*Table1[[#This Row],[rating_count]])</f>
        <v>1019979</v>
      </c>
      <c r="J1300" s="4" t="str">
        <f>IF(Table1[[#This Row],[actual_price]]&lt;200,"&lt;$200,",IF(Table1[[#This Row],[actual_price]]&lt;=500,"$200-$500", IF(Table1[[#This Row],[actual_price]]&gt;500,"&gt;$500")))</f>
        <v>&gt;$500</v>
      </c>
      <c r="K1300" s="4">
        <f>PRODUCT(Table1[[#This Row],[rating_count]],Table1[[#This Row],[rating]])</f>
        <v>4186.0999999999995</v>
      </c>
      <c r="L1300" t="s">
        <v>11347</v>
      </c>
      <c r="M1300" t="s">
        <v>11348</v>
      </c>
      <c r="N1300" t="s">
        <v>11349</v>
      </c>
      <c r="O1300" t="s">
        <v>11350</v>
      </c>
      <c r="P1300" t="s">
        <v>11351</v>
      </c>
      <c r="Q1300" t="s">
        <v>11352</v>
      </c>
      <c r="R1300" t="s">
        <v>11353</v>
      </c>
      <c r="S1300" t="s">
        <v>11354</v>
      </c>
    </row>
    <row r="1301" spans="1:19" x14ac:dyDescent="0.3">
      <c r="A1301" t="s">
        <v>11355</v>
      </c>
      <c r="B1301" t="s">
        <v>11356</v>
      </c>
      <c r="C1301" t="s">
        <v>13097</v>
      </c>
      <c r="D1301" s="8">
        <v>4995</v>
      </c>
      <c r="E1301" s="9">
        <v>20049</v>
      </c>
      <c r="F1301" s="1">
        <v>0.75</v>
      </c>
      <c r="G1301" s="12">
        <v>4.8</v>
      </c>
      <c r="H1301" s="13">
        <v>3964</v>
      </c>
      <c r="I1301" s="10">
        <f>PRODUCT(Table1[[#This Row],[actual_price]]*Table1[[#This Row],[rating_count]])</f>
        <v>79474236</v>
      </c>
      <c r="J1301" s="4" t="str">
        <f>IF(Table1[[#This Row],[actual_price]]&lt;200,"&lt;$200,",IF(Table1[[#This Row],[actual_price]]&lt;=500,"$200-$500", IF(Table1[[#This Row],[actual_price]]&gt;500,"&gt;$500")))</f>
        <v>&gt;$500</v>
      </c>
      <c r="K1301" s="4">
        <f>PRODUCT(Table1[[#This Row],[rating_count]],Table1[[#This Row],[rating]])</f>
        <v>19027.2</v>
      </c>
      <c r="L1301" t="s">
        <v>11357</v>
      </c>
      <c r="M1301" t="s">
        <v>11358</v>
      </c>
      <c r="N1301" t="s">
        <v>11359</v>
      </c>
      <c r="O1301" t="s">
        <v>11360</v>
      </c>
      <c r="P1301" t="s">
        <v>11361</v>
      </c>
      <c r="Q1301" t="s">
        <v>11362</v>
      </c>
      <c r="R1301" t="s">
        <v>11363</v>
      </c>
      <c r="S1301" t="s">
        <v>11364</v>
      </c>
    </row>
    <row r="1302" spans="1:19" x14ac:dyDescent="0.3">
      <c r="A1302" t="s">
        <v>11365</v>
      </c>
      <c r="B1302" t="s">
        <v>11366</v>
      </c>
      <c r="C1302" t="s">
        <v>13097</v>
      </c>
      <c r="D1302" s="8">
        <v>13999</v>
      </c>
      <c r="E1302" s="9">
        <v>24850</v>
      </c>
      <c r="F1302" s="1">
        <v>0.44</v>
      </c>
      <c r="G1302" s="12">
        <v>4.4000000000000004</v>
      </c>
      <c r="H1302" s="13">
        <v>8948</v>
      </c>
      <c r="I1302" s="10">
        <f>PRODUCT(Table1[[#This Row],[actual_price]]*Table1[[#This Row],[rating_count]])</f>
        <v>222357800</v>
      </c>
      <c r="J1302" s="4" t="str">
        <f>IF(Table1[[#This Row],[actual_price]]&lt;200,"&lt;$200,",IF(Table1[[#This Row],[actual_price]]&lt;=500,"$200-$500", IF(Table1[[#This Row],[actual_price]]&gt;500,"&gt;$500")))</f>
        <v>&gt;$500</v>
      </c>
      <c r="K1302" s="4">
        <f>PRODUCT(Table1[[#This Row],[rating_count]],Table1[[#This Row],[rating]])</f>
        <v>39371.200000000004</v>
      </c>
      <c r="L1302" t="s">
        <v>11367</v>
      </c>
      <c r="M1302" t="s">
        <v>11368</v>
      </c>
      <c r="N1302" t="s">
        <v>11369</v>
      </c>
      <c r="O1302" t="s">
        <v>11370</v>
      </c>
      <c r="P1302" t="s">
        <v>11371</v>
      </c>
      <c r="Q1302" t="s">
        <v>11372</v>
      </c>
      <c r="R1302" t="s">
        <v>11373</v>
      </c>
      <c r="S1302" t="s">
        <v>11374</v>
      </c>
    </row>
    <row r="1303" spans="1:19" x14ac:dyDescent="0.3">
      <c r="A1303" t="s">
        <v>11375</v>
      </c>
      <c r="B1303" t="s">
        <v>11376</v>
      </c>
      <c r="C1303" t="s">
        <v>13097</v>
      </c>
      <c r="D1303" s="8">
        <v>8499</v>
      </c>
      <c r="E1303" s="9">
        <v>16490</v>
      </c>
      <c r="F1303" s="1">
        <v>0.48</v>
      </c>
      <c r="G1303" s="12">
        <v>4.3</v>
      </c>
      <c r="H1303" s="13">
        <v>97</v>
      </c>
      <c r="I1303" s="10">
        <f>PRODUCT(Table1[[#This Row],[actual_price]]*Table1[[#This Row],[rating_count]])</f>
        <v>1599530</v>
      </c>
      <c r="J1303" s="4" t="str">
        <f>IF(Table1[[#This Row],[actual_price]]&lt;200,"&lt;$200,",IF(Table1[[#This Row],[actual_price]]&lt;=500,"$200-$500", IF(Table1[[#This Row],[actual_price]]&gt;500,"&gt;$500")))</f>
        <v>&gt;$500</v>
      </c>
      <c r="K1303" s="4">
        <f>PRODUCT(Table1[[#This Row],[rating_count]],Table1[[#This Row],[rating]])</f>
        <v>417.09999999999997</v>
      </c>
      <c r="L1303" t="s">
        <v>11377</v>
      </c>
      <c r="M1303" t="s">
        <v>11378</v>
      </c>
      <c r="N1303" t="s">
        <v>11379</v>
      </c>
      <c r="O1303" t="s">
        <v>11380</v>
      </c>
      <c r="P1303" t="s">
        <v>11381</v>
      </c>
      <c r="Q1303" t="s">
        <v>11382</v>
      </c>
      <c r="R1303" t="s">
        <v>11383</v>
      </c>
      <c r="S1303" t="s">
        <v>11384</v>
      </c>
    </row>
    <row r="1304" spans="1:19" x14ac:dyDescent="0.3">
      <c r="A1304" t="s">
        <v>11385</v>
      </c>
      <c r="B1304" t="s">
        <v>11386</v>
      </c>
      <c r="C1304" t="s">
        <v>13097</v>
      </c>
      <c r="D1304" s="8">
        <v>949</v>
      </c>
      <c r="E1304" s="9">
        <v>975</v>
      </c>
      <c r="F1304" s="1">
        <v>0.03</v>
      </c>
      <c r="G1304" s="12">
        <v>4.3</v>
      </c>
      <c r="H1304" s="13">
        <v>7223</v>
      </c>
      <c r="I1304" s="10">
        <f>PRODUCT(Table1[[#This Row],[actual_price]]*Table1[[#This Row],[rating_count]])</f>
        <v>7042425</v>
      </c>
      <c r="J1304" s="4" t="str">
        <f>IF(Table1[[#This Row],[actual_price]]&lt;200,"&lt;$200,",IF(Table1[[#This Row],[actual_price]]&lt;=500,"$200-$500", IF(Table1[[#This Row],[actual_price]]&gt;500,"&gt;$500")))</f>
        <v>&gt;$500</v>
      </c>
      <c r="K1304" s="4">
        <f>PRODUCT(Table1[[#This Row],[rating_count]],Table1[[#This Row],[rating]])</f>
        <v>31058.899999999998</v>
      </c>
      <c r="L1304" t="s">
        <v>11387</v>
      </c>
      <c r="M1304" t="s">
        <v>11388</v>
      </c>
      <c r="N1304" t="s">
        <v>11389</v>
      </c>
      <c r="O1304" t="s">
        <v>11390</v>
      </c>
      <c r="P1304" t="s">
        <v>11391</v>
      </c>
      <c r="Q1304" t="s">
        <v>11392</v>
      </c>
      <c r="R1304" t="s">
        <v>11393</v>
      </c>
      <c r="S1304" t="s">
        <v>11394</v>
      </c>
    </row>
    <row r="1305" spans="1:19" x14ac:dyDescent="0.3">
      <c r="A1305" t="s">
        <v>11395</v>
      </c>
      <c r="B1305" t="s">
        <v>11396</v>
      </c>
      <c r="C1305" t="s">
        <v>13097</v>
      </c>
      <c r="D1305" s="8">
        <v>395</v>
      </c>
      <c r="E1305" s="9">
        <v>499</v>
      </c>
      <c r="F1305" s="1">
        <v>0.21</v>
      </c>
      <c r="G1305" s="12">
        <v>4</v>
      </c>
      <c r="H1305" s="13">
        <v>330</v>
      </c>
      <c r="I1305" s="10">
        <f>PRODUCT(Table1[[#This Row],[actual_price]]*Table1[[#This Row],[rating_count]])</f>
        <v>164670</v>
      </c>
      <c r="J1305" s="4" t="str">
        <f>IF(Table1[[#This Row],[actual_price]]&lt;200,"&lt;$200,",IF(Table1[[#This Row],[actual_price]]&lt;=500,"$200-$500", IF(Table1[[#This Row],[actual_price]]&gt;500,"&gt;$500")))</f>
        <v>$200-$500</v>
      </c>
      <c r="K1305" s="4">
        <f>PRODUCT(Table1[[#This Row],[rating_count]],Table1[[#This Row],[rating]])</f>
        <v>1320</v>
      </c>
      <c r="L1305" t="s">
        <v>11397</v>
      </c>
      <c r="M1305" t="s">
        <v>11398</v>
      </c>
      <c r="N1305" t="s">
        <v>11399</v>
      </c>
      <c r="O1305" t="s">
        <v>11400</v>
      </c>
      <c r="P1305" t="s">
        <v>11401</v>
      </c>
      <c r="Q1305" t="s">
        <v>11402</v>
      </c>
      <c r="R1305" t="s">
        <v>11403</v>
      </c>
      <c r="S1305" t="s">
        <v>11404</v>
      </c>
    </row>
    <row r="1306" spans="1:19" x14ac:dyDescent="0.3">
      <c r="A1306" t="s">
        <v>11405</v>
      </c>
      <c r="B1306" t="s">
        <v>11406</v>
      </c>
      <c r="C1306" t="s">
        <v>13097</v>
      </c>
      <c r="D1306" s="8">
        <v>635</v>
      </c>
      <c r="E1306" s="9">
        <v>635</v>
      </c>
      <c r="F1306" s="1">
        <v>0</v>
      </c>
      <c r="G1306" s="12">
        <v>4.3</v>
      </c>
      <c r="H1306" s="13">
        <v>4570</v>
      </c>
      <c r="I1306" s="10">
        <f>PRODUCT(Table1[[#This Row],[actual_price]]*Table1[[#This Row],[rating_count]])</f>
        <v>2901950</v>
      </c>
      <c r="J1306" s="4" t="str">
        <f>IF(Table1[[#This Row],[actual_price]]&lt;200,"&lt;$200,",IF(Table1[[#This Row],[actual_price]]&lt;=500,"$200-$500", IF(Table1[[#This Row],[actual_price]]&gt;500,"&gt;$500")))</f>
        <v>&gt;$500</v>
      </c>
      <c r="K1306" s="4">
        <f>PRODUCT(Table1[[#This Row],[rating_count]],Table1[[#This Row],[rating]])</f>
        <v>19651</v>
      </c>
      <c r="L1306" t="s">
        <v>11408</v>
      </c>
      <c r="M1306" t="s">
        <v>11409</v>
      </c>
      <c r="N1306" t="s">
        <v>11410</v>
      </c>
      <c r="O1306" t="s">
        <v>11411</v>
      </c>
      <c r="P1306" t="s">
        <v>11412</v>
      </c>
      <c r="Q1306" t="s">
        <v>11413</v>
      </c>
      <c r="R1306" t="s">
        <v>11414</v>
      </c>
      <c r="S1306" t="s">
        <v>11415</v>
      </c>
    </row>
    <row r="1307" spans="1:19" x14ac:dyDescent="0.3">
      <c r="A1307" t="s">
        <v>11416</v>
      </c>
      <c r="B1307" t="s">
        <v>11417</v>
      </c>
      <c r="C1307" t="s">
        <v>13097</v>
      </c>
      <c r="D1307" s="8">
        <v>717</v>
      </c>
      <c r="E1307" s="9">
        <v>1390</v>
      </c>
      <c r="F1307" s="1">
        <v>0.48</v>
      </c>
      <c r="G1307" s="12">
        <v>4</v>
      </c>
      <c r="H1307" s="13">
        <v>4867</v>
      </c>
      <c r="I1307" s="10">
        <f>PRODUCT(Table1[[#This Row],[actual_price]]*Table1[[#This Row],[rating_count]])</f>
        <v>6765130</v>
      </c>
      <c r="J1307" s="4" t="str">
        <f>IF(Table1[[#This Row],[actual_price]]&lt;200,"&lt;$200,",IF(Table1[[#This Row],[actual_price]]&lt;=500,"$200-$500", IF(Table1[[#This Row],[actual_price]]&gt;500,"&gt;$500")))</f>
        <v>&gt;$500</v>
      </c>
      <c r="K1307" s="4">
        <f>PRODUCT(Table1[[#This Row],[rating_count]],Table1[[#This Row],[rating]])</f>
        <v>19468</v>
      </c>
      <c r="L1307" t="s">
        <v>11418</v>
      </c>
      <c r="M1307" t="s">
        <v>11419</v>
      </c>
      <c r="N1307" t="s">
        <v>11420</v>
      </c>
      <c r="O1307" t="s">
        <v>11421</v>
      </c>
      <c r="P1307" t="s">
        <v>11422</v>
      </c>
      <c r="Q1307" t="s">
        <v>11423</v>
      </c>
      <c r="R1307" t="s">
        <v>11424</v>
      </c>
      <c r="S1307" t="s">
        <v>11425</v>
      </c>
    </row>
    <row r="1308" spans="1:19" x14ac:dyDescent="0.3">
      <c r="A1308" t="s">
        <v>11426</v>
      </c>
      <c r="B1308" t="s">
        <v>11427</v>
      </c>
      <c r="C1308" t="s">
        <v>13097</v>
      </c>
      <c r="D1308" s="8">
        <v>27900</v>
      </c>
      <c r="E1308" s="9">
        <v>59900</v>
      </c>
      <c r="F1308" s="1">
        <v>0.53</v>
      </c>
      <c r="G1308" s="12">
        <v>4.4000000000000004</v>
      </c>
      <c r="H1308" s="13">
        <v>5298</v>
      </c>
      <c r="I1308" s="10">
        <f>PRODUCT(Table1[[#This Row],[actual_price]]*Table1[[#This Row],[rating_count]])</f>
        <v>317350200</v>
      </c>
      <c r="J1308" s="4" t="str">
        <f>IF(Table1[[#This Row],[actual_price]]&lt;200,"&lt;$200,",IF(Table1[[#This Row],[actual_price]]&lt;=500,"$200-$500", IF(Table1[[#This Row],[actual_price]]&gt;500,"&gt;$500")))</f>
        <v>&gt;$500</v>
      </c>
      <c r="K1308" s="4">
        <f>PRODUCT(Table1[[#This Row],[rating_count]],Table1[[#This Row],[rating]])</f>
        <v>23311.200000000001</v>
      </c>
      <c r="L1308" t="s">
        <v>11429</v>
      </c>
      <c r="M1308" t="s">
        <v>11430</v>
      </c>
      <c r="N1308" t="s">
        <v>11431</v>
      </c>
      <c r="O1308" t="s">
        <v>11432</v>
      </c>
      <c r="P1308" t="s">
        <v>11433</v>
      </c>
      <c r="Q1308" t="s">
        <v>11434</v>
      </c>
      <c r="R1308" t="s">
        <v>11435</v>
      </c>
      <c r="S1308" t="s">
        <v>11436</v>
      </c>
    </row>
    <row r="1309" spans="1:19" x14ac:dyDescent="0.3">
      <c r="A1309" t="s">
        <v>11437</v>
      </c>
      <c r="B1309" t="s">
        <v>11438</v>
      </c>
      <c r="C1309" t="s">
        <v>13097</v>
      </c>
      <c r="D1309" s="8">
        <v>649</v>
      </c>
      <c r="E1309" s="9">
        <v>670</v>
      </c>
      <c r="F1309" s="1">
        <v>0.03</v>
      </c>
      <c r="G1309" s="12">
        <v>4.0999999999999996</v>
      </c>
      <c r="H1309" s="13">
        <v>7786</v>
      </c>
      <c r="I1309" s="10">
        <f>PRODUCT(Table1[[#This Row],[actual_price]]*Table1[[#This Row],[rating_count]])</f>
        <v>5216620</v>
      </c>
      <c r="J1309" s="4" t="str">
        <f>IF(Table1[[#This Row],[actual_price]]&lt;200,"&lt;$200,",IF(Table1[[#This Row],[actual_price]]&lt;=500,"$200-$500", IF(Table1[[#This Row],[actual_price]]&gt;500,"&gt;$500")))</f>
        <v>&gt;$500</v>
      </c>
      <c r="K1309" s="4">
        <f>PRODUCT(Table1[[#This Row],[rating_count]],Table1[[#This Row],[rating]])</f>
        <v>31922.6</v>
      </c>
      <c r="L1309" t="s">
        <v>11439</v>
      </c>
      <c r="M1309" t="s">
        <v>11440</v>
      </c>
      <c r="N1309" t="s">
        <v>11441</v>
      </c>
      <c r="O1309" t="s">
        <v>11442</v>
      </c>
      <c r="P1309" t="s">
        <v>11443</v>
      </c>
      <c r="Q1309" t="s">
        <v>11444</v>
      </c>
      <c r="R1309" t="s">
        <v>11445</v>
      </c>
      <c r="S1309" t="s">
        <v>11446</v>
      </c>
    </row>
    <row r="1310" spans="1:19" x14ac:dyDescent="0.3">
      <c r="A1310" t="s">
        <v>11447</v>
      </c>
      <c r="B1310" t="s">
        <v>11448</v>
      </c>
      <c r="C1310" t="s">
        <v>13097</v>
      </c>
      <c r="D1310" s="8">
        <v>193</v>
      </c>
      <c r="E1310" s="9">
        <v>399</v>
      </c>
      <c r="F1310" s="1">
        <v>0.52</v>
      </c>
      <c r="G1310" s="12">
        <v>3.6</v>
      </c>
      <c r="H1310" s="13">
        <v>37</v>
      </c>
      <c r="I1310" s="10">
        <f>PRODUCT(Table1[[#This Row],[actual_price]]*Table1[[#This Row],[rating_count]])</f>
        <v>14763</v>
      </c>
      <c r="J1310" s="4" t="str">
        <f>IF(Table1[[#This Row],[actual_price]]&lt;200,"&lt;$200,",IF(Table1[[#This Row],[actual_price]]&lt;=500,"$200-$500", IF(Table1[[#This Row],[actual_price]]&gt;500,"&gt;$500")))</f>
        <v>$200-$500</v>
      </c>
      <c r="K1310" s="4">
        <f>PRODUCT(Table1[[#This Row],[rating_count]],Table1[[#This Row],[rating]])</f>
        <v>133.20000000000002</v>
      </c>
      <c r="L1310" t="s">
        <v>11449</v>
      </c>
      <c r="M1310" t="s">
        <v>11450</v>
      </c>
      <c r="N1310" t="s">
        <v>11451</v>
      </c>
      <c r="O1310" t="s">
        <v>11452</v>
      </c>
      <c r="P1310" t="s">
        <v>11453</v>
      </c>
      <c r="Q1310" t="s">
        <v>11454</v>
      </c>
      <c r="R1310" t="s">
        <v>11455</v>
      </c>
      <c r="S1310" t="s">
        <v>11456</v>
      </c>
    </row>
    <row r="1311" spans="1:19" x14ac:dyDescent="0.3">
      <c r="A1311" t="s">
        <v>11457</v>
      </c>
      <c r="B1311" t="s">
        <v>11458</v>
      </c>
      <c r="C1311" t="s">
        <v>13097</v>
      </c>
      <c r="D1311" s="8">
        <v>1299</v>
      </c>
      <c r="E1311" s="9">
        <v>2495</v>
      </c>
      <c r="F1311" s="1">
        <v>0.48</v>
      </c>
      <c r="G1311" s="12">
        <v>2</v>
      </c>
      <c r="H1311" s="13">
        <v>2</v>
      </c>
      <c r="I1311" s="10">
        <f>PRODUCT(Table1[[#This Row],[actual_price]]*Table1[[#This Row],[rating_count]])</f>
        <v>4990</v>
      </c>
      <c r="J1311" s="4" t="str">
        <f>IF(Table1[[#This Row],[actual_price]]&lt;200,"&lt;$200,",IF(Table1[[#This Row],[actual_price]]&lt;=500,"$200-$500", IF(Table1[[#This Row],[actual_price]]&gt;500,"&gt;$500")))</f>
        <v>&gt;$500</v>
      </c>
      <c r="K1311" s="4">
        <f>PRODUCT(Table1[[#This Row],[rating_count]],Table1[[#This Row],[rating]])</f>
        <v>4</v>
      </c>
      <c r="L1311" t="s">
        <v>11459</v>
      </c>
      <c r="M1311" t="s">
        <v>11460</v>
      </c>
      <c r="N1311" t="s">
        <v>11461</v>
      </c>
      <c r="O1311" t="s">
        <v>11462</v>
      </c>
      <c r="P1311" t="s">
        <v>11463</v>
      </c>
      <c r="Q1311" t="s">
        <v>11464</v>
      </c>
      <c r="R1311" t="s">
        <v>11465</v>
      </c>
      <c r="S1311" t="s">
        <v>11466</v>
      </c>
    </row>
    <row r="1312" spans="1:19" x14ac:dyDescent="0.3">
      <c r="A1312" t="s">
        <v>11467</v>
      </c>
      <c r="B1312" t="s">
        <v>11468</v>
      </c>
      <c r="C1312" t="s">
        <v>13097</v>
      </c>
      <c r="D1312" s="8">
        <v>2449</v>
      </c>
      <c r="E1312" s="9">
        <v>3390</v>
      </c>
      <c r="F1312" s="1">
        <v>0.28000000000000003</v>
      </c>
      <c r="G1312" s="12">
        <v>4</v>
      </c>
      <c r="H1312" s="13">
        <v>5206</v>
      </c>
      <c r="I1312" s="10">
        <f>PRODUCT(Table1[[#This Row],[actual_price]]*Table1[[#This Row],[rating_count]])</f>
        <v>17648340</v>
      </c>
      <c r="J1312" s="4" t="str">
        <f>IF(Table1[[#This Row],[actual_price]]&lt;200,"&lt;$200,",IF(Table1[[#This Row],[actual_price]]&lt;=500,"$200-$500", IF(Table1[[#This Row],[actual_price]]&gt;500,"&gt;$500")))</f>
        <v>&gt;$500</v>
      </c>
      <c r="K1312" s="4">
        <f>PRODUCT(Table1[[#This Row],[rating_count]],Table1[[#This Row],[rating]])</f>
        <v>20824</v>
      </c>
      <c r="L1312" t="s">
        <v>11469</v>
      </c>
      <c r="M1312" t="s">
        <v>11470</v>
      </c>
      <c r="N1312" t="s">
        <v>11471</v>
      </c>
      <c r="O1312" t="s">
        <v>11472</v>
      </c>
      <c r="P1312" t="s">
        <v>11473</v>
      </c>
      <c r="Q1312" t="s">
        <v>11474</v>
      </c>
      <c r="R1312" t="s">
        <v>11475</v>
      </c>
      <c r="S1312" t="s">
        <v>11476</v>
      </c>
    </row>
    <row r="1313" spans="1:19" x14ac:dyDescent="0.3">
      <c r="A1313" t="s">
        <v>11477</v>
      </c>
      <c r="B1313" t="s">
        <v>11478</v>
      </c>
      <c r="C1313" t="s">
        <v>13097</v>
      </c>
      <c r="D1313" s="8">
        <v>1049</v>
      </c>
      <c r="E1313" s="9">
        <v>2499</v>
      </c>
      <c r="F1313" s="1">
        <v>0.57999999999999996</v>
      </c>
      <c r="G1313" s="12">
        <v>3.7</v>
      </c>
      <c r="H1313" s="13">
        <v>638</v>
      </c>
      <c r="I1313" s="10">
        <f>PRODUCT(Table1[[#This Row],[actual_price]]*Table1[[#This Row],[rating_count]])</f>
        <v>1594362</v>
      </c>
      <c r="J1313" s="4" t="str">
        <f>IF(Table1[[#This Row],[actual_price]]&lt;200,"&lt;$200,",IF(Table1[[#This Row],[actual_price]]&lt;=500,"$200-$500", IF(Table1[[#This Row],[actual_price]]&gt;500,"&gt;$500")))</f>
        <v>&gt;$500</v>
      </c>
      <c r="K1313" s="4">
        <f>PRODUCT(Table1[[#This Row],[rating_count]],Table1[[#This Row],[rating]])</f>
        <v>2360.6</v>
      </c>
      <c r="L1313" t="s">
        <v>10942</v>
      </c>
      <c r="M1313" t="s">
        <v>11479</v>
      </c>
      <c r="N1313" t="s">
        <v>11480</v>
      </c>
      <c r="O1313" t="s">
        <v>11481</v>
      </c>
      <c r="P1313" t="s">
        <v>11482</v>
      </c>
      <c r="Q1313" t="s">
        <v>11483</v>
      </c>
      <c r="R1313" t="s">
        <v>11484</v>
      </c>
      <c r="S1313" t="s">
        <v>11485</v>
      </c>
    </row>
    <row r="1314" spans="1:19" x14ac:dyDescent="0.3">
      <c r="A1314" t="s">
        <v>11486</v>
      </c>
      <c r="B1314" t="s">
        <v>11487</v>
      </c>
      <c r="C1314" t="s">
        <v>13097</v>
      </c>
      <c r="D1314" s="8">
        <v>2399</v>
      </c>
      <c r="E1314" s="9">
        <v>4200</v>
      </c>
      <c r="F1314" s="1">
        <v>0.43</v>
      </c>
      <c r="G1314" s="12">
        <v>3.8</v>
      </c>
      <c r="H1314" s="13">
        <v>397</v>
      </c>
      <c r="I1314" s="10">
        <f>PRODUCT(Table1[[#This Row],[actual_price]]*Table1[[#This Row],[rating_count]])</f>
        <v>1667400</v>
      </c>
      <c r="J1314" s="4" t="str">
        <f>IF(Table1[[#This Row],[actual_price]]&lt;200,"&lt;$200,",IF(Table1[[#This Row],[actual_price]]&lt;=500,"$200-$500", IF(Table1[[#This Row],[actual_price]]&gt;500,"&gt;$500")))</f>
        <v>&gt;$500</v>
      </c>
      <c r="K1314" s="4">
        <f>PRODUCT(Table1[[#This Row],[rating_count]],Table1[[#This Row],[rating]])</f>
        <v>1508.6</v>
      </c>
      <c r="L1314" t="s">
        <v>11488</v>
      </c>
      <c r="M1314" t="s">
        <v>11489</v>
      </c>
      <c r="N1314" t="s">
        <v>11490</v>
      </c>
      <c r="O1314" t="s">
        <v>11491</v>
      </c>
      <c r="P1314" t="s">
        <v>11492</v>
      </c>
      <c r="Q1314" t="s">
        <v>11493</v>
      </c>
      <c r="R1314" t="s">
        <v>11494</v>
      </c>
      <c r="S1314" t="s">
        <v>11495</v>
      </c>
    </row>
    <row r="1315" spans="1:19" x14ac:dyDescent="0.3">
      <c r="A1315" t="s">
        <v>11496</v>
      </c>
      <c r="B1315" t="s">
        <v>11497</v>
      </c>
      <c r="C1315" t="s">
        <v>13097</v>
      </c>
      <c r="D1315" s="8">
        <v>2286</v>
      </c>
      <c r="E1315" s="9">
        <v>4495</v>
      </c>
      <c r="F1315" s="1">
        <v>0.49</v>
      </c>
      <c r="G1315" s="12">
        <v>3.9</v>
      </c>
      <c r="H1315" s="13">
        <v>326</v>
      </c>
      <c r="I1315" s="10">
        <f>PRODUCT(Table1[[#This Row],[actual_price]]*Table1[[#This Row],[rating_count]])</f>
        <v>1465370</v>
      </c>
      <c r="J1315" s="4" t="str">
        <f>IF(Table1[[#This Row],[actual_price]]&lt;200,"&lt;$200,",IF(Table1[[#This Row],[actual_price]]&lt;=500,"$200-$500", IF(Table1[[#This Row],[actual_price]]&gt;500,"&gt;$500")))</f>
        <v>&gt;$500</v>
      </c>
      <c r="K1315" s="4">
        <f>PRODUCT(Table1[[#This Row],[rating_count]],Table1[[#This Row],[rating]])</f>
        <v>1271.3999999999999</v>
      </c>
      <c r="L1315" t="s">
        <v>11498</v>
      </c>
      <c r="M1315" t="s">
        <v>11499</v>
      </c>
      <c r="N1315" t="s">
        <v>11500</v>
      </c>
      <c r="O1315" t="s">
        <v>11501</v>
      </c>
      <c r="P1315" t="s">
        <v>11502</v>
      </c>
      <c r="Q1315" t="s">
        <v>11503</v>
      </c>
      <c r="R1315" t="s">
        <v>11504</v>
      </c>
      <c r="S1315" t="s">
        <v>11505</v>
      </c>
    </row>
    <row r="1316" spans="1:19" x14ac:dyDescent="0.3">
      <c r="A1316" t="s">
        <v>11506</v>
      </c>
      <c r="B1316" t="s">
        <v>11507</v>
      </c>
      <c r="C1316" t="s">
        <v>13097</v>
      </c>
      <c r="D1316" s="8">
        <v>499</v>
      </c>
      <c r="E1316" s="9">
        <v>2199</v>
      </c>
      <c r="F1316" s="1">
        <v>0.77</v>
      </c>
      <c r="G1316" s="12">
        <v>3.1</v>
      </c>
      <c r="H1316" s="13">
        <v>3527</v>
      </c>
      <c r="I1316" s="10">
        <f>PRODUCT(Table1[[#This Row],[actual_price]]*Table1[[#This Row],[rating_count]])</f>
        <v>7755873</v>
      </c>
      <c r="J1316" s="4" t="str">
        <f>IF(Table1[[#This Row],[actual_price]]&lt;200,"&lt;$200,",IF(Table1[[#This Row],[actual_price]]&lt;=500,"$200-$500", IF(Table1[[#This Row],[actual_price]]&gt;500,"&gt;$500")))</f>
        <v>&gt;$500</v>
      </c>
      <c r="K1316" s="4">
        <f>PRODUCT(Table1[[#This Row],[rating_count]],Table1[[#This Row],[rating]])</f>
        <v>10933.7</v>
      </c>
      <c r="L1316" t="s">
        <v>11508</v>
      </c>
      <c r="M1316" t="s">
        <v>11509</v>
      </c>
      <c r="N1316" t="s">
        <v>11510</v>
      </c>
      <c r="O1316" t="s">
        <v>11511</v>
      </c>
      <c r="P1316" t="s">
        <v>11512</v>
      </c>
      <c r="Q1316" t="s">
        <v>11513</v>
      </c>
      <c r="R1316" t="s">
        <v>11514</v>
      </c>
      <c r="S1316" t="s">
        <v>11515</v>
      </c>
    </row>
    <row r="1317" spans="1:19" x14ac:dyDescent="0.3">
      <c r="A1317" t="s">
        <v>11516</v>
      </c>
      <c r="B1317" t="s">
        <v>11517</v>
      </c>
      <c r="C1317" t="s">
        <v>13097</v>
      </c>
      <c r="D1317" s="8">
        <v>429</v>
      </c>
      <c r="E1317" s="9">
        <v>999</v>
      </c>
      <c r="F1317" s="1">
        <v>0.56999999999999995</v>
      </c>
      <c r="G1317" s="12">
        <v>3</v>
      </c>
      <c r="H1317" s="13">
        <v>617</v>
      </c>
      <c r="I1317" s="10">
        <f>PRODUCT(Table1[[#This Row],[actual_price]]*Table1[[#This Row],[rating_count]])</f>
        <v>616383</v>
      </c>
      <c r="J1317" s="4" t="str">
        <f>IF(Table1[[#This Row],[actual_price]]&lt;200,"&lt;$200,",IF(Table1[[#This Row],[actual_price]]&lt;=500,"$200-$500", IF(Table1[[#This Row],[actual_price]]&gt;500,"&gt;$500")))</f>
        <v>&gt;$500</v>
      </c>
      <c r="K1317" s="4">
        <f>PRODUCT(Table1[[#This Row],[rating_count]],Table1[[#This Row],[rating]])</f>
        <v>1851</v>
      </c>
      <c r="L1317" t="s">
        <v>11518</v>
      </c>
      <c r="M1317" t="s">
        <v>11519</v>
      </c>
      <c r="N1317" t="s">
        <v>11520</v>
      </c>
      <c r="O1317" t="s">
        <v>11521</v>
      </c>
      <c r="P1317" t="s">
        <v>11522</v>
      </c>
      <c r="Q1317" t="s">
        <v>11523</v>
      </c>
      <c r="R1317" t="s">
        <v>11524</v>
      </c>
      <c r="S1317" t="s">
        <v>11525</v>
      </c>
    </row>
    <row r="1318" spans="1:19" x14ac:dyDescent="0.3">
      <c r="A1318" t="s">
        <v>11526</v>
      </c>
      <c r="B1318" t="s">
        <v>11527</v>
      </c>
      <c r="C1318" t="s">
        <v>13097</v>
      </c>
      <c r="D1318" s="8">
        <v>299</v>
      </c>
      <c r="E1318" s="9">
        <v>595</v>
      </c>
      <c r="F1318" s="1">
        <v>0.5</v>
      </c>
      <c r="G1318" s="12">
        <v>4</v>
      </c>
      <c r="H1318" s="13">
        <v>314</v>
      </c>
      <c r="I1318" s="10">
        <f>PRODUCT(Table1[[#This Row],[actual_price]]*Table1[[#This Row],[rating_count]])</f>
        <v>186830</v>
      </c>
      <c r="J1318" s="4" t="str">
        <f>IF(Table1[[#This Row],[actual_price]]&lt;200,"&lt;$200,",IF(Table1[[#This Row],[actual_price]]&lt;=500,"$200-$500", IF(Table1[[#This Row],[actual_price]]&gt;500,"&gt;$500")))</f>
        <v>&gt;$500</v>
      </c>
      <c r="K1318" s="4">
        <f>PRODUCT(Table1[[#This Row],[rating_count]],Table1[[#This Row],[rating]])</f>
        <v>1256</v>
      </c>
      <c r="L1318" t="s">
        <v>11528</v>
      </c>
      <c r="M1318" t="s">
        <v>11529</v>
      </c>
      <c r="N1318" t="s">
        <v>11530</v>
      </c>
      <c r="O1318" t="s">
        <v>11531</v>
      </c>
      <c r="P1318" t="s">
        <v>11532</v>
      </c>
      <c r="Q1318" t="s">
        <v>11533</v>
      </c>
      <c r="R1318" t="s">
        <v>11534</v>
      </c>
      <c r="S1318" t="s">
        <v>11535</v>
      </c>
    </row>
    <row r="1319" spans="1:19" x14ac:dyDescent="0.3">
      <c r="A1319" t="s">
        <v>11536</v>
      </c>
      <c r="B1319" t="s">
        <v>11537</v>
      </c>
      <c r="C1319" t="s">
        <v>13097</v>
      </c>
      <c r="D1319" s="8">
        <v>5395</v>
      </c>
      <c r="E1319" s="9">
        <v>19990</v>
      </c>
      <c r="F1319" s="1">
        <v>0.73</v>
      </c>
      <c r="G1319" s="12">
        <v>4.4000000000000004</v>
      </c>
      <c r="H1319" s="13">
        <v>535</v>
      </c>
      <c r="I1319" s="10">
        <f>PRODUCT(Table1[[#This Row],[actual_price]]*Table1[[#This Row],[rating_count]])</f>
        <v>10694650</v>
      </c>
      <c r="J1319" s="4" t="str">
        <f>IF(Table1[[#This Row],[actual_price]]&lt;200,"&lt;$200,",IF(Table1[[#This Row],[actual_price]]&lt;=500,"$200-$500", IF(Table1[[#This Row],[actual_price]]&gt;500,"&gt;$500")))</f>
        <v>&gt;$500</v>
      </c>
      <c r="K1319" s="4">
        <f>PRODUCT(Table1[[#This Row],[rating_count]],Table1[[#This Row],[rating]])</f>
        <v>2354</v>
      </c>
      <c r="L1319" t="s">
        <v>11538</v>
      </c>
      <c r="M1319" t="s">
        <v>11539</v>
      </c>
      <c r="N1319" t="s">
        <v>11540</v>
      </c>
      <c r="O1319" t="s">
        <v>11541</v>
      </c>
      <c r="P1319" t="s">
        <v>11542</v>
      </c>
      <c r="Q1319" t="s">
        <v>11543</v>
      </c>
      <c r="R1319" t="s">
        <v>11544</v>
      </c>
      <c r="S1319" t="s">
        <v>11545</v>
      </c>
    </row>
    <row r="1320" spans="1:19" x14ac:dyDescent="0.3">
      <c r="A1320" t="s">
        <v>11546</v>
      </c>
      <c r="B1320" t="s">
        <v>11547</v>
      </c>
      <c r="C1320" t="s">
        <v>13097</v>
      </c>
      <c r="D1320" s="8">
        <v>559</v>
      </c>
      <c r="E1320" s="9">
        <v>1010</v>
      </c>
      <c r="F1320" s="1">
        <v>0.45</v>
      </c>
      <c r="G1320" s="12">
        <v>4.0999999999999996</v>
      </c>
      <c r="H1320" s="13">
        <v>17325</v>
      </c>
      <c r="I1320" s="10">
        <f>PRODUCT(Table1[[#This Row],[actual_price]]*Table1[[#This Row],[rating_count]])</f>
        <v>17498250</v>
      </c>
      <c r="J1320" s="4" t="str">
        <f>IF(Table1[[#This Row],[actual_price]]&lt;200,"&lt;$200,",IF(Table1[[#This Row],[actual_price]]&lt;=500,"$200-$500", IF(Table1[[#This Row],[actual_price]]&gt;500,"&gt;$500")))</f>
        <v>&gt;$500</v>
      </c>
      <c r="K1320" s="4">
        <f>PRODUCT(Table1[[#This Row],[rating_count]],Table1[[#This Row],[rating]])</f>
        <v>71032.5</v>
      </c>
      <c r="L1320" t="s">
        <v>11548</v>
      </c>
      <c r="M1320" t="s">
        <v>11549</v>
      </c>
      <c r="N1320" t="s">
        <v>11550</v>
      </c>
      <c r="O1320" t="s">
        <v>11551</v>
      </c>
      <c r="P1320" t="s">
        <v>11552</v>
      </c>
      <c r="Q1320" t="s">
        <v>11553</v>
      </c>
      <c r="R1320" t="s">
        <v>11554</v>
      </c>
      <c r="S1320" t="s">
        <v>11555</v>
      </c>
    </row>
    <row r="1321" spans="1:19" x14ac:dyDescent="0.3">
      <c r="A1321" t="s">
        <v>11556</v>
      </c>
      <c r="B1321" t="s">
        <v>11557</v>
      </c>
      <c r="C1321" t="s">
        <v>13097</v>
      </c>
      <c r="D1321" s="8">
        <v>660</v>
      </c>
      <c r="E1321" s="9">
        <v>1100</v>
      </c>
      <c r="F1321" s="1">
        <v>0.4</v>
      </c>
      <c r="G1321" s="12">
        <v>3.6</v>
      </c>
      <c r="H1321" s="13">
        <v>91</v>
      </c>
      <c r="I1321" s="10">
        <f>PRODUCT(Table1[[#This Row],[actual_price]]*Table1[[#This Row],[rating_count]])</f>
        <v>100100</v>
      </c>
      <c r="J1321" s="4" t="str">
        <f>IF(Table1[[#This Row],[actual_price]]&lt;200,"&lt;$200,",IF(Table1[[#This Row],[actual_price]]&lt;=500,"$200-$500", IF(Table1[[#This Row],[actual_price]]&gt;500,"&gt;$500")))</f>
        <v>&gt;$500</v>
      </c>
      <c r="K1321" s="4">
        <f>PRODUCT(Table1[[#This Row],[rating_count]],Table1[[#This Row],[rating]])</f>
        <v>327.60000000000002</v>
      </c>
      <c r="L1321" t="s">
        <v>11558</v>
      </c>
      <c r="M1321" t="s">
        <v>11559</v>
      </c>
      <c r="N1321" t="s">
        <v>11560</v>
      </c>
      <c r="O1321" t="s">
        <v>11561</v>
      </c>
      <c r="P1321" t="s">
        <v>11562</v>
      </c>
      <c r="Q1321" t="s">
        <v>11563</v>
      </c>
      <c r="R1321" t="s">
        <v>11564</v>
      </c>
      <c r="S1321" t="s">
        <v>11565</v>
      </c>
    </row>
    <row r="1322" spans="1:19" x14ac:dyDescent="0.3">
      <c r="A1322" t="s">
        <v>11566</v>
      </c>
      <c r="B1322" t="s">
        <v>11567</v>
      </c>
      <c r="C1322" t="s">
        <v>13097</v>
      </c>
      <c r="D1322" s="8">
        <v>419</v>
      </c>
      <c r="E1322" s="9">
        <v>999</v>
      </c>
      <c r="F1322" s="1">
        <v>0.57999999999999996</v>
      </c>
      <c r="G1322" s="12">
        <v>4.4000000000000004</v>
      </c>
      <c r="H1322" s="13">
        <v>227</v>
      </c>
      <c r="I1322" s="10">
        <f>PRODUCT(Table1[[#This Row],[actual_price]]*Table1[[#This Row],[rating_count]])</f>
        <v>226773</v>
      </c>
      <c r="J1322" s="4" t="str">
        <f>IF(Table1[[#This Row],[actual_price]]&lt;200,"&lt;$200,",IF(Table1[[#This Row],[actual_price]]&lt;=500,"$200-$500", IF(Table1[[#This Row],[actual_price]]&gt;500,"&gt;$500")))</f>
        <v>&gt;$500</v>
      </c>
      <c r="K1322" s="4">
        <f>PRODUCT(Table1[[#This Row],[rating_count]],Table1[[#This Row],[rating]])</f>
        <v>998.80000000000007</v>
      </c>
      <c r="L1322" t="s">
        <v>11568</v>
      </c>
      <c r="M1322" t="s">
        <v>11569</v>
      </c>
      <c r="N1322" t="s">
        <v>11570</v>
      </c>
      <c r="O1322" t="s">
        <v>11571</v>
      </c>
      <c r="P1322" t="s">
        <v>11572</v>
      </c>
      <c r="Q1322" t="s">
        <v>11573</v>
      </c>
      <c r="R1322" t="s">
        <v>11574</v>
      </c>
      <c r="S1322" t="s">
        <v>11575</v>
      </c>
    </row>
    <row r="1323" spans="1:19" x14ac:dyDescent="0.3">
      <c r="A1323" t="s">
        <v>11576</v>
      </c>
      <c r="B1323" t="s">
        <v>11577</v>
      </c>
      <c r="C1323" t="s">
        <v>13097</v>
      </c>
      <c r="D1323" s="8">
        <v>7349</v>
      </c>
      <c r="E1323" s="9">
        <v>10900</v>
      </c>
      <c r="F1323" s="1">
        <v>0.33</v>
      </c>
      <c r="G1323" s="12">
        <v>4.2</v>
      </c>
      <c r="H1323" s="13">
        <v>11957</v>
      </c>
      <c r="I1323" s="10">
        <f>PRODUCT(Table1[[#This Row],[actual_price]]*Table1[[#This Row],[rating_count]])</f>
        <v>130331300</v>
      </c>
      <c r="J1323" s="4" t="str">
        <f>IF(Table1[[#This Row],[actual_price]]&lt;200,"&lt;$200,",IF(Table1[[#This Row],[actual_price]]&lt;=500,"$200-$500", IF(Table1[[#This Row],[actual_price]]&gt;500,"&gt;$500")))</f>
        <v>&gt;$500</v>
      </c>
      <c r="K1323" s="4">
        <f>PRODUCT(Table1[[#This Row],[rating_count]],Table1[[#This Row],[rating]])</f>
        <v>50219.4</v>
      </c>
      <c r="L1323" t="s">
        <v>11578</v>
      </c>
      <c r="M1323" t="s">
        <v>11579</v>
      </c>
      <c r="N1323" t="s">
        <v>11580</v>
      </c>
      <c r="O1323" t="s">
        <v>11581</v>
      </c>
      <c r="P1323" t="s">
        <v>11582</v>
      </c>
      <c r="Q1323" t="s">
        <v>11583</v>
      </c>
      <c r="R1323" t="s">
        <v>11584</v>
      </c>
      <c r="S1323" t="s">
        <v>11585</v>
      </c>
    </row>
    <row r="1324" spans="1:19" x14ac:dyDescent="0.3">
      <c r="A1324" t="s">
        <v>11586</v>
      </c>
      <c r="B1324" t="s">
        <v>11587</v>
      </c>
      <c r="C1324" t="s">
        <v>13097</v>
      </c>
      <c r="D1324" s="8">
        <v>2899</v>
      </c>
      <c r="E1324" s="9">
        <v>4005</v>
      </c>
      <c r="F1324" s="1">
        <v>0.28000000000000003</v>
      </c>
      <c r="G1324" s="12">
        <v>4.3</v>
      </c>
      <c r="H1324" s="13">
        <v>7140</v>
      </c>
      <c r="I1324" s="10">
        <f>PRODUCT(Table1[[#This Row],[actual_price]]*Table1[[#This Row],[rating_count]])</f>
        <v>28595700</v>
      </c>
      <c r="J1324" s="4" t="str">
        <f>IF(Table1[[#This Row],[actual_price]]&lt;200,"&lt;$200,",IF(Table1[[#This Row],[actual_price]]&lt;=500,"$200-$500", IF(Table1[[#This Row],[actual_price]]&gt;500,"&gt;$500")))</f>
        <v>&gt;$500</v>
      </c>
      <c r="K1324" s="4">
        <f>PRODUCT(Table1[[#This Row],[rating_count]],Table1[[#This Row],[rating]])</f>
        <v>30702</v>
      </c>
      <c r="L1324" t="s">
        <v>11588</v>
      </c>
      <c r="M1324" t="s">
        <v>11589</v>
      </c>
      <c r="N1324" t="s">
        <v>11590</v>
      </c>
      <c r="O1324" t="s">
        <v>11591</v>
      </c>
      <c r="P1324" t="s">
        <v>11592</v>
      </c>
      <c r="Q1324" t="s">
        <v>11593</v>
      </c>
      <c r="R1324" t="s">
        <v>11594</v>
      </c>
      <c r="S1324" t="s">
        <v>11595</v>
      </c>
    </row>
    <row r="1325" spans="1:19" x14ac:dyDescent="0.3">
      <c r="A1325" t="s">
        <v>11596</v>
      </c>
      <c r="B1325" t="s">
        <v>11597</v>
      </c>
      <c r="C1325" t="s">
        <v>13097</v>
      </c>
      <c r="D1325" s="8">
        <v>1799</v>
      </c>
      <c r="E1325" s="9">
        <v>3295</v>
      </c>
      <c r="F1325" s="1">
        <v>0.45</v>
      </c>
      <c r="G1325" s="12">
        <v>3.8</v>
      </c>
      <c r="H1325" s="13">
        <v>687</v>
      </c>
      <c r="I1325" s="10">
        <f>PRODUCT(Table1[[#This Row],[actual_price]]*Table1[[#This Row],[rating_count]])</f>
        <v>2263665</v>
      </c>
      <c r="J1325" s="4" t="str">
        <f>IF(Table1[[#This Row],[actual_price]]&lt;200,"&lt;$200,",IF(Table1[[#This Row],[actual_price]]&lt;=500,"$200-$500", IF(Table1[[#This Row],[actual_price]]&gt;500,"&gt;$500")))</f>
        <v>&gt;$500</v>
      </c>
      <c r="K1325" s="4">
        <f>PRODUCT(Table1[[#This Row],[rating_count]],Table1[[#This Row],[rating]])</f>
        <v>2610.6</v>
      </c>
      <c r="L1325" t="s">
        <v>11598</v>
      </c>
      <c r="M1325" t="s">
        <v>11599</v>
      </c>
      <c r="N1325" t="s">
        <v>11600</v>
      </c>
      <c r="O1325" t="s">
        <v>11601</v>
      </c>
      <c r="P1325" t="s">
        <v>11602</v>
      </c>
      <c r="Q1325" t="s">
        <v>11603</v>
      </c>
      <c r="R1325" t="s">
        <v>11604</v>
      </c>
      <c r="S1325" t="s">
        <v>11605</v>
      </c>
    </row>
    <row r="1326" spans="1:19" x14ac:dyDescent="0.3">
      <c r="A1326" t="s">
        <v>11606</v>
      </c>
      <c r="B1326" t="s">
        <v>11607</v>
      </c>
      <c r="C1326" t="s">
        <v>13097</v>
      </c>
      <c r="D1326" s="8">
        <v>1474</v>
      </c>
      <c r="E1326" s="9">
        <v>4650</v>
      </c>
      <c r="F1326" s="1">
        <v>0.68</v>
      </c>
      <c r="G1326" s="12">
        <v>4.0999999999999996</v>
      </c>
      <c r="H1326" s="13">
        <v>1045</v>
      </c>
      <c r="I1326" s="10">
        <f>PRODUCT(Table1[[#This Row],[actual_price]]*Table1[[#This Row],[rating_count]])</f>
        <v>4859250</v>
      </c>
      <c r="J1326" s="4" t="str">
        <f>IF(Table1[[#This Row],[actual_price]]&lt;200,"&lt;$200,",IF(Table1[[#This Row],[actual_price]]&lt;=500,"$200-$500", IF(Table1[[#This Row],[actual_price]]&gt;500,"&gt;$500")))</f>
        <v>&gt;$500</v>
      </c>
      <c r="K1326" s="4">
        <f>PRODUCT(Table1[[#This Row],[rating_count]],Table1[[#This Row],[rating]])</f>
        <v>4284.5</v>
      </c>
      <c r="L1326" t="s">
        <v>11608</v>
      </c>
      <c r="M1326" t="s">
        <v>11609</v>
      </c>
      <c r="N1326" t="s">
        <v>11610</v>
      </c>
      <c r="O1326" t="s">
        <v>11611</v>
      </c>
      <c r="P1326" t="s">
        <v>11612</v>
      </c>
      <c r="Q1326" t="s">
        <v>11613</v>
      </c>
      <c r="R1326" t="s">
        <v>11614</v>
      </c>
      <c r="S1326" t="s">
        <v>11615</v>
      </c>
    </row>
    <row r="1327" spans="1:19" x14ac:dyDescent="0.3">
      <c r="A1327" t="s">
        <v>11616</v>
      </c>
      <c r="B1327" t="s">
        <v>11617</v>
      </c>
      <c r="C1327" t="s">
        <v>13097</v>
      </c>
      <c r="D1327" s="8">
        <v>15999</v>
      </c>
      <c r="E1327" s="9">
        <v>24500</v>
      </c>
      <c r="F1327" s="1">
        <v>0.35</v>
      </c>
      <c r="G1327" s="12">
        <v>4</v>
      </c>
      <c r="H1327" s="13">
        <v>11206</v>
      </c>
      <c r="I1327" s="10">
        <f>PRODUCT(Table1[[#This Row],[actual_price]]*Table1[[#This Row],[rating_count]])</f>
        <v>274547000</v>
      </c>
      <c r="J1327" s="4" t="str">
        <f>IF(Table1[[#This Row],[actual_price]]&lt;200,"&lt;$200,",IF(Table1[[#This Row],[actual_price]]&lt;=500,"$200-$500", IF(Table1[[#This Row],[actual_price]]&gt;500,"&gt;$500")))</f>
        <v>&gt;$500</v>
      </c>
      <c r="K1327" s="4">
        <f>PRODUCT(Table1[[#This Row],[rating_count]],Table1[[#This Row],[rating]])</f>
        <v>44824</v>
      </c>
      <c r="L1327" t="s">
        <v>11618</v>
      </c>
      <c r="M1327" t="s">
        <v>11619</v>
      </c>
      <c r="N1327" t="s">
        <v>11620</v>
      </c>
      <c r="O1327" t="s">
        <v>11621</v>
      </c>
      <c r="P1327" t="s">
        <v>11622</v>
      </c>
      <c r="Q1327" t="s">
        <v>11623</v>
      </c>
      <c r="R1327" t="s">
        <v>11624</v>
      </c>
      <c r="S1327" t="s">
        <v>11625</v>
      </c>
    </row>
    <row r="1328" spans="1:19" x14ac:dyDescent="0.3">
      <c r="A1328" t="s">
        <v>11626</v>
      </c>
      <c r="B1328" t="s">
        <v>11627</v>
      </c>
      <c r="C1328" t="s">
        <v>13097</v>
      </c>
      <c r="D1328" s="8">
        <v>3645</v>
      </c>
      <c r="E1328" s="9">
        <v>6070</v>
      </c>
      <c r="F1328" s="1">
        <v>0.4</v>
      </c>
      <c r="G1328" s="12">
        <v>4.2</v>
      </c>
      <c r="H1328" s="13">
        <v>561</v>
      </c>
      <c r="I1328" s="10">
        <f>PRODUCT(Table1[[#This Row],[actual_price]]*Table1[[#This Row],[rating_count]])</f>
        <v>3405270</v>
      </c>
      <c r="J1328" s="4" t="str">
        <f>IF(Table1[[#This Row],[actual_price]]&lt;200,"&lt;$200,",IF(Table1[[#This Row],[actual_price]]&lt;=500,"$200-$500", IF(Table1[[#This Row],[actual_price]]&gt;500,"&gt;$500")))</f>
        <v>&gt;$500</v>
      </c>
      <c r="K1328" s="4">
        <f>PRODUCT(Table1[[#This Row],[rating_count]],Table1[[#This Row],[rating]])</f>
        <v>2356.2000000000003</v>
      </c>
      <c r="L1328" t="s">
        <v>11628</v>
      </c>
      <c r="M1328" t="s">
        <v>11629</v>
      </c>
      <c r="N1328" t="s">
        <v>11630</v>
      </c>
      <c r="O1328" t="s">
        <v>11631</v>
      </c>
      <c r="P1328" t="s">
        <v>11632</v>
      </c>
      <c r="Q1328" t="s">
        <v>11633</v>
      </c>
      <c r="R1328" t="s">
        <v>11634</v>
      </c>
      <c r="S1328" t="s">
        <v>11635</v>
      </c>
    </row>
    <row r="1329" spans="1:19" x14ac:dyDescent="0.3">
      <c r="A1329" t="s">
        <v>11636</v>
      </c>
      <c r="B1329" t="s">
        <v>11637</v>
      </c>
      <c r="C1329" t="s">
        <v>13097</v>
      </c>
      <c r="D1329" s="8">
        <v>375</v>
      </c>
      <c r="E1329" s="9">
        <v>999</v>
      </c>
      <c r="F1329" s="1">
        <v>0.62</v>
      </c>
      <c r="G1329" s="12">
        <v>3.6</v>
      </c>
      <c r="H1329" s="13">
        <v>1988</v>
      </c>
      <c r="I1329" s="10">
        <f>PRODUCT(Table1[[#This Row],[actual_price]]*Table1[[#This Row],[rating_count]])</f>
        <v>1986012</v>
      </c>
      <c r="J1329" s="4" t="str">
        <f>IF(Table1[[#This Row],[actual_price]]&lt;200,"&lt;$200,",IF(Table1[[#This Row],[actual_price]]&lt;=500,"$200-$500", IF(Table1[[#This Row],[actual_price]]&gt;500,"&gt;$500")))</f>
        <v>&gt;$500</v>
      </c>
      <c r="K1329" s="4">
        <f>PRODUCT(Table1[[#This Row],[rating_count]],Table1[[#This Row],[rating]])</f>
        <v>7156.8</v>
      </c>
      <c r="L1329" t="s">
        <v>11638</v>
      </c>
      <c r="M1329" t="s">
        <v>11639</v>
      </c>
      <c r="N1329" t="s">
        <v>11640</v>
      </c>
      <c r="O1329" t="s">
        <v>11641</v>
      </c>
      <c r="P1329" t="s">
        <v>11642</v>
      </c>
      <c r="Q1329" t="s">
        <v>11643</v>
      </c>
      <c r="R1329" t="s">
        <v>11644</v>
      </c>
      <c r="S1329" t="s">
        <v>11645</v>
      </c>
    </row>
    <row r="1330" spans="1:19" x14ac:dyDescent="0.3">
      <c r="A1330" t="s">
        <v>11646</v>
      </c>
      <c r="B1330" t="s">
        <v>11647</v>
      </c>
      <c r="C1330" t="s">
        <v>13097</v>
      </c>
      <c r="D1330" s="8">
        <v>2976</v>
      </c>
      <c r="E1330" s="9">
        <v>3945</v>
      </c>
      <c r="F1330" s="1">
        <v>0.25</v>
      </c>
      <c r="G1330" s="12">
        <v>4.2</v>
      </c>
      <c r="H1330" s="13">
        <v>3740</v>
      </c>
      <c r="I1330" s="10">
        <f>PRODUCT(Table1[[#This Row],[actual_price]]*Table1[[#This Row],[rating_count]])</f>
        <v>14754300</v>
      </c>
      <c r="J1330" s="4" t="str">
        <f>IF(Table1[[#This Row],[actual_price]]&lt;200,"&lt;$200,",IF(Table1[[#This Row],[actual_price]]&lt;=500,"$200-$500", IF(Table1[[#This Row],[actual_price]]&gt;500,"&gt;$500")))</f>
        <v>&gt;$500</v>
      </c>
      <c r="K1330" s="4">
        <f>PRODUCT(Table1[[#This Row],[rating_count]],Table1[[#This Row],[rating]])</f>
        <v>15708</v>
      </c>
      <c r="L1330" t="s">
        <v>11648</v>
      </c>
      <c r="M1330" t="s">
        <v>11649</v>
      </c>
      <c r="N1330" t="s">
        <v>11650</v>
      </c>
      <c r="O1330" t="s">
        <v>11651</v>
      </c>
      <c r="P1330" t="s">
        <v>11652</v>
      </c>
      <c r="Q1330" t="s">
        <v>11653</v>
      </c>
      <c r="R1330" t="s">
        <v>11654</v>
      </c>
      <c r="S1330" t="s">
        <v>11655</v>
      </c>
    </row>
    <row r="1331" spans="1:19" x14ac:dyDescent="0.3">
      <c r="A1331" t="s">
        <v>11656</v>
      </c>
      <c r="B1331" t="s">
        <v>11657</v>
      </c>
      <c r="C1331" t="s">
        <v>13097</v>
      </c>
      <c r="D1331" s="8">
        <v>1099</v>
      </c>
      <c r="E1331" s="9">
        <v>1499</v>
      </c>
      <c r="F1331" s="1">
        <v>0.27</v>
      </c>
      <c r="G1331" s="12">
        <v>4.0999999999999996</v>
      </c>
      <c r="H1331" s="13">
        <v>4401</v>
      </c>
      <c r="I1331" s="10">
        <f>PRODUCT(Table1[[#This Row],[actual_price]]*Table1[[#This Row],[rating_count]])</f>
        <v>6597099</v>
      </c>
      <c r="J1331" s="4" t="str">
        <f>IF(Table1[[#This Row],[actual_price]]&lt;200,"&lt;$200,",IF(Table1[[#This Row],[actual_price]]&lt;=500,"$200-$500", IF(Table1[[#This Row],[actual_price]]&gt;500,"&gt;$500")))</f>
        <v>&gt;$500</v>
      </c>
      <c r="K1331" s="4">
        <f>PRODUCT(Table1[[#This Row],[rating_count]],Table1[[#This Row],[rating]])</f>
        <v>18044.099999999999</v>
      </c>
      <c r="L1331" t="s">
        <v>11658</v>
      </c>
      <c r="M1331" t="s">
        <v>11659</v>
      </c>
      <c r="N1331" t="s">
        <v>11660</v>
      </c>
      <c r="O1331" t="s">
        <v>11661</v>
      </c>
      <c r="P1331" t="s">
        <v>11662</v>
      </c>
      <c r="Q1331" t="s">
        <v>11663</v>
      </c>
      <c r="R1331" t="s">
        <v>11664</v>
      </c>
      <c r="S1331" t="s">
        <v>11665</v>
      </c>
    </row>
    <row r="1332" spans="1:19" x14ac:dyDescent="0.3">
      <c r="A1332" t="s">
        <v>11666</v>
      </c>
      <c r="B1332" t="s">
        <v>11667</v>
      </c>
      <c r="C1332" t="s">
        <v>13097</v>
      </c>
      <c r="D1332" s="8">
        <v>2575</v>
      </c>
      <c r="E1332" s="9">
        <v>6700</v>
      </c>
      <c r="F1332" s="1">
        <v>0.62</v>
      </c>
      <c r="G1332" s="12">
        <v>4.2</v>
      </c>
      <c r="H1332" s="13">
        <v>611</v>
      </c>
      <c r="I1332" s="10">
        <f>PRODUCT(Table1[[#This Row],[actual_price]]*Table1[[#This Row],[rating_count]])</f>
        <v>4093700</v>
      </c>
      <c r="J1332" s="4" t="str">
        <f>IF(Table1[[#This Row],[actual_price]]&lt;200,"&lt;$200,",IF(Table1[[#This Row],[actual_price]]&lt;=500,"$200-$500", IF(Table1[[#This Row],[actual_price]]&gt;500,"&gt;$500")))</f>
        <v>&gt;$500</v>
      </c>
      <c r="K1332" s="4">
        <f>PRODUCT(Table1[[#This Row],[rating_count]],Table1[[#This Row],[rating]])</f>
        <v>2566.2000000000003</v>
      </c>
      <c r="L1332" t="s">
        <v>11668</v>
      </c>
      <c r="M1332" t="s">
        <v>11669</v>
      </c>
      <c r="N1332" t="s">
        <v>11670</v>
      </c>
      <c r="O1332" t="s">
        <v>11671</v>
      </c>
      <c r="P1332" t="s">
        <v>11672</v>
      </c>
      <c r="Q1332" t="s">
        <v>11673</v>
      </c>
      <c r="R1332" t="s">
        <v>11674</v>
      </c>
      <c r="S1332" t="s">
        <v>11675</v>
      </c>
    </row>
    <row r="1333" spans="1:19" x14ac:dyDescent="0.3">
      <c r="A1333" t="s">
        <v>11676</v>
      </c>
      <c r="B1333" t="s">
        <v>11677</v>
      </c>
      <c r="C1333" t="s">
        <v>13097</v>
      </c>
      <c r="D1333" s="8">
        <v>1649</v>
      </c>
      <c r="E1333" s="9">
        <v>2800</v>
      </c>
      <c r="F1333" s="1">
        <v>0.41</v>
      </c>
      <c r="G1333" s="12">
        <v>3.9</v>
      </c>
      <c r="H1333" s="13">
        <v>2162</v>
      </c>
      <c r="I1333" s="10">
        <f>PRODUCT(Table1[[#This Row],[actual_price]]*Table1[[#This Row],[rating_count]])</f>
        <v>6053600</v>
      </c>
      <c r="J1333" s="4" t="str">
        <f>IF(Table1[[#This Row],[actual_price]]&lt;200,"&lt;$200,",IF(Table1[[#This Row],[actual_price]]&lt;=500,"$200-$500", IF(Table1[[#This Row],[actual_price]]&gt;500,"&gt;$500")))</f>
        <v>&gt;$500</v>
      </c>
      <c r="K1333" s="4">
        <f>PRODUCT(Table1[[#This Row],[rating_count]],Table1[[#This Row],[rating]])</f>
        <v>8431.7999999999993</v>
      </c>
      <c r="L1333" t="s">
        <v>11678</v>
      </c>
      <c r="M1333" t="s">
        <v>11679</v>
      </c>
      <c r="N1333" t="s">
        <v>11680</v>
      </c>
      <c r="O1333" t="s">
        <v>11681</v>
      </c>
      <c r="P1333" t="s">
        <v>11682</v>
      </c>
      <c r="Q1333" t="s">
        <v>11683</v>
      </c>
      <c r="R1333" t="s">
        <v>11684</v>
      </c>
      <c r="S1333" t="s">
        <v>11685</v>
      </c>
    </row>
    <row r="1334" spans="1:19" x14ac:dyDescent="0.3">
      <c r="A1334" t="s">
        <v>11686</v>
      </c>
      <c r="B1334" t="s">
        <v>11687</v>
      </c>
      <c r="C1334" t="s">
        <v>13097</v>
      </c>
      <c r="D1334" s="8">
        <v>799</v>
      </c>
      <c r="E1334" s="9">
        <v>1699</v>
      </c>
      <c r="F1334" s="1">
        <v>0.53</v>
      </c>
      <c r="G1334" s="12">
        <v>4</v>
      </c>
      <c r="H1334" s="13">
        <v>97</v>
      </c>
      <c r="I1334" s="10">
        <f>PRODUCT(Table1[[#This Row],[actual_price]]*Table1[[#This Row],[rating_count]])</f>
        <v>164803</v>
      </c>
      <c r="J1334" s="4" t="str">
        <f>IF(Table1[[#This Row],[actual_price]]&lt;200,"&lt;$200,",IF(Table1[[#This Row],[actual_price]]&lt;=500,"$200-$500", IF(Table1[[#This Row],[actual_price]]&gt;500,"&gt;$500")))</f>
        <v>&gt;$500</v>
      </c>
      <c r="K1334" s="4">
        <f>PRODUCT(Table1[[#This Row],[rating_count]],Table1[[#This Row],[rating]])</f>
        <v>388</v>
      </c>
      <c r="L1334" t="s">
        <v>11688</v>
      </c>
      <c r="M1334" t="s">
        <v>11689</v>
      </c>
      <c r="N1334" t="s">
        <v>11690</v>
      </c>
      <c r="O1334" t="s">
        <v>11691</v>
      </c>
      <c r="P1334" t="s">
        <v>11692</v>
      </c>
      <c r="Q1334" t="s">
        <v>11693</v>
      </c>
      <c r="R1334" t="s">
        <v>11694</v>
      </c>
      <c r="S1334" t="s">
        <v>11695</v>
      </c>
    </row>
    <row r="1335" spans="1:19" x14ac:dyDescent="0.3">
      <c r="A1335" t="s">
        <v>11696</v>
      </c>
      <c r="B1335" t="s">
        <v>11697</v>
      </c>
      <c r="C1335" t="s">
        <v>13097</v>
      </c>
      <c r="D1335" s="8">
        <v>765</v>
      </c>
      <c r="E1335" s="9">
        <v>970</v>
      </c>
      <c r="F1335" s="1">
        <v>0.21</v>
      </c>
      <c r="G1335" s="12">
        <v>4.2</v>
      </c>
      <c r="H1335" s="13">
        <v>6055</v>
      </c>
      <c r="I1335" s="10">
        <f>PRODUCT(Table1[[#This Row],[actual_price]]*Table1[[#This Row],[rating_count]])</f>
        <v>5873350</v>
      </c>
      <c r="J1335" s="4" t="str">
        <f>IF(Table1[[#This Row],[actual_price]]&lt;200,"&lt;$200,",IF(Table1[[#This Row],[actual_price]]&lt;=500,"$200-$500", IF(Table1[[#This Row],[actual_price]]&gt;500,"&gt;$500")))</f>
        <v>&gt;$500</v>
      </c>
      <c r="K1335" s="4">
        <f>PRODUCT(Table1[[#This Row],[rating_count]],Table1[[#This Row],[rating]])</f>
        <v>25431</v>
      </c>
      <c r="L1335" t="s">
        <v>11698</v>
      </c>
      <c r="M1335" t="s">
        <v>11699</v>
      </c>
      <c r="N1335" t="s">
        <v>11700</v>
      </c>
      <c r="O1335" t="s">
        <v>11701</v>
      </c>
      <c r="P1335" t="s">
        <v>11702</v>
      </c>
      <c r="Q1335" t="s">
        <v>11703</v>
      </c>
      <c r="R1335" t="s">
        <v>11704</v>
      </c>
      <c r="S1335" t="s">
        <v>11705</v>
      </c>
    </row>
    <row r="1336" spans="1:19" x14ac:dyDescent="0.3">
      <c r="A1336" t="s">
        <v>11706</v>
      </c>
      <c r="B1336" t="s">
        <v>11707</v>
      </c>
      <c r="C1336" t="s">
        <v>13097</v>
      </c>
      <c r="D1336" s="8">
        <v>999</v>
      </c>
      <c r="E1336" s="9">
        <v>1500</v>
      </c>
      <c r="F1336" s="1">
        <v>0.33</v>
      </c>
      <c r="G1336" s="12">
        <v>4.2</v>
      </c>
      <c r="H1336" s="13">
        <v>386</v>
      </c>
      <c r="I1336" s="10">
        <f>PRODUCT(Table1[[#This Row],[actual_price]]*Table1[[#This Row],[rating_count]])</f>
        <v>579000</v>
      </c>
      <c r="J1336" s="4" t="str">
        <f>IF(Table1[[#This Row],[actual_price]]&lt;200,"&lt;$200,",IF(Table1[[#This Row],[actual_price]]&lt;=500,"$200-$500", IF(Table1[[#This Row],[actual_price]]&gt;500,"&gt;$500")))</f>
        <v>&gt;$500</v>
      </c>
      <c r="K1336" s="4">
        <f>PRODUCT(Table1[[#This Row],[rating_count]],Table1[[#This Row],[rating]])</f>
        <v>1621.2</v>
      </c>
      <c r="L1336" t="s">
        <v>11708</v>
      </c>
      <c r="M1336" t="s">
        <v>11709</v>
      </c>
      <c r="N1336" t="s">
        <v>11710</v>
      </c>
      <c r="O1336" t="s">
        <v>11711</v>
      </c>
      <c r="P1336" t="s">
        <v>11712</v>
      </c>
      <c r="Q1336" t="s">
        <v>11713</v>
      </c>
      <c r="R1336" t="s">
        <v>11714</v>
      </c>
      <c r="S1336" t="s">
        <v>11715</v>
      </c>
    </row>
    <row r="1337" spans="1:19" x14ac:dyDescent="0.3">
      <c r="A1337" t="s">
        <v>11716</v>
      </c>
      <c r="B1337" t="s">
        <v>11717</v>
      </c>
      <c r="C1337" t="s">
        <v>13097</v>
      </c>
      <c r="D1337" s="8">
        <v>587</v>
      </c>
      <c r="E1337" s="9">
        <v>1295</v>
      </c>
      <c r="F1337" s="1">
        <v>0.55000000000000004</v>
      </c>
      <c r="G1337" s="12">
        <v>4.0999999999999996</v>
      </c>
      <c r="H1337" s="13">
        <v>557</v>
      </c>
      <c r="I1337" s="10">
        <f>PRODUCT(Table1[[#This Row],[actual_price]]*Table1[[#This Row],[rating_count]])</f>
        <v>721315</v>
      </c>
      <c r="J1337" s="4" t="str">
        <f>IF(Table1[[#This Row],[actual_price]]&lt;200,"&lt;$200,",IF(Table1[[#This Row],[actual_price]]&lt;=500,"$200-$500", IF(Table1[[#This Row],[actual_price]]&gt;500,"&gt;$500")))</f>
        <v>&gt;$500</v>
      </c>
      <c r="K1337" s="4">
        <f>PRODUCT(Table1[[#This Row],[rating_count]],Table1[[#This Row],[rating]])</f>
        <v>2283.6999999999998</v>
      </c>
      <c r="L1337" t="s">
        <v>11719</v>
      </c>
      <c r="M1337" t="s">
        <v>11720</v>
      </c>
      <c r="N1337" t="s">
        <v>11721</v>
      </c>
      <c r="O1337" t="s">
        <v>11722</v>
      </c>
      <c r="P1337" t="s">
        <v>11723</v>
      </c>
      <c r="Q1337" t="s">
        <v>11724</v>
      </c>
      <c r="R1337" t="s">
        <v>11725</v>
      </c>
      <c r="S1337" t="s">
        <v>11726</v>
      </c>
    </row>
    <row r="1338" spans="1:19" x14ac:dyDescent="0.3">
      <c r="A1338" t="s">
        <v>11727</v>
      </c>
      <c r="B1338" t="s">
        <v>11728</v>
      </c>
      <c r="C1338" t="s">
        <v>13097</v>
      </c>
      <c r="D1338" s="8">
        <v>12609</v>
      </c>
      <c r="E1338" s="9">
        <v>23999</v>
      </c>
      <c r="F1338" s="1">
        <v>0.47</v>
      </c>
      <c r="G1338" s="12">
        <v>4.4000000000000004</v>
      </c>
      <c r="H1338" s="13">
        <v>2288</v>
      </c>
      <c r="I1338" s="10">
        <f>PRODUCT(Table1[[#This Row],[actual_price]]*Table1[[#This Row],[rating_count]])</f>
        <v>54909712</v>
      </c>
      <c r="J1338" s="4" t="str">
        <f>IF(Table1[[#This Row],[actual_price]]&lt;200,"&lt;$200,",IF(Table1[[#This Row],[actual_price]]&lt;=500,"$200-$500", IF(Table1[[#This Row],[actual_price]]&gt;500,"&gt;$500")))</f>
        <v>&gt;$500</v>
      </c>
      <c r="K1338" s="4">
        <f>PRODUCT(Table1[[#This Row],[rating_count]],Table1[[#This Row],[rating]])</f>
        <v>10067.200000000001</v>
      </c>
      <c r="L1338" t="s">
        <v>11730</v>
      </c>
      <c r="M1338" t="s">
        <v>11731</v>
      </c>
      <c r="N1338" t="s">
        <v>11732</v>
      </c>
      <c r="O1338" t="s">
        <v>11733</v>
      </c>
      <c r="P1338" t="s">
        <v>11734</v>
      </c>
      <c r="Q1338" t="s">
        <v>11735</v>
      </c>
      <c r="R1338" t="s">
        <v>11736</v>
      </c>
      <c r="S1338" t="s">
        <v>11737</v>
      </c>
    </row>
    <row r="1339" spans="1:19" x14ac:dyDescent="0.3">
      <c r="A1339" t="s">
        <v>11738</v>
      </c>
      <c r="B1339" t="s">
        <v>11739</v>
      </c>
      <c r="C1339" t="s">
        <v>13097</v>
      </c>
      <c r="D1339" s="8">
        <v>699</v>
      </c>
      <c r="E1339" s="9">
        <v>850</v>
      </c>
      <c r="F1339" s="1">
        <v>0.18</v>
      </c>
      <c r="G1339" s="12">
        <v>4.0999999999999996</v>
      </c>
      <c r="H1339" s="13">
        <v>1106</v>
      </c>
      <c r="I1339" s="10">
        <f>PRODUCT(Table1[[#This Row],[actual_price]]*Table1[[#This Row],[rating_count]])</f>
        <v>940100</v>
      </c>
      <c r="J1339" s="4" t="str">
        <f>IF(Table1[[#This Row],[actual_price]]&lt;200,"&lt;$200,",IF(Table1[[#This Row],[actual_price]]&lt;=500,"$200-$500", IF(Table1[[#This Row],[actual_price]]&gt;500,"&gt;$500")))</f>
        <v>&gt;$500</v>
      </c>
      <c r="K1339" s="4">
        <f>PRODUCT(Table1[[#This Row],[rating_count]],Table1[[#This Row],[rating]])</f>
        <v>4534.5999999999995</v>
      </c>
      <c r="L1339" t="s">
        <v>11740</v>
      </c>
      <c r="M1339" t="s">
        <v>11741</v>
      </c>
      <c r="N1339" t="s">
        <v>11742</v>
      </c>
      <c r="O1339" t="s">
        <v>11743</v>
      </c>
      <c r="P1339" t="s">
        <v>13070</v>
      </c>
      <c r="Q1339" t="s">
        <v>13071</v>
      </c>
      <c r="R1339" t="s">
        <v>11744</v>
      </c>
      <c r="S1339" t="s">
        <v>11745</v>
      </c>
    </row>
    <row r="1340" spans="1:19" x14ac:dyDescent="0.3">
      <c r="A1340" t="s">
        <v>11746</v>
      </c>
      <c r="B1340" t="s">
        <v>11747</v>
      </c>
      <c r="C1340" t="s">
        <v>13097</v>
      </c>
      <c r="D1340" s="8">
        <v>3799</v>
      </c>
      <c r="E1340" s="9">
        <v>6000</v>
      </c>
      <c r="F1340" s="1">
        <v>0.37</v>
      </c>
      <c r="G1340" s="12">
        <v>4.2</v>
      </c>
      <c r="H1340" s="13">
        <v>11935</v>
      </c>
      <c r="I1340" s="10">
        <f>PRODUCT(Table1[[#This Row],[actual_price]]*Table1[[#This Row],[rating_count]])</f>
        <v>71610000</v>
      </c>
      <c r="J1340" s="4" t="str">
        <f>IF(Table1[[#This Row],[actual_price]]&lt;200,"&lt;$200,",IF(Table1[[#This Row],[actual_price]]&lt;=500,"$200-$500", IF(Table1[[#This Row],[actual_price]]&gt;500,"&gt;$500")))</f>
        <v>&gt;$500</v>
      </c>
      <c r="K1340" s="4">
        <f>PRODUCT(Table1[[#This Row],[rating_count]],Table1[[#This Row],[rating]])</f>
        <v>50127</v>
      </c>
      <c r="L1340" t="s">
        <v>11748</v>
      </c>
      <c r="M1340" t="s">
        <v>11749</v>
      </c>
      <c r="N1340" t="s">
        <v>11750</v>
      </c>
      <c r="O1340" t="s">
        <v>11751</v>
      </c>
      <c r="P1340" t="s">
        <v>11752</v>
      </c>
      <c r="Q1340" t="s">
        <v>11753</v>
      </c>
      <c r="R1340" t="s">
        <v>11754</v>
      </c>
      <c r="S1340" t="s">
        <v>11755</v>
      </c>
    </row>
    <row r="1341" spans="1:19" x14ac:dyDescent="0.3">
      <c r="A1341" t="s">
        <v>11756</v>
      </c>
      <c r="B1341" t="s">
        <v>11757</v>
      </c>
      <c r="C1341" t="s">
        <v>13097</v>
      </c>
      <c r="D1341" s="8">
        <v>640</v>
      </c>
      <c r="E1341" s="9">
        <v>1020</v>
      </c>
      <c r="F1341" s="1">
        <v>0.37</v>
      </c>
      <c r="G1341" s="12">
        <v>4.0999999999999996</v>
      </c>
      <c r="H1341" s="13">
        <v>5059</v>
      </c>
      <c r="I1341" s="10">
        <f>PRODUCT(Table1[[#This Row],[actual_price]]*Table1[[#This Row],[rating_count]])</f>
        <v>5160180</v>
      </c>
      <c r="J1341" s="4" t="str">
        <f>IF(Table1[[#This Row],[actual_price]]&lt;200,"&lt;$200,",IF(Table1[[#This Row],[actual_price]]&lt;=500,"$200-$500", IF(Table1[[#This Row],[actual_price]]&gt;500,"&gt;$500")))</f>
        <v>&gt;$500</v>
      </c>
      <c r="K1341" s="4">
        <f>PRODUCT(Table1[[#This Row],[rating_count]],Table1[[#This Row],[rating]])</f>
        <v>20741.899999999998</v>
      </c>
      <c r="L1341" t="s">
        <v>11758</v>
      </c>
      <c r="M1341" t="s">
        <v>11759</v>
      </c>
      <c r="N1341" t="s">
        <v>11760</v>
      </c>
      <c r="O1341" t="s">
        <v>11761</v>
      </c>
      <c r="P1341" t="s">
        <v>11762</v>
      </c>
      <c r="Q1341" t="s">
        <v>11763</v>
      </c>
      <c r="R1341" t="s">
        <v>11764</v>
      </c>
      <c r="S1341" t="s">
        <v>11765</v>
      </c>
    </row>
    <row r="1342" spans="1:19" x14ac:dyDescent="0.3">
      <c r="A1342" t="s">
        <v>11766</v>
      </c>
      <c r="B1342" t="s">
        <v>11767</v>
      </c>
      <c r="C1342" t="s">
        <v>13097</v>
      </c>
      <c r="D1342" s="8">
        <v>979</v>
      </c>
      <c r="E1342" s="9">
        <v>1999</v>
      </c>
      <c r="F1342" s="1">
        <v>0.51</v>
      </c>
      <c r="G1342" s="12">
        <v>3.9</v>
      </c>
      <c r="H1342" s="13">
        <v>157</v>
      </c>
      <c r="I1342" s="10">
        <f>PRODUCT(Table1[[#This Row],[actual_price]]*Table1[[#This Row],[rating_count]])</f>
        <v>313843</v>
      </c>
      <c r="J1342" s="4" t="str">
        <f>IF(Table1[[#This Row],[actual_price]]&lt;200,"&lt;$200,",IF(Table1[[#This Row],[actual_price]]&lt;=500,"$200-$500", IF(Table1[[#This Row],[actual_price]]&gt;500,"&gt;$500")))</f>
        <v>&gt;$500</v>
      </c>
      <c r="K1342" s="4">
        <f>PRODUCT(Table1[[#This Row],[rating_count]],Table1[[#This Row],[rating]])</f>
        <v>612.29999999999995</v>
      </c>
      <c r="L1342" t="s">
        <v>11768</v>
      </c>
      <c r="M1342" t="s">
        <v>11769</v>
      </c>
      <c r="N1342" t="s">
        <v>11770</v>
      </c>
      <c r="O1342" t="s">
        <v>11771</v>
      </c>
      <c r="P1342" t="s">
        <v>11772</v>
      </c>
      <c r="Q1342" t="s">
        <v>11773</v>
      </c>
      <c r="R1342" t="s">
        <v>11774</v>
      </c>
      <c r="S1342" t="s">
        <v>11775</v>
      </c>
    </row>
    <row r="1343" spans="1:19" x14ac:dyDescent="0.3">
      <c r="A1343" t="s">
        <v>11776</v>
      </c>
      <c r="B1343" t="s">
        <v>11777</v>
      </c>
      <c r="C1343" t="s">
        <v>13097</v>
      </c>
      <c r="D1343" s="8">
        <v>5365</v>
      </c>
      <c r="E1343" s="9">
        <v>7445</v>
      </c>
      <c r="F1343" s="1">
        <v>0.28000000000000003</v>
      </c>
      <c r="G1343" s="12">
        <v>3.9</v>
      </c>
      <c r="H1343" s="13">
        <v>3584</v>
      </c>
      <c r="I1343" s="10">
        <f>PRODUCT(Table1[[#This Row],[actual_price]]*Table1[[#This Row],[rating_count]])</f>
        <v>26682880</v>
      </c>
      <c r="J1343" s="4" t="str">
        <f>IF(Table1[[#This Row],[actual_price]]&lt;200,"&lt;$200,",IF(Table1[[#This Row],[actual_price]]&lt;=500,"$200-$500", IF(Table1[[#This Row],[actual_price]]&gt;500,"&gt;$500")))</f>
        <v>&gt;$500</v>
      </c>
      <c r="K1343" s="4">
        <f>PRODUCT(Table1[[#This Row],[rating_count]],Table1[[#This Row],[rating]])</f>
        <v>13977.6</v>
      </c>
      <c r="L1343" t="s">
        <v>11778</v>
      </c>
      <c r="M1343" t="s">
        <v>11779</v>
      </c>
      <c r="N1343" t="s">
        <v>11780</v>
      </c>
      <c r="O1343" t="s">
        <v>11781</v>
      </c>
      <c r="P1343" t="s">
        <v>11782</v>
      </c>
      <c r="Q1343" t="s">
        <v>11783</v>
      </c>
      <c r="R1343" t="s">
        <v>11784</v>
      </c>
      <c r="S1343" t="s">
        <v>11785</v>
      </c>
    </row>
    <row r="1344" spans="1:19" x14ac:dyDescent="0.3">
      <c r="A1344" t="s">
        <v>11786</v>
      </c>
      <c r="B1344" t="s">
        <v>11787</v>
      </c>
      <c r="C1344" t="s">
        <v>13097</v>
      </c>
      <c r="D1344" s="8">
        <v>3199</v>
      </c>
      <c r="E1344" s="9">
        <v>3500</v>
      </c>
      <c r="F1344" s="1">
        <v>0.09</v>
      </c>
      <c r="G1344" s="12">
        <v>4.2</v>
      </c>
      <c r="H1344" s="13">
        <v>1899</v>
      </c>
      <c r="I1344" s="10">
        <f>PRODUCT(Table1[[#This Row],[actual_price]]*Table1[[#This Row],[rating_count]])</f>
        <v>6646500</v>
      </c>
      <c r="J1344" s="4" t="str">
        <f>IF(Table1[[#This Row],[actual_price]]&lt;200,"&lt;$200,",IF(Table1[[#This Row],[actual_price]]&lt;=500,"$200-$500", IF(Table1[[#This Row],[actual_price]]&gt;500,"&gt;$500")))</f>
        <v>&gt;$500</v>
      </c>
      <c r="K1344" s="4">
        <f>PRODUCT(Table1[[#This Row],[rating_count]],Table1[[#This Row],[rating]])</f>
        <v>7975.8</v>
      </c>
      <c r="L1344" t="s">
        <v>11788</v>
      </c>
      <c r="M1344" t="s">
        <v>11789</v>
      </c>
      <c r="N1344" t="s">
        <v>11790</v>
      </c>
      <c r="O1344" t="s">
        <v>11791</v>
      </c>
      <c r="P1344" t="s">
        <v>11792</v>
      </c>
      <c r="Q1344" t="s">
        <v>11793</v>
      </c>
      <c r="R1344" t="s">
        <v>11794</v>
      </c>
      <c r="S1344" t="s">
        <v>11795</v>
      </c>
    </row>
    <row r="1345" spans="1:19" x14ac:dyDescent="0.3">
      <c r="A1345" t="s">
        <v>11796</v>
      </c>
      <c r="B1345" t="s">
        <v>11797</v>
      </c>
      <c r="C1345" t="s">
        <v>13097</v>
      </c>
      <c r="D1345" s="8">
        <v>979</v>
      </c>
      <c r="E1345" s="9">
        <v>1395</v>
      </c>
      <c r="F1345" s="1">
        <v>0.3</v>
      </c>
      <c r="G1345" s="12">
        <v>4.2</v>
      </c>
      <c r="H1345" s="13">
        <v>15252</v>
      </c>
      <c r="I1345" s="10">
        <f>PRODUCT(Table1[[#This Row],[actual_price]]*Table1[[#This Row],[rating_count]])</f>
        <v>21276540</v>
      </c>
      <c r="J1345" s="4" t="str">
        <f>IF(Table1[[#This Row],[actual_price]]&lt;200,"&lt;$200,",IF(Table1[[#This Row],[actual_price]]&lt;=500,"$200-$500", IF(Table1[[#This Row],[actual_price]]&gt;500,"&gt;$500")))</f>
        <v>&gt;$500</v>
      </c>
      <c r="K1345" s="4">
        <f>PRODUCT(Table1[[#This Row],[rating_count]],Table1[[#This Row],[rating]])</f>
        <v>64058.400000000001</v>
      </c>
      <c r="L1345" t="s">
        <v>11798</v>
      </c>
      <c r="M1345" t="s">
        <v>11799</v>
      </c>
      <c r="N1345" t="s">
        <v>11800</v>
      </c>
      <c r="O1345" t="s">
        <v>11801</v>
      </c>
      <c r="P1345" t="s">
        <v>11802</v>
      </c>
      <c r="Q1345" t="s">
        <v>11803</v>
      </c>
      <c r="R1345" t="s">
        <v>11804</v>
      </c>
      <c r="S1345" t="s">
        <v>11805</v>
      </c>
    </row>
    <row r="1346" spans="1:19" x14ac:dyDescent="0.3">
      <c r="A1346" t="s">
        <v>11806</v>
      </c>
      <c r="B1346" t="s">
        <v>11807</v>
      </c>
      <c r="C1346" t="s">
        <v>13097</v>
      </c>
      <c r="D1346" s="8">
        <v>929</v>
      </c>
      <c r="E1346" s="9">
        <v>2199</v>
      </c>
      <c r="F1346" s="1">
        <v>0.57999999999999996</v>
      </c>
      <c r="G1346" s="12">
        <v>3.7</v>
      </c>
      <c r="H1346" s="13">
        <v>4</v>
      </c>
      <c r="I1346" s="10">
        <f>PRODUCT(Table1[[#This Row],[actual_price]]*Table1[[#This Row],[rating_count]])</f>
        <v>8796</v>
      </c>
      <c r="J1346" s="4" t="str">
        <f>IF(Table1[[#This Row],[actual_price]]&lt;200,"&lt;$200,",IF(Table1[[#This Row],[actual_price]]&lt;=500,"$200-$500", IF(Table1[[#This Row],[actual_price]]&gt;500,"&gt;$500")))</f>
        <v>&gt;$500</v>
      </c>
      <c r="K1346" s="4">
        <f>PRODUCT(Table1[[#This Row],[rating_count]],Table1[[#This Row],[rating]])</f>
        <v>14.8</v>
      </c>
      <c r="L1346" t="s">
        <v>11808</v>
      </c>
      <c r="M1346" t="s">
        <v>11809</v>
      </c>
      <c r="N1346" t="s">
        <v>11810</v>
      </c>
      <c r="O1346" t="s">
        <v>11811</v>
      </c>
      <c r="P1346" t="s">
        <v>11812</v>
      </c>
      <c r="Q1346" t="s">
        <v>11813</v>
      </c>
      <c r="R1346" t="s">
        <v>11814</v>
      </c>
      <c r="S1346" t="s">
        <v>11815</v>
      </c>
    </row>
    <row r="1347" spans="1:19" x14ac:dyDescent="0.3">
      <c r="A1347" t="s">
        <v>11816</v>
      </c>
      <c r="B1347" t="s">
        <v>11817</v>
      </c>
      <c r="C1347" t="s">
        <v>13097</v>
      </c>
      <c r="D1347" s="8">
        <v>3710</v>
      </c>
      <c r="E1347" s="9">
        <v>4330</v>
      </c>
      <c r="F1347" s="1">
        <v>0.14000000000000001</v>
      </c>
      <c r="G1347" s="12">
        <v>3.7</v>
      </c>
      <c r="H1347" s="13">
        <v>1662</v>
      </c>
      <c r="I1347" s="10">
        <f>PRODUCT(Table1[[#This Row],[actual_price]]*Table1[[#This Row],[rating_count]])</f>
        <v>7196460</v>
      </c>
      <c r="J1347" s="4" t="str">
        <f>IF(Table1[[#This Row],[actual_price]]&lt;200,"&lt;$200,",IF(Table1[[#This Row],[actual_price]]&lt;=500,"$200-$500", IF(Table1[[#This Row],[actual_price]]&gt;500,"&gt;$500")))</f>
        <v>&gt;$500</v>
      </c>
      <c r="K1347" s="4">
        <f>PRODUCT(Table1[[#This Row],[rating_count]],Table1[[#This Row],[rating]])</f>
        <v>6149.4000000000005</v>
      </c>
      <c r="L1347" t="s">
        <v>11818</v>
      </c>
      <c r="M1347" t="s">
        <v>11819</v>
      </c>
      <c r="N1347" t="s">
        <v>11820</v>
      </c>
      <c r="O1347" t="s">
        <v>11821</v>
      </c>
      <c r="P1347" t="s">
        <v>11822</v>
      </c>
      <c r="Q1347" t="s">
        <v>11823</v>
      </c>
      <c r="R1347" t="s">
        <v>11824</v>
      </c>
      <c r="S1347" t="s">
        <v>11825</v>
      </c>
    </row>
    <row r="1348" spans="1:19" x14ac:dyDescent="0.3">
      <c r="A1348" t="s">
        <v>11826</v>
      </c>
      <c r="B1348" t="s">
        <v>11827</v>
      </c>
      <c r="C1348" t="s">
        <v>13097</v>
      </c>
      <c r="D1348" s="8">
        <v>2033</v>
      </c>
      <c r="E1348" s="9">
        <v>4295</v>
      </c>
      <c r="F1348" s="1">
        <v>0.53</v>
      </c>
      <c r="G1348" s="12">
        <v>3.4</v>
      </c>
      <c r="H1348" s="13">
        <v>422</v>
      </c>
      <c r="I1348" s="10">
        <f>PRODUCT(Table1[[#This Row],[actual_price]]*Table1[[#This Row],[rating_count]])</f>
        <v>1812490</v>
      </c>
      <c r="J1348" s="4" t="str">
        <f>IF(Table1[[#This Row],[actual_price]]&lt;200,"&lt;$200,",IF(Table1[[#This Row],[actual_price]]&lt;=500,"$200-$500", IF(Table1[[#This Row],[actual_price]]&gt;500,"&gt;$500")))</f>
        <v>&gt;$500</v>
      </c>
      <c r="K1348" s="4">
        <f>PRODUCT(Table1[[#This Row],[rating_count]],Table1[[#This Row],[rating]])</f>
        <v>1434.8</v>
      </c>
      <c r="L1348" t="s">
        <v>11828</v>
      </c>
      <c r="M1348" t="s">
        <v>11829</v>
      </c>
      <c r="N1348" t="s">
        <v>11830</v>
      </c>
      <c r="O1348" t="s">
        <v>11831</v>
      </c>
      <c r="P1348" t="s">
        <v>11832</v>
      </c>
      <c r="Q1348" t="s">
        <v>11833</v>
      </c>
      <c r="R1348" t="s">
        <v>11834</v>
      </c>
      <c r="S1348" t="s">
        <v>11835</v>
      </c>
    </row>
    <row r="1349" spans="1:19" x14ac:dyDescent="0.3">
      <c r="A1349" t="s">
        <v>11836</v>
      </c>
      <c r="B1349" t="s">
        <v>11837</v>
      </c>
      <c r="C1349" t="s">
        <v>13097</v>
      </c>
      <c r="D1349" s="8">
        <v>9495</v>
      </c>
      <c r="E1349" s="9">
        <v>18990</v>
      </c>
      <c r="F1349" s="1">
        <v>0.5</v>
      </c>
      <c r="G1349" s="12">
        <v>4.2</v>
      </c>
      <c r="H1349" s="13">
        <v>79</v>
      </c>
      <c r="I1349" s="10">
        <f>PRODUCT(Table1[[#This Row],[actual_price]]*Table1[[#This Row],[rating_count]])</f>
        <v>1500210</v>
      </c>
      <c r="J1349" s="4" t="str">
        <f>IF(Table1[[#This Row],[actual_price]]&lt;200,"&lt;$200,",IF(Table1[[#This Row],[actual_price]]&lt;=500,"$200-$500", IF(Table1[[#This Row],[actual_price]]&gt;500,"&gt;$500")))</f>
        <v>&gt;$500</v>
      </c>
      <c r="K1349" s="4">
        <f>PRODUCT(Table1[[#This Row],[rating_count]],Table1[[#This Row],[rating]])</f>
        <v>331.8</v>
      </c>
      <c r="L1349" t="s">
        <v>11838</v>
      </c>
      <c r="M1349" t="s">
        <v>11839</v>
      </c>
      <c r="N1349" t="s">
        <v>11840</v>
      </c>
      <c r="O1349" t="s">
        <v>11841</v>
      </c>
      <c r="P1349" t="s">
        <v>11842</v>
      </c>
      <c r="Q1349" t="s">
        <v>11843</v>
      </c>
      <c r="R1349" t="s">
        <v>11844</v>
      </c>
      <c r="S1349" t="s">
        <v>11845</v>
      </c>
    </row>
    <row r="1350" spans="1:19" x14ac:dyDescent="0.3">
      <c r="A1350" t="s">
        <v>11846</v>
      </c>
      <c r="B1350" t="s">
        <v>11847</v>
      </c>
      <c r="C1350" t="s">
        <v>13097</v>
      </c>
      <c r="D1350" s="8">
        <v>7799</v>
      </c>
      <c r="E1350" s="9">
        <v>12500</v>
      </c>
      <c r="F1350" s="1">
        <v>0.38</v>
      </c>
      <c r="G1350" s="12">
        <v>4</v>
      </c>
      <c r="H1350" s="13">
        <v>5160</v>
      </c>
      <c r="I1350" s="10">
        <f>PRODUCT(Table1[[#This Row],[actual_price]]*Table1[[#This Row],[rating_count]])</f>
        <v>64500000</v>
      </c>
      <c r="J1350" s="4" t="str">
        <f>IF(Table1[[#This Row],[actual_price]]&lt;200,"&lt;$200,",IF(Table1[[#This Row],[actual_price]]&lt;=500,"$200-$500", IF(Table1[[#This Row],[actual_price]]&gt;500,"&gt;$500")))</f>
        <v>&gt;$500</v>
      </c>
      <c r="K1350" s="4">
        <f>PRODUCT(Table1[[#This Row],[rating_count]],Table1[[#This Row],[rating]])</f>
        <v>20640</v>
      </c>
      <c r="L1350" t="s">
        <v>11848</v>
      </c>
      <c r="M1350" t="s">
        <v>11849</v>
      </c>
      <c r="N1350" t="s">
        <v>11850</v>
      </c>
      <c r="O1350" t="s">
        <v>11851</v>
      </c>
      <c r="P1350" t="s">
        <v>11852</v>
      </c>
      <c r="Q1350" t="s">
        <v>11853</v>
      </c>
      <c r="R1350" t="s">
        <v>11854</v>
      </c>
      <c r="S1350" t="s">
        <v>11855</v>
      </c>
    </row>
    <row r="1351" spans="1:19" x14ac:dyDescent="0.3">
      <c r="A1351" t="s">
        <v>11856</v>
      </c>
      <c r="B1351" t="s">
        <v>11857</v>
      </c>
      <c r="C1351" t="s">
        <v>13097</v>
      </c>
      <c r="D1351" s="8">
        <v>949</v>
      </c>
      <c r="E1351" s="9">
        <v>2385</v>
      </c>
      <c r="F1351" s="1">
        <v>0.6</v>
      </c>
      <c r="G1351" s="12">
        <v>4.0999999999999996</v>
      </c>
      <c r="H1351" s="13">
        <v>2311</v>
      </c>
      <c r="I1351" s="10">
        <f>PRODUCT(Table1[[#This Row],[actual_price]]*Table1[[#This Row],[rating_count]])</f>
        <v>5511735</v>
      </c>
      <c r="J1351" s="4" t="str">
        <f>IF(Table1[[#This Row],[actual_price]]&lt;200,"&lt;$200,",IF(Table1[[#This Row],[actual_price]]&lt;=500,"$200-$500", IF(Table1[[#This Row],[actual_price]]&gt;500,"&gt;$500")))</f>
        <v>&gt;$500</v>
      </c>
      <c r="K1351" s="4">
        <f>PRODUCT(Table1[[#This Row],[rating_count]],Table1[[#This Row],[rating]])</f>
        <v>9475.0999999999985</v>
      </c>
      <c r="L1351" t="s">
        <v>11858</v>
      </c>
      <c r="M1351" t="s">
        <v>11859</v>
      </c>
      <c r="N1351" t="s">
        <v>11860</v>
      </c>
      <c r="O1351" t="s">
        <v>11861</v>
      </c>
      <c r="P1351" t="s">
        <v>11862</v>
      </c>
      <c r="Q1351" t="s">
        <v>11863</v>
      </c>
      <c r="R1351" t="s">
        <v>11864</v>
      </c>
      <c r="S1351" t="s">
        <v>11865</v>
      </c>
    </row>
    <row r="1352" spans="1:19" x14ac:dyDescent="0.3">
      <c r="A1352" t="s">
        <v>11866</v>
      </c>
      <c r="B1352" t="s">
        <v>11867</v>
      </c>
      <c r="C1352" t="s">
        <v>13097</v>
      </c>
      <c r="D1352" s="8">
        <v>2790</v>
      </c>
      <c r="E1352" s="9">
        <v>4890</v>
      </c>
      <c r="F1352" s="1">
        <v>0.43</v>
      </c>
      <c r="G1352" s="12">
        <v>3.9</v>
      </c>
      <c r="H1352" s="13">
        <v>588</v>
      </c>
      <c r="I1352" s="10">
        <f>PRODUCT(Table1[[#This Row],[actual_price]]*Table1[[#This Row],[rating_count]])</f>
        <v>2875320</v>
      </c>
      <c r="J1352" s="4" t="str">
        <f>IF(Table1[[#This Row],[actual_price]]&lt;200,"&lt;$200,",IF(Table1[[#This Row],[actual_price]]&lt;=500,"$200-$500", IF(Table1[[#This Row],[actual_price]]&gt;500,"&gt;$500")))</f>
        <v>&gt;$500</v>
      </c>
      <c r="K1352" s="4">
        <f>PRODUCT(Table1[[#This Row],[rating_count]],Table1[[#This Row],[rating]])</f>
        <v>2293.1999999999998</v>
      </c>
      <c r="L1352" t="s">
        <v>11868</v>
      </c>
      <c r="M1352" t="s">
        <v>11869</v>
      </c>
      <c r="N1352" t="s">
        <v>11870</v>
      </c>
      <c r="O1352" t="s">
        <v>11871</v>
      </c>
      <c r="P1352" t="s">
        <v>11872</v>
      </c>
      <c r="Q1352" t="s">
        <v>11873</v>
      </c>
      <c r="R1352" t="s">
        <v>11874</v>
      </c>
      <c r="S1352" t="s">
        <v>11875</v>
      </c>
    </row>
    <row r="1353" spans="1:19" x14ac:dyDescent="0.3">
      <c r="A1353" t="s">
        <v>11876</v>
      </c>
      <c r="B1353" t="s">
        <v>11877</v>
      </c>
      <c r="C1353" t="s">
        <v>13097</v>
      </c>
      <c r="D1353" s="8">
        <v>645</v>
      </c>
      <c r="E1353" s="9">
        <v>1100</v>
      </c>
      <c r="F1353" s="1">
        <v>0.41</v>
      </c>
      <c r="G1353" s="12">
        <v>4</v>
      </c>
      <c r="H1353" s="13">
        <v>3271</v>
      </c>
      <c r="I1353" s="10">
        <f>PRODUCT(Table1[[#This Row],[actual_price]]*Table1[[#This Row],[rating_count]])</f>
        <v>3598100</v>
      </c>
      <c r="J1353" s="4" t="str">
        <f>IF(Table1[[#This Row],[actual_price]]&lt;200,"&lt;$200,",IF(Table1[[#This Row],[actual_price]]&lt;=500,"$200-$500", IF(Table1[[#This Row],[actual_price]]&gt;500,"&gt;$500")))</f>
        <v>&gt;$500</v>
      </c>
      <c r="K1353" s="4">
        <f>PRODUCT(Table1[[#This Row],[rating_count]],Table1[[#This Row],[rating]])</f>
        <v>13084</v>
      </c>
      <c r="L1353" t="s">
        <v>11878</v>
      </c>
      <c r="M1353" t="s">
        <v>11879</v>
      </c>
      <c r="N1353" t="s">
        <v>11880</v>
      </c>
      <c r="O1353" t="s">
        <v>11881</v>
      </c>
      <c r="P1353" t="s">
        <v>11882</v>
      </c>
      <c r="Q1353" t="s">
        <v>11883</v>
      </c>
      <c r="R1353" t="s">
        <v>11884</v>
      </c>
      <c r="S1353" t="s">
        <v>11885</v>
      </c>
    </row>
    <row r="1354" spans="1:19" x14ac:dyDescent="0.3">
      <c r="A1354" t="s">
        <v>11886</v>
      </c>
      <c r="B1354" t="s">
        <v>11887</v>
      </c>
      <c r="C1354" t="s">
        <v>13097</v>
      </c>
      <c r="D1354" s="8">
        <v>2237.81</v>
      </c>
      <c r="E1354" s="9">
        <v>3899</v>
      </c>
      <c r="F1354" s="1">
        <v>0.43</v>
      </c>
      <c r="G1354" s="12">
        <v>3.9</v>
      </c>
      <c r="H1354" s="13">
        <v>11004</v>
      </c>
      <c r="I1354" s="10">
        <f>PRODUCT(Table1[[#This Row],[actual_price]]*Table1[[#This Row],[rating_count]])</f>
        <v>42904596</v>
      </c>
      <c r="J1354" s="4" t="str">
        <f>IF(Table1[[#This Row],[actual_price]]&lt;200,"&lt;$200,",IF(Table1[[#This Row],[actual_price]]&lt;=500,"$200-$500", IF(Table1[[#This Row],[actual_price]]&gt;500,"&gt;$500")))</f>
        <v>&gt;$500</v>
      </c>
      <c r="K1354" s="4">
        <f>PRODUCT(Table1[[#This Row],[rating_count]],Table1[[#This Row],[rating]])</f>
        <v>42915.6</v>
      </c>
      <c r="L1354" t="s">
        <v>11888</v>
      </c>
      <c r="M1354" t="s">
        <v>11889</v>
      </c>
      <c r="N1354" t="s">
        <v>11890</v>
      </c>
      <c r="O1354" t="s">
        <v>11891</v>
      </c>
      <c r="P1354" t="s">
        <v>11892</v>
      </c>
      <c r="Q1354" t="s">
        <v>11893</v>
      </c>
      <c r="R1354" t="s">
        <v>11894</v>
      </c>
      <c r="S1354" t="s">
        <v>11895</v>
      </c>
    </row>
    <row r="1355" spans="1:19" x14ac:dyDescent="0.3">
      <c r="A1355" t="s">
        <v>11896</v>
      </c>
      <c r="B1355" t="s">
        <v>11897</v>
      </c>
      <c r="C1355" t="s">
        <v>13097</v>
      </c>
      <c r="D1355" s="8">
        <v>8699</v>
      </c>
      <c r="E1355" s="9">
        <v>16899</v>
      </c>
      <c r="F1355" s="1">
        <v>0.49</v>
      </c>
      <c r="G1355" s="12">
        <v>4.2</v>
      </c>
      <c r="H1355" s="13">
        <v>3195</v>
      </c>
      <c r="I1355" s="10">
        <f>PRODUCT(Table1[[#This Row],[actual_price]]*Table1[[#This Row],[rating_count]])</f>
        <v>53992305</v>
      </c>
      <c r="J1355" s="4" t="str">
        <f>IF(Table1[[#This Row],[actual_price]]&lt;200,"&lt;$200,",IF(Table1[[#This Row],[actual_price]]&lt;=500,"$200-$500", IF(Table1[[#This Row],[actual_price]]&gt;500,"&gt;$500")))</f>
        <v>&gt;$500</v>
      </c>
      <c r="K1355" s="4">
        <f>PRODUCT(Table1[[#This Row],[rating_count]],Table1[[#This Row],[rating]])</f>
        <v>13419</v>
      </c>
      <c r="L1355" t="s">
        <v>11898</v>
      </c>
      <c r="M1355" t="s">
        <v>11899</v>
      </c>
      <c r="N1355" t="s">
        <v>11900</v>
      </c>
      <c r="O1355" t="s">
        <v>11901</v>
      </c>
      <c r="P1355" t="s">
        <v>11902</v>
      </c>
      <c r="Q1355" t="s">
        <v>11903</v>
      </c>
      <c r="R1355" t="s">
        <v>11904</v>
      </c>
      <c r="S1355" t="s">
        <v>11905</v>
      </c>
    </row>
    <row r="1356" spans="1:19" x14ac:dyDescent="0.3">
      <c r="A1356" t="s">
        <v>11906</v>
      </c>
      <c r="B1356" t="s">
        <v>11907</v>
      </c>
      <c r="C1356" t="s">
        <v>13097</v>
      </c>
      <c r="D1356" s="8">
        <v>42990</v>
      </c>
      <c r="E1356" s="9">
        <v>75990</v>
      </c>
      <c r="F1356" s="1">
        <v>0.43</v>
      </c>
      <c r="G1356" s="12">
        <v>4.3</v>
      </c>
      <c r="H1356" s="13">
        <v>3231</v>
      </c>
      <c r="I1356" s="10">
        <f>PRODUCT(Table1[[#This Row],[actual_price]]*Table1[[#This Row],[rating_count]])</f>
        <v>245523690</v>
      </c>
      <c r="J1356" s="4" t="str">
        <f>IF(Table1[[#This Row],[actual_price]]&lt;200,"&lt;$200,",IF(Table1[[#This Row],[actual_price]]&lt;=500,"$200-$500", IF(Table1[[#This Row],[actual_price]]&gt;500,"&gt;$500")))</f>
        <v>&gt;$500</v>
      </c>
      <c r="K1356" s="4">
        <f>PRODUCT(Table1[[#This Row],[rating_count]],Table1[[#This Row],[rating]])</f>
        <v>13893.3</v>
      </c>
      <c r="L1356" t="s">
        <v>11909</v>
      </c>
      <c r="M1356" t="s">
        <v>11910</v>
      </c>
      <c r="N1356" t="s">
        <v>11911</v>
      </c>
      <c r="O1356" t="s">
        <v>11912</v>
      </c>
      <c r="P1356" t="s">
        <v>11913</v>
      </c>
      <c r="Q1356" t="s">
        <v>11914</v>
      </c>
      <c r="R1356" t="s">
        <v>11915</v>
      </c>
      <c r="S1356" t="s">
        <v>11916</v>
      </c>
    </row>
    <row r="1357" spans="1:19" x14ac:dyDescent="0.3">
      <c r="A1357" t="s">
        <v>11917</v>
      </c>
      <c r="B1357" t="s">
        <v>11918</v>
      </c>
      <c r="C1357" t="s">
        <v>13097</v>
      </c>
      <c r="D1357" s="8">
        <v>825</v>
      </c>
      <c r="E1357" s="9">
        <v>825</v>
      </c>
      <c r="F1357" s="1">
        <v>0</v>
      </c>
      <c r="G1357" s="12">
        <v>4</v>
      </c>
      <c r="H1357" s="13">
        <v>3246</v>
      </c>
      <c r="I1357" s="10">
        <f>PRODUCT(Table1[[#This Row],[actual_price]]*Table1[[#This Row],[rating_count]])</f>
        <v>2677950</v>
      </c>
      <c r="J1357" s="4" t="str">
        <f>IF(Table1[[#This Row],[actual_price]]&lt;200,"&lt;$200,",IF(Table1[[#This Row],[actual_price]]&lt;=500,"$200-$500", IF(Table1[[#This Row],[actual_price]]&gt;500,"&gt;$500")))</f>
        <v>&gt;$500</v>
      </c>
      <c r="K1357" s="4">
        <f>PRODUCT(Table1[[#This Row],[rating_count]],Table1[[#This Row],[rating]])</f>
        <v>12984</v>
      </c>
      <c r="L1357" t="s">
        <v>11919</v>
      </c>
      <c r="M1357" t="s">
        <v>11920</v>
      </c>
      <c r="N1357" t="s">
        <v>11921</v>
      </c>
      <c r="O1357" t="s">
        <v>11922</v>
      </c>
      <c r="P1357" t="s">
        <v>11923</v>
      </c>
      <c r="Q1357" t="s">
        <v>11924</v>
      </c>
      <c r="R1357" t="s">
        <v>11925</v>
      </c>
      <c r="S1357" t="s">
        <v>11926</v>
      </c>
    </row>
    <row r="1358" spans="1:19" x14ac:dyDescent="0.3">
      <c r="A1358" t="s">
        <v>11927</v>
      </c>
      <c r="B1358" t="s">
        <v>11928</v>
      </c>
      <c r="C1358" t="s">
        <v>13097</v>
      </c>
      <c r="D1358" s="8">
        <v>161</v>
      </c>
      <c r="E1358" s="9">
        <v>300</v>
      </c>
      <c r="F1358" s="1">
        <v>0.46</v>
      </c>
      <c r="G1358" s="12">
        <v>2.6</v>
      </c>
      <c r="H1358" s="13">
        <v>24</v>
      </c>
      <c r="I1358" s="10">
        <f>PRODUCT(Table1[[#This Row],[actual_price]]*Table1[[#This Row],[rating_count]])</f>
        <v>7200</v>
      </c>
      <c r="J1358" s="4" t="str">
        <f>IF(Table1[[#This Row],[actual_price]]&lt;200,"&lt;$200,",IF(Table1[[#This Row],[actual_price]]&lt;=500,"$200-$500", IF(Table1[[#This Row],[actual_price]]&gt;500,"&gt;$500")))</f>
        <v>$200-$500</v>
      </c>
      <c r="K1358" s="4">
        <f>PRODUCT(Table1[[#This Row],[rating_count]],Table1[[#This Row],[rating]])</f>
        <v>62.400000000000006</v>
      </c>
      <c r="L1358" t="s">
        <v>11929</v>
      </c>
      <c r="M1358" t="s">
        <v>11930</v>
      </c>
      <c r="N1358" t="s">
        <v>11931</v>
      </c>
      <c r="O1358" t="s">
        <v>11932</v>
      </c>
      <c r="P1358" t="s">
        <v>11933</v>
      </c>
      <c r="Q1358" t="s">
        <v>11934</v>
      </c>
      <c r="R1358" t="s">
        <v>11935</v>
      </c>
      <c r="S1358" t="s">
        <v>11936</v>
      </c>
    </row>
    <row r="1359" spans="1:19" x14ac:dyDescent="0.3">
      <c r="A1359" t="s">
        <v>11937</v>
      </c>
      <c r="B1359" t="s">
        <v>11938</v>
      </c>
      <c r="C1359" t="s">
        <v>13097</v>
      </c>
      <c r="D1359" s="8">
        <v>697</v>
      </c>
      <c r="E1359" s="9">
        <v>1499</v>
      </c>
      <c r="F1359" s="1">
        <v>0.54</v>
      </c>
      <c r="G1359" s="12">
        <v>3.8</v>
      </c>
      <c r="H1359" s="13">
        <v>144</v>
      </c>
      <c r="I1359" s="10">
        <f>PRODUCT(Table1[[#This Row],[actual_price]]*Table1[[#This Row],[rating_count]])</f>
        <v>215856</v>
      </c>
      <c r="J1359" s="4" t="str">
        <f>IF(Table1[[#This Row],[actual_price]]&lt;200,"&lt;$200,",IF(Table1[[#This Row],[actual_price]]&lt;=500,"$200-$500", IF(Table1[[#This Row],[actual_price]]&gt;500,"&gt;$500")))</f>
        <v>&gt;$500</v>
      </c>
      <c r="K1359" s="4">
        <f>PRODUCT(Table1[[#This Row],[rating_count]],Table1[[#This Row],[rating]])</f>
        <v>547.19999999999993</v>
      </c>
      <c r="L1359" t="s">
        <v>11939</v>
      </c>
      <c r="M1359" t="s">
        <v>11940</v>
      </c>
      <c r="N1359" t="s">
        <v>11941</v>
      </c>
      <c r="O1359" t="s">
        <v>11942</v>
      </c>
      <c r="P1359" t="s">
        <v>11943</v>
      </c>
      <c r="Q1359" t="s">
        <v>11944</v>
      </c>
      <c r="R1359" t="s">
        <v>11945</v>
      </c>
      <c r="S1359" t="s">
        <v>11946</v>
      </c>
    </row>
    <row r="1360" spans="1:19" x14ac:dyDescent="0.3">
      <c r="A1360" t="s">
        <v>11947</v>
      </c>
      <c r="B1360" t="s">
        <v>11948</v>
      </c>
      <c r="C1360" t="s">
        <v>13097</v>
      </c>
      <c r="D1360" s="8">
        <v>688</v>
      </c>
      <c r="E1360" s="9">
        <v>747</v>
      </c>
      <c r="F1360" s="1">
        <v>0.08</v>
      </c>
      <c r="G1360" s="12">
        <v>4.5</v>
      </c>
      <c r="H1360" s="13">
        <v>2280</v>
      </c>
      <c r="I1360" s="10">
        <f>PRODUCT(Table1[[#This Row],[actual_price]]*Table1[[#This Row],[rating_count]])</f>
        <v>1703160</v>
      </c>
      <c r="J1360" s="4" t="str">
        <f>IF(Table1[[#This Row],[actual_price]]&lt;200,"&lt;$200,",IF(Table1[[#This Row],[actual_price]]&lt;=500,"$200-$500", IF(Table1[[#This Row],[actual_price]]&gt;500,"&gt;$500")))</f>
        <v>&gt;$500</v>
      </c>
      <c r="K1360" s="4">
        <f>PRODUCT(Table1[[#This Row],[rating_count]],Table1[[#This Row],[rating]])</f>
        <v>10260</v>
      </c>
      <c r="L1360" t="s">
        <v>11950</v>
      </c>
      <c r="M1360" t="s">
        <v>11951</v>
      </c>
      <c r="N1360" t="s">
        <v>11952</v>
      </c>
      <c r="O1360" t="s">
        <v>11953</v>
      </c>
      <c r="P1360" t="s">
        <v>11954</v>
      </c>
      <c r="Q1360" t="s">
        <v>11955</v>
      </c>
      <c r="R1360" t="s">
        <v>11956</v>
      </c>
      <c r="S1360" t="s">
        <v>11957</v>
      </c>
    </row>
    <row r="1361" spans="1:19" x14ac:dyDescent="0.3">
      <c r="A1361" t="s">
        <v>11958</v>
      </c>
      <c r="B1361" t="s">
        <v>11959</v>
      </c>
      <c r="C1361" t="s">
        <v>13097</v>
      </c>
      <c r="D1361" s="8">
        <v>2199</v>
      </c>
      <c r="E1361" s="9">
        <v>3999</v>
      </c>
      <c r="F1361" s="1">
        <v>0.45</v>
      </c>
      <c r="G1361" s="12">
        <v>3.5</v>
      </c>
      <c r="H1361" s="13">
        <v>340</v>
      </c>
      <c r="I1361" s="10">
        <f>PRODUCT(Table1[[#This Row],[actual_price]]*Table1[[#This Row],[rating_count]])</f>
        <v>1359660</v>
      </c>
      <c r="J1361" s="4" t="str">
        <f>IF(Table1[[#This Row],[actual_price]]&lt;200,"&lt;$200,",IF(Table1[[#This Row],[actual_price]]&lt;=500,"$200-$500", IF(Table1[[#This Row],[actual_price]]&gt;500,"&gt;$500")))</f>
        <v>&gt;$500</v>
      </c>
      <c r="K1361" s="4">
        <f>PRODUCT(Table1[[#This Row],[rating_count]],Table1[[#This Row],[rating]])</f>
        <v>1190</v>
      </c>
      <c r="L1361" t="s">
        <v>11960</v>
      </c>
      <c r="M1361" t="s">
        <v>11961</v>
      </c>
      <c r="N1361" t="s">
        <v>11962</v>
      </c>
      <c r="O1361" t="s">
        <v>11963</v>
      </c>
      <c r="P1361" t="s">
        <v>11964</v>
      </c>
      <c r="Q1361" t="s">
        <v>11965</v>
      </c>
      <c r="R1361" t="s">
        <v>11966</v>
      </c>
      <c r="S1361" t="s">
        <v>11967</v>
      </c>
    </row>
    <row r="1362" spans="1:19" x14ac:dyDescent="0.3">
      <c r="A1362" t="s">
        <v>11968</v>
      </c>
      <c r="B1362" t="s">
        <v>11969</v>
      </c>
      <c r="C1362" t="s">
        <v>13097</v>
      </c>
      <c r="D1362" s="8">
        <v>6850</v>
      </c>
      <c r="E1362" s="9">
        <v>11990</v>
      </c>
      <c r="F1362" s="1">
        <v>0.43</v>
      </c>
      <c r="G1362" s="12">
        <v>3.9</v>
      </c>
      <c r="H1362" s="13">
        <v>144</v>
      </c>
      <c r="I1362" s="10">
        <f>PRODUCT(Table1[[#This Row],[actual_price]]*Table1[[#This Row],[rating_count]])</f>
        <v>1726560</v>
      </c>
      <c r="J1362" s="4" t="str">
        <f>IF(Table1[[#This Row],[actual_price]]&lt;200,"&lt;$200,",IF(Table1[[#This Row],[actual_price]]&lt;=500,"$200-$500", IF(Table1[[#This Row],[actual_price]]&gt;500,"&gt;$500")))</f>
        <v>&gt;$500</v>
      </c>
      <c r="K1362" s="4">
        <f>PRODUCT(Table1[[#This Row],[rating_count]],Table1[[#This Row],[rating]])</f>
        <v>561.6</v>
      </c>
      <c r="L1362" t="s">
        <v>11970</v>
      </c>
      <c r="M1362" t="s">
        <v>11971</v>
      </c>
      <c r="N1362" t="s">
        <v>11972</v>
      </c>
      <c r="O1362" t="s">
        <v>11973</v>
      </c>
      <c r="P1362" t="s">
        <v>11974</v>
      </c>
      <c r="Q1362" t="s">
        <v>11975</v>
      </c>
      <c r="R1362" t="s">
        <v>11976</v>
      </c>
      <c r="S1362" t="s">
        <v>11977</v>
      </c>
    </row>
    <row r="1363" spans="1:19" x14ac:dyDescent="0.3">
      <c r="A1363" t="s">
        <v>11978</v>
      </c>
      <c r="B1363" t="s">
        <v>11979</v>
      </c>
      <c r="C1363" t="s">
        <v>13097</v>
      </c>
      <c r="D1363" s="8">
        <v>2699</v>
      </c>
      <c r="E1363" s="9">
        <v>3799</v>
      </c>
      <c r="F1363" s="1">
        <v>0.28999999999999998</v>
      </c>
      <c r="G1363" s="12">
        <v>4</v>
      </c>
      <c r="H1363" s="13">
        <v>727</v>
      </c>
      <c r="I1363" s="10">
        <f>PRODUCT(Table1[[#This Row],[actual_price]]*Table1[[#This Row],[rating_count]])</f>
        <v>2761873</v>
      </c>
      <c r="J1363" s="4" t="str">
        <f>IF(Table1[[#This Row],[actual_price]]&lt;200,"&lt;$200,",IF(Table1[[#This Row],[actual_price]]&lt;=500,"$200-$500", IF(Table1[[#This Row],[actual_price]]&gt;500,"&gt;$500")))</f>
        <v>&gt;$500</v>
      </c>
      <c r="K1363" s="4">
        <f>PRODUCT(Table1[[#This Row],[rating_count]],Table1[[#This Row],[rating]])</f>
        <v>2908</v>
      </c>
      <c r="L1363" t="s">
        <v>11980</v>
      </c>
      <c r="M1363" t="s">
        <v>11981</v>
      </c>
      <c r="N1363" t="s">
        <v>11982</v>
      </c>
      <c r="O1363" t="s">
        <v>11983</v>
      </c>
      <c r="P1363" t="s">
        <v>11984</v>
      </c>
      <c r="Q1363" t="s">
        <v>11985</v>
      </c>
      <c r="R1363" t="s">
        <v>11986</v>
      </c>
      <c r="S1363" t="s">
        <v>11987</v>
      </c>
    </row>
    <row r="1364" spans="1:19" x14ac:dyDescent="0.3">
      <c r="A1364" t="s">
        <v>11988</v>
      </c>
      <c r="B1364" t="s">
        <v>11989</v>
      </c>
      <c r="C1364" t="s">
        <v>13097</v>
      </c>
      <c r="D1364" s="8">
        <v>899</v>
      </c>
      <c r="E1364" s="9">
        <v>1999</v>
      </c>
      <c r="F1364" s="1">
        <v>0.55000000000000004</v>
      </c>
      <c r="G1364" s="12">
        <v>4</v>
      </c>
      <c r="H1364" s="13">
        <v>832</v>
      </c>
      <c r="I1364" s="10">
        <f>PRODUCT(Table1[[#This Row],[actual_price]]*Table1[[#This Row],[rating_count]])</f>
        <v>1663168</v>
      </c>
      <c r="J1364" s="4" t="str">
        <f>IF(Table1[[#This Row],[actual_price]]&lt;200,"&lt;$200,",IF(Table1[[#This Row],[actual_price]]&lt;=500,"$200-$500", IF(Table1[[#This Row],[actual_price]]&gt;500,"&gt;$500")))</f>
        <v>&gt;$500</v>
      </c>
      <c r="K1364" s="4">
        <f>PRODUCT(Table1[[#This Row],[rating_count]],Table1[[#This Row],[rating]])</f>
        <v>3328</v>
      </c>
      <c r="L1364" t="s">
        <v>11991</v>
      </c>
      <c r="M1364" t="s">
        <v>11992</v>
      </c>
      <c r="N1364" t="s">
        <v>11993</v>
      </c>
      <c r="O1364" t="s">
        <v>11994</v>
      </c>
      <c r="P1364" t="s">
        <v>11995</v>
      </c>
      <c r="Q1364" t="s">
        <v>11996</v>
      </c>
      <c r="R1364" t="s">
        <v>11997</v>
      </c>
      <c r="S1364" t="s">
        <v>11998</v>
      </c>
    </row>
    <row r="1365" spans="1:19" x14ac:dyDescent="0.3">
      <c r="A1365" t="s">
        <v>11999</v>
      </c>
      <c r="B1365" t="s">
        <v>12000</v>
      </c>
      <c r="C1365" t="s">
        <v>13097</v>
      </c>
      <c r="D1365" s="8">
        <v>1090</v>
      </c>
      <c r="E1365" s="9">
        <v>2999</v>
      </c>
      <c r="F1365" s="1">
        <v>0.64</v>
      </c>
      <c r="G1365" s="12">
        <v>3.5</v>
      </c>
      <c r="H1365" s="13">
        <v>57</v>
      </c>
      <c r="I1365" s="10">
        <f>PRODUCT(Table1[[#This Row],[actual_price]]*Table1[[#This Row],[rating_count]])</f>
        <v>170943</v>
      </c>
      <c r="J1365" s="4" t="str">
        <f>IF(Table1[[#This Row],[actual_price]]&lt;200,"&lt;$200,",IF(Table1[[#This Row],[actual_price]]&lt;=500,"$200-$500", IF(Table1[[#This Row],[actual_price]]&gt;500,"&gt;$500")))</f>
        <v>&gt;$500</v>
      </c>
      <c r="K1365" s="4">
        <f>PRODUCT(Table1[[#This Row],[rating_count]],Table1[[#This Row],[rating]])</f>
        <v>199.5</v>
      </c>
      <c r="L1365" t="s">
        <v>12001</v>
      </c>
      <c r="M1365" t="s">
        <v>12002</v>
      </c>
      <c r="N1365" t="s">
        <v>12003</v>
      </c>
      <c r="O1365" t="s">
        <v>12004</v>
      </c>
      <c r="P1365" t="s">
        <v>12005</v>
      </c>
      <c r="Q1365" t="s">
        <v>12006</v>
      </c>
      <c r="R1365" t="s">
        <v>12007</v>
      </c>
      <c r="S1365" t="s">
        <v>12008</v>
      </c>
    </row>
    <row r="1366" spans="1:19" x14ac:dyDescent="0.3">
      <c r="A1366" t="s">
        <v>12009</v>
      </c>
      <c r="B1366" t="s">
        <v>12010</v>
      </c>
      <c r="C1366" t="s">
        <v>13097</v>
      </c>
      <c r="D1366" s="8">
        <v>295</v>
      </c>
      <c r="E1366" s="9">
        <v>599</v>
      </c>
      <c r="F1366" s="1">
        <v>0.51</v>
      </c>
      <c r="G1366" s="12">
        <v>4</v>
      </c>
      <c r="H1366" s="13">
        <v>1644</v>
      </c>
      <c r="I1366" s="10">
        <f>PRODUCT(Table1[[#This Row],[actual_price]]*Table1[[#This Row],[rating_count]])</f>
        <v>984756</v>
      </c>
      <c r="J1366" s="4" t="str">
        <f>IF(Table1[[#This Row],[actual_price]]&lt;200,"&lt;$200,",IF(Table1[[#This Row],[actual_price]]&lt;=500,"$200-$500", IF(Table1[[#This Row],[actual_price]]&gt;500,"&gt;$500")))</f>
        <v>&gt;$500</v>
      </c>
      <c r="K1366" s="4">
        <f>PRODUCT(Table1[[#This Row],[rating_count]],Table1[[#This Row],[rating]])</f>
        <v>6576</v>
      </c>
      <c r="L1366" t="s">
        <v>12011</v>
      </c>
      <c r="M1366" t="s">
        <v>12012</v>
      </c>
      <c r="N1366" t="s">
        <v>12013</v>
      </c>
      <c r="O1366" t="s">
        <v>12014</v>
      </c>
      <c r="P1366" t="s">
        <v>12015</v>
      </c>
      <c r="Q1366" t="s">
        <v>12016</v>
      </c>
      <c r="R1366" t="s">
        <v>12017</v>
      </c>
      <c r="S1366" t="s">
        <v>12018</v>
      </c>
    </row>
    <row r="1367" spans="1:19" x14ac:dyDescent="0.3">
      <c r="A1367" t="s">
        <v>12019</v>
      </c>
      <c r="B1367" t="s">
        <v>12020</v>
      </c>
      <c r="C1367" t="s">
        <v>13097</v>
      </c>
      <c r="D1367" s="8">
        <v>479</v>
      </c>
      <c r="E1367" s="9">
        <v>1999</v>
      </c>
      <c r="F1367" s="1">
        <v>0.76</v>
      </c>
      <c r="G1367" s="12">
        <v>3.4</v>
      </c>
      <c r="H1367" s="13">
        <v>1066</v>
      </c>
      <c r="I1367" s="10">
        <f>PRODUCT(Table1[[#This Row],[actual_price]]*Table1[[#This Row],[rating_count]])</f>
        <v>2130934</v>
      </c>
      <c r="J1367" s="4" t="str">
        <f>IF(Table1[[#This Row],[actual_price]]&lt;200,"&lt;$200,",IF(Table1[[#This Row],[actual_price]]&lt;=500,"$200-$500", IF(Table1[[#This Row],[actual_price]]&gt;500,"&gt;$500")))</f>
        <v>&gt;$500</v>
      </c>
      <c r="K1367" s="4">
        <f>PRODUCT(Table1[[#This Row],[rating_count]],Table1[[#This Row],[rating]])</f>
        <v>3624.4</v>
      </c>
      <c r="L1367" t="s">
        <v>12021</v>
      </c>
      <c r="M1367" t="s">
        <v>12022</v>
      </c>
      <c r="N1367" t="s">
        <v>12023</v>
      </c>
      <c r="O1367" t="s">
        <v>12024</v>
      </c>
      <c r="P1367" t="s">
        <v>12025</v>
      </c>
      <c r="Q1367" t="s">
        <v>12026</v>
      </c>
      <c r="R1367" t="s">
        <v>12027</v>
      </c>
      <c r="S1367" t="s">
        <v>12028</v>
      </c>
    </row>
    <row r="1368" spans="1:19" x14ac:dyDescent="0.3">
      <c r="A1368" t="s">
        <v>12029</v>
      </c>
      <c r="B1368" t="s">
        <v>12030</v>
      </c>
      <c r="C1368" t="s">
        <v>13097</v>
      </c>
      <c r="D1368" s="8">
        <v>2949</v>
      </c>
      <c r="E1368" s="9">
        <v>4849</v>
      </c>
      <c r="F1368" s="1">
        <v>0.39</v>
      </c>
      <c r="G1368" s="12">
        <v>4.2</v>
      </c>
      <c r="H1368" s="13">
        <v>7968</v>
      </c>
      <c r="I1368" s="10">
        <f>PRODUCT(Table1[[#This Row],[actual_price]]*Table1[[#This Row],[rating_count]])</f>
        <v>38636832</v>
      </c>
      <c r="J1368" s="4" t="str">
        <f>IF(Table1[[#This Row],[actual_price]]&lt;200,"&lt;$200,",IF(Table1[[#This Row],[actual_price]]&lt;=500,"$200-$500", IF(Table1[[#This Row],[actual_price]]&gt;500,"&gt;$500")))</f>
        <v>&gt;$500</v>
      </c>
      <c r="K1368" s="4">
        <f>PRODUCT(Table1[[#This Row],[rating_count]],Table1[[#This Row],[rating]])</f>
        <v>33465.599999999999</v>
      </c>
      <c r="L1368" t="s">
        <v>12031</v>
      </c>
      <c r="M1368" t="s">
        <v>12032</v>
      </c>
      <c r="N1368" t="s">
        <v>12033</v>
      </c>
      <c r="O1368" t="s">
        <v>12034</v>
      </c>
      <c r="P1368" t="s">
        <v>12035</v>
      </c>
      <c r="Q1368" t="s">
        <v>12036</v>
      </c>
      <c r="R1368" t="s">
        <v>12037</v>
      </c>
      <c r="S1368" t="s">
        <v>12038</v>
      </c>
    </row>
    <row r="1369" spans="1:19" x14ac:dyDescent="0.3">
      <c r="A1369" t="s">
        <v>12039</v>
      </c>
      <c r="B1369" t="s">
        <v>12040</v>
      </c>
      <c r="C1369" t="s">
        <v>13097</v>
      </c>
      <c r="D1369" s="8">
        <v>335</v>
      </c>
      <c r="E1369" s="9">
        <v>510</v>
      </c>
      <c r="F1369" s="1">
        <v>0.34</v>
      </c>
      <c r="G1369" s="12">
        <v>3.8</v>
      </c>
      <c r="H1369" s="13">
        <v>3195</v>
      </c>
      <c r="I1369" s="10">
        <f>PRODUCT(Table1[[#This Row],[actual_price]]*Table1[[#This Row],[rating_count]])</f>
        <v>1629450</v>
      </c>
      <c r="J1369" s="4" t="str">
        <f>IF(Table1[[#This Row],[actual_price]]&lt;200,"&lt;$200,",IF(Table1[[#This Row],[actual_price]]&lt;=500,"$200-$500", IF(Table1[[#This Row],[actual_price]]&gt;500,"&gt;$500")))</f>
        <v>&gt;$500</v>
      </c>
      <c r="K1369" s="4">
        <f>PRODUCT(Table1[[#This Row],[rating_count]],Table1[[#This Row],[rating]])</f>
        <v>12141</v>
      </c>
      <c r="L1369" t="s">
        <v>12041</v>
      </c>
      <c r="M1369" t="s">
        <v>12042</v>
      </c>
      <c r="N1369" t="s">
        <v>12043</v>
      </c>
      <c r="O1369" t="s">
        <v>12044</v>
      </c>
      <c r="P1369" t="s">
        <v>12045</v>
      </c>
      <c r="Q1369" t="s">
        <v>12046</v>
      </c>
      <c r="R1369" t="s">
        <v>12047</v>
      </c>
      <c r="S1369" t="s">
        <v>12048</v>
      </c>
    </row>
    <row r="1370" spans="1:19" x14ac:dyDescent="0.3">
      <c r="A1370" t="s">
        <v>12049</v>
      </c>
      <c r="B1370" t="s">
        <v>12050</v>
      </c>
      <c r="C1370" t="s">
        <v>13097</v>
      </c>
      <c r="D1370" s="8">
        <v>293</v>
      </c>
      <c r="E1370" s="9">
        <v>499</v>
      </c>
      <c r="F1370" s="1">
        <v>0.41</v>
      </c>
      <c r="G1370" s="12">
        <v>4.0999999999999996</v>
      </c>
      <c r="H1370" s="13">
        <v>1456</v>
      </c>
      <c r="I1370" s="10">
        <f>PRODUCT(Table1[[#This Row],[actual_price]]*Table1[[#This Row],[rating_count]])</f>
        <v>726544</v>
      </c>
      <c r="J1370" s="4" t="str">
        <f>IF(Table1[[#This Row],[actual_price]]&lt;200,"&lt;$200,",IF(Table1[[#This Row],[actual_price]]&lt;=500,"$200-$500", IF(Table1[[#This Row],[actual_price]]&gt;500,"&gt;$500")))</f>
        <v>$200-$500</v>
      </c>
      <c r="K1370" s="4">
        <f>PRODUCT(Table1[[#This Row],[rating_count]],Table1[[#This Row],[rating]])</f>
        <v>5969.5999999999995</v>
      </c>
      <c r="L1370" t="s">
        <v>12051</v>
      </c>
      <c r="M1370" t="s">
        <v>12052</v>
      </c>
      <c r="N1370" t="s">
        <v>12053</v>
      </c>
      <c r="O1370" t="s">
        <v>12054</v>
      </c>
      <c r="P1370" t="s">
        <v>12055</v>
      </c>
      <c r="Q1370" t="s">
        <v>12056</v>
      </c>
      <c r="R1370" t="s">
        <v>12057</v>
      </c>
      <c r="S1370" t="s">
        <v>12058</v>
      </c>
    </row>
    <row r="1371" spans="1:19" x14ac:dyDescent="0.3">
      <c r="A1371" t="s">
        <v>12059</v>
      </c>
      <c r="B1371" t="s">
        <v>12060</v>
      </c>
      <c r="C1371" t="s">
        <v>13097</v>
      </c>
      <c r="D1371" s="8">
        <v>599</v>
      </c>
      <c r="E1371" s="9">
        <v>1299</v>
      </c>
      <c r="F1371" s="1">
        <v>0.54</v>
      </c>
      <c r="G1371" s="12">
        <v>4.2</v>
      </c>
      <c r="H1371" s="13">
        <v>590</v>
      </c>
      <c r="I1371" s="10">
        <f>PRODUCT(Table1[[#This Row],[actual_price]]*Table1[[#This Row],[rating_count]])</f>
        <v>766410</v>
      </c>
      <c r="J1371" s="4" t="str">
        <f>IF(Table1[[#This Row],[actual_price]]&lt;200,"&lt;$200,",IF(Table1[[#This Row],[actual_price]]&lt;=500,"$200-$500", IF(Table1[[#This Row],[actual_price]]&gt;500,"&gt;$500")))</f>
        <v>&gt;$500</v>
      </c>
      <c r="K1371" s="4">
        <f>PRODUCT(Table1[[#This Row],[rating_count]],Table1[[#This Row],[rating]])</f>
        <v>2478</v>
      </c>
      <c r="L1371" t="s">
        <v>12062</v>
      </c>
      <c r="M1371" t="s">
        <v>12063</v>
      </c>
      <c r="N1371" t="s">
        <v>12064</v>
      </c>
      <c r="O1371" t="s">
        <v>12065</v>
      </c>
      <c r="P1371" t="s">
        <v>12066</v>
      </c>
      <c r="Q1371" t="s">
        <v>12067</v>
      </c>
      <c r="R1371" t="s">
        <v>12068</v>
      </c>
      <c r="S1371" t="s">
        <v>12069</v>
      </c>
    </row>
    <row r="1372" spans="1:19" x14ac:dyDescent="0.3">
      <c r="A1372" t="s">
        <v>12070</v>
      </c>
      <c r="B1372" t="s">
        <v>12071</v>
      </c>
      <c r="C1372" t="s">
        <v>13097</v>
      </c>
      <c r="D1372" s="8">
        <v>499</v>
      </c>
      <c r="E1372" s="9">
        <v>999</v>
      </c>
      <c r="F1372" s="1">
        <v>0.5</v>
      </c>
      <c r="G1372" s="12">
        <v>4.3</v>
      </c>
      <c r="H1372" s="13">
        <v>1436</v>
      </c>
      <c r="I1372" s="10">
        <f>PRODUCT(Table1[[#This Row],[actual_price]]*Table1[[#This Row],[rating_count]])</f>
        <v>1434564</v>
      </c>
      <c r="J1372" s="4" t="str">
        <f>IF(Table1[[#This Row],[actual_price]]&lt;200,"&lt;$200,",IF(Table1[[#This Row],[actual_price]]&lt;=500,"$200-$500", IF(Table1[[#This Row],[actual_price]]&gt;500,"&gt;$500")))</f>
        <v>&gt;$500</v>
      </c>
      <c r="K1372" s="4">
        <f>PRODUCT(Table1[[#This Row],[rating_count]],Table1[[#This Row],[rating]])</f>
        <v>6174.8</v>
      </c>
      <c r="L1372" t="s">
        <v>12072</v>
      </c>
      <c r="M1372" t="s">
        <v>12073</v>
      </c>
      <c r="N1372" t="s">
        <v>12074</v>
      </c>
      <c r="O1372" t="s">
        <v>12075</v>
      </c>
      <c r="P1372" t="s">
        <v>12076</v>
      </c>
      <c r="Q1372" t="s">
        <v>12077</v>
      </c>
      <c r="R1372" t="s">
        <v>12078</v>
      </c>
      <c r="S1372" t="s">
        <v>12079</v>
      </c>
    </row>
    <row r="1373" spans="1:19" x14ac:dyDescent="0.3">
      <c r="A1373" t="s">
        <v>12080</v>
      </c>
      <c r="B1373" t="s">
        <v>12081</v>
      </c>
      <c r="C1373" t="s">
        <v>13097</v>
      </c>
      <c r="D1373" s="8">
        <v>849</v>
      </c>
      <c r="E1373" s="9">
        <v>1190</v>
      </c>
      <c r="F1373" s="1">
        <v>0.28999999999999998</v>
      </c>
      <c r="G1373" s="12">
        <v>4.2</v>
      </c>
      <c r="H1373" s="13">
        <v>4184</v>
      </c>
      <c r="I1373" s="10">
        <f>PRODUCT(Table1[[#This Row],[actual_price]]*Table1[[#This Row],[rating_count]])</f>
        <v>4978960</v>
      </c>
      <c r="J1373" s="4" t="str">
        <f>IF(Table1[[#This Row],[actual_price]]&lt;200,"&lt;$200,",IF(Table1[[#This Row],[actual_price]]&lt;=500,"$200-$500", IF(Table1[[#This Row],[actual_price]]&gt;500,"&gt;$500")))</f>
        <v>&gt;$500</v>
      </c>
      <c r="K1373" s="4">
        <f>PRODUCT(Table1[[#This Row],[rating_count]],Table1[[#This Row],[rating]])</f>
        <v>17572.8</v>
      </c>
      <c r="L1373" t="s">
        <v>12082</v>
      </c>
      <c r="M1373" t="s">
        <v>12083</v>
      </c>
      <c r="N1373" t="s">
        <v>12084</v>
      </c>
      <c r="O1373" t="s">
        <v>12085</v>
      </c>
      <c r="P1373" t="s">
        <v>12086</v>
      </c>
      <c r="Q1373" t="s">
        <v>12087</v>
      </c>
      <c r="R1373" t="s">
        <v>12088</v>
      </c>
      <c r="S1373" t="s">
        <v>12089</v>
      </c>
    </row>
    <row r="1374" spans="1:19" x14ac:dyDescent="0.3">
      <c r="A1374" t="s">
        <v>12090</v>
      </c>
      <c r="B1374" t="s">
        <v>12091</v>
      </c>
      <c r="C1374" t="s">
        <v>13097</v>
      </c>
      <c r="D1374" s="8">
        <v>249</v>
      </c>
      <c r="E1374" s="9">
        <v>400</v>
      </c>
      <c r="F1374" s="1">
        <v>0.38</v>
      </c>
      <c r="G1374" s="12">
        <v>4.0999999999999996</v>
      </c>
      <c r="H1374" s="13">
        <v>693</v>
      </c>
      <c r="I1374" s="10">
        <f>PRODUCT(Table1[[#This Row],[actual_price]]*Table1[[#This Row],[rating_count]])</f>
        <v>277200</v>
      </c>
      <c r="J1374" s="4" t="str">
        <f>IF(Table1[[#This Row],[actual_price]]&lt;200,"&lt;$200,",IF(Table1[[#This Row],[actual_price]]&lt;=500,"$200-$500", IF(Table1[[#This Row],[actual_price]]&gt;500,"&gt;$500")))</f>
        <v>$200-$500</v>
      </c>
      <c r="K1374" s="4">
        <f>PRODUCT(Table1[[#This Row],[rating_count]],Table1[[#This Row],[rating]])</f>
        <v>2841.2999999999997</v>
      </c>
      <c r="L1374" t="s">
        <v>12092</v>
      </c>
      <c r="M1374" t="s">
        <v>12093</v>
      </c>
      <c r="N1374" t="s">
        <v>12094</v>
      </c>
      <c r="O1374" t="s">
        <v>12095</v>
      </c>
      <c r="P1374" t="s">
        <v>12096</v>
      </c>
      <c r="Q1374" t="s">
        <v>12097</v>
      </c>
      <c r="R1374" t="s">
        <v>12098</v>
      </c>
      <c r="S1374" t="s">
        <v>12099</v>
      </c>
    </row>
    <row r="1375" spans="1:19" x14ac:dyDescent="0.3">
      <c r="A1375" t="s">
        <v>12100</v>
      </c>
      <c r="B1375" t="s">
        <v>12101</v>
      </c>
      <c r="C1375" t="s">
        <v>13097</v>
      </c>
      <c r="D1375" s="8">
        <v>185</v>
      </c>
      <c r="E1375" s="9">
        <v>599</v>
      </c>
      <c r="F1375" s="1">
        <v>0.69</v>
      </c>
      <c r="G1375" s="12">
        <v>3.9</v>
      </c>
      <c r="H1375" s="13">
        <v>1306</v>
      </c>
      <c r="I1375" s="10">
        <f>PRODUCT(Table1[[#This Row],[actual_price]]*Table1[[#This Row],[rating_count]])</f>
        <v>782294</v>
      </c>
      <c r="J1375" s="4" t="str">
        <f>IF(Table1[[#This Row],[actual_price]]&lt;200,"&lt;$200,",IF(Table1[[#This Row],[actual_price]]&lt;=500,"$200-$500", IF(Table1[[#This Row],[actual_price]]&gt;500,"&gt;$500")))</f>
        <v>&gt;$500</v>
      </c>
      <c r="K1375" s="4">
        <f>PRODUCT(Table1[[#This Row],[rating_count]],Table1[[#This Row],[rating]])</f>
        <v>5093.3999999999996</v>
      </c>
      <c r="L1375" t="s">
        <v>12102</v>
      </c>
      <c r="M1375" t="s">
        <v>12103</v>
      </c>
      <c r="N1375" t="s">
        <v>12104</v>
      </c>
      <c r="O1375" t="s">
        <v>12105</v>
      </c>
      <c r="P1375" t="s">
        <v>12106</v>
      </c>
      <c r="Q1375" t="s">
        <v>12107</v>
      </c>
      <c r="R1375" t="s">
        <v>12108</v>
      </c>
      <c r="S1375" t="s">
        <v>12109</v>
      </c>
    </row>
    <row r="1376" spans="1:19" x14ac:dyDescent="0.3">
      <c r="A1376" t="s">
        <v>12110</v>
      </c>
      <c r="B1376" t="s">
        <v>12111</v>
      </c>
      <c r="C1376" t="s">
        <v>13097</v>
      </c>
      <c r="D1376" s="8">
        <v>778</v>
      </c>
      <c r="E1376" s="9">
        <v>999</v>
      </c>
      <c r="F1376" s="1">
        <v>0.22</v>
      </c>
      <c r="G1376" s="12">
        <v>3.3</v>
      </c>
      <c r="H1376" s="13">
        <v>8</v>
      </c>
      <c r="I1376" s="10">
        <f>PRODUCT(Table1[[#This Row],[actual_price]]*Table1[[#This Row],[rating_count]])</f>
        <v>7992</v>
      </c>
      <c r="J1376" s="4" t="str">
        <f>IF(Table1[[#This Row],[actual_price]]&lt;200,"&lt;$200,",IF(Table1[[#This Row],[actual_price]]&lt;=500,"$200-$500", IF(Table1[[#This Row],[actual_price]]&gt;500,"&gt;$500")))</f>
        <v>&gt;$500</v>
      </c>
      <c r="K1376" s="4">
        <f>PRODUCT(Table1[[#This Row],[rating_count]],Table1[[#This Row],[rating]])</f>
        <v>26.4</v>
      </c>
      <c r="L1376" t="s">
        <v>12112</v>
      </c>
      <c r="M1376" t="s">
        <v>12113</v>
      </c>
      <c r="N1376" t="s">
        <v>12114</v>
      </c>
      <c r="O1376" t="s">
        <v>12115</v>
      </c>
      <c r="P1376" t="s">
        <v>12116</v>
      </c>
      <c r="Q1376" t="s">
        <v>12117</v>
      </c>
      <c r="R1376" t="s">
        <v>12118</v>
      </c>
      <c r="S1376" t="s">
        <v>12119</v>
      </c>
    </row>
    <row r="1377" spans="1:19" x14ac:dyDescent="0.3">
      <c r="A1377" t="s">
        <v>12120</v>
      </c>
      <c r="B1377" t="s">
        <v>12121</v>
      </c>
      <c r="C1377" t="s">
        <v>13097</v>
      </c>
      <c r="D1377" s="8">
        <v>279</v>
      </c>
      <c r="E1377" s="9">
        <v>699</v>
      </c>
      <c r="F1377" s="1">
        <v>0.6</v>
      </c>
      <c r="G1377" s="12">
        <v>4.3</v>
      </c>
      <c r="H1377" s="13">
        <v>2326</v>
      </c>
      <c r="I1377" s="10">
        <f>PRODUCT(Table1[[#This Row],[actual_price]]*Table1[[#This Row],[rating_count]])</f>
        <v>1625874</v>
      </c>
      <c r="J1377" s="4" t="str">
        <f>IF(Table1[[#This Row],[actual_price]]&lt;200,"&lt;$200,",IF(Table1[[#This Row],[actual_price]]&lt;=500,"$200-$500", IF(Table1[[#This Row],[actual_price]]&gt;500,"&gt;$500")))</f>
        <v>&gt;$500</v>
      </c>
      <c r="K1377" s="4">
        <f>PRODUCT(Table1[[#This Row],[rating_count]],Table1[[#This Row],[rating]])</f>
        <v>10001.799999999999</v>
      </c>
      <c r="L1377" t="s">
        <v>12123</v>
      </c>
      <c r="M1377" t="s">
        <v>12124</v>
      </c>
      <c r="N1377" t="s">
        <v>12125</v>
      </c>
      <c r="O1377" t="s">
        <v>12126</v>
      </c>
      <c r="P1377" t="s">
        <v>12127</v>
      </c>
      <c r="Q1377" t="s">
        <v>12128</v>
      </c>
      <c r="R1377" t="s">
        <v>12129</v>
      </c>
      <c r="S1377" t="s">
        <v>12130</v>
      </c>
    </row>
    <row r="1378" spans="1:19" x14ac:dyDescent="0.3">
      <c r="A1378" t="s">
        <v>12131</v>
      </c>
      <c r="B1378" t="s">
        <v>12132</v>
      </c>
      <c r="C1378" t="s">
        <v>13097</v>
      </c>
      <c r="D1378" s="8">
        <v>215</v>
      </c>
      <c r="E1378" s="9">
        <v>1499</v>
      </c>
      <c r="F1378" s="1">
        <v>0.86</v>
      </c>
      <c r="G1378" s="12">
        <v>3.9</v>
      </c>
      <c r="H1378" s="13">
        <v>1004</v>
      </c>
      <c r="I1378" s="10">
        <f>PRODUCT(Table1[[#This Row],[actual_price]]*Table1[[#This Row],[rating_count]])</f>
        <v>1504996</v>
      </c>
      <c r="J1378" s="4" t="str">
        <f>IF(Table1[[#This Row],[actual_price]]&lt;200,"&lt;$200,",IF(Table1[[#This Row],[actual_price]]&lt;=500,"$200-$500", IF(Table1[[#This Row],[actual_price]]&gt;500,"&gt;$500")))</f>
        <v>&gt;$500</v>
      </c>
      <c r="K1378" s="4">
        <f>PRODUCT(Table1[[#This Row],[rating_count]],Table1[[#This Row],[rating]])</f>
        <v>3915.6</v>
      </c>
      <c r="L1378" t="s">
        <v>12133</v>
      </c>
      <c r="M1378" t="s">
        <v>12134</v>
      </c>
      <c r="N1378" t="s">
        <v>12135</v>
      </c>
      <c r="O1378" t="s">
        <v>12136</v>
      </c>
      <c r="P1378" t="s">
        <v>12137</v>
      </c>
      <c r="Q1378" t="s">
        <v>12138</v>
      </c>
      <c r="R1378" t="s">
        <v>12139</v>
      </c>
      <c r="S1378" t="s">
        <v>12140</v>
      </c>
    </row>
    <row r="1379" spans="1:19" x14ac:dyDescent="0.3">
      <c r="A1379" t="s">
        <v>12141</v>
      </c>
      <c r="B1379" t="s">
        <v>12142</v>
      </c>
      <c r="C1379" t="s">
        <v>13097</v>
      </c>
      <c r="D1379" s="8">
        <v>889</v>
      </c>
      <c r="E1379" s="9">
        <v>1295</v>
      </c>
      <c r="F1379" s="1">
        <v>0.31</v>
      </c>
      <c r="G1379" s="12">
        <v>4.3</v>
      </c>
      <c r="H1379" s="13">
        <v>6400</v>
      </c>
      <c r="I1379" s="10">
        <f>PRODUCT(Table1[[#This Row],[actual_price]]*Table1[[#This Row],[rating_count]])</f>
        <v>8288000</v>
      </c>
      <c r="J1379" s="4" t="str">
        <f>IF(Table1[[#This Row],[actual_price]]&lt;200,"&lt;$200,",IF(Table1[[#This Row],[actual_price]]&lt;=500,"$200-$500", IF(Table1[[#This Row],[actual_price]]&gt;500,"&gt;$500")))</f>
        <v>&gt;$500</v>
      </c>
      <c r="K1379" s="4">
        <f>PRODUCT(Table1[[#This Row],[rating_count]],Table1[[#This Row],[rating]])</f>
        <v>27520</v>
      </c>
      <c r="L1379" t="s">
        <v>12143</v>
      </c>
      <c r="M1379" t="s">
        <v>12144</v>
      </c>
      <c r="N1379" t="s">
        <v>12145</v>
      </c>
      <c r="O1379" t="s">
        <v>12146</v>
      </c>
      <c r="P1379" t="s">
        <v>12147</v>
      </c>
      <c r="Q1379" t="s">
        <v>12148</v>
      </c>
      <c r="R1379" t="s">
        <v>12149</v>
      </c>
      <c r="S1379" t="s">
        <v>12150</v>
      </c>
    </row>
    <row r="1380" spans="1:19" x14ac:dyDescent="0.3">
      <c r="A1380" t="s">
        <v>12151</v>
      </c>
      <c r="B1380" t="s">
        <v>12152</v>
      </c>
      <c r="C1380" t="s">
        <v>13097</v>
      </c>
      <c r="D1380" s="8">
        <v>1449</v>
      </c>
      <c r="E1380" s="9">
        <v>4999</v>
      </c>
      <c r="F1380" s="1">
        <v>0.71</v>
      </c>
      <c r="G1380" s="12">
        <v>3.6</v>
      </c>
      <c r="H1380" s="13">
        <v>63</v>
      </c>
      <c r="I1380" s="10">
        <f>PRODUCT(Table1[[#This Row],[actual_price]]*Table1[[#This Row],[rating_count]])</f>
        <v>314937</v>
      </c>
      <c r="J1380" s="4" t="str">
        <f>IF(Table1[[#This Row],[actual_price]]&lt;200,"&lt;$200,",IF(Table1[[#This Row],[actual_price]]&lt;=500,"$200-$500", IF(Table1[[#This Row],[actual_price]]&gt;500,"&gt;$500")))</f>
        <v>&gt;$500</v>
      </c>
      <c r="K1380" s="4">
        <f>PRODUCT(Table1[[#This Row],[rating_count]],Table1[[#This Row],[rating]])</f>
        <v>226.8</v>
      </c>
      <c r="L1380" t="s">
        <v>12153</v>
      </c>
      <c r="M1380" t="s">
        <v>12154</v>
      </c>
      <c r="N1380" t="s">
        <v>12155</v>
      </c>
      <c r="O1380" t="s">
        <v>12156</v>
      </c>
      <c r="P1380" t="s">
        <v>12157</v>
      </c>
      <c r="Q1380" t="s">
        <v>12158</v>
      </c>
      <c r="R1380" t="s">
        <v>12159</v>
      </c>
      <c r="S1380" t="s">
        <v>12160</v>
      </c>
    </row>
    <row r="1381" spans="1:19" x14ac:dyDescent="0.3">
      <c r="A1381" t="s">
        <v>12161</v>
      </c>
      <c r="B1381" t="s">
        <v>12162</v>
      </c>
      <c r="C1381" t="s">
        <v>13097</v>
      </c>
      <c r="D1381" s="8">
        <v>1190</v>
      </c>
      <c r="E1381" s="9">
        <v>2550</v>
      </c>
      <c r="F1381" s="1">
        <v>0.53</v>
      </c>
      <c r="G1381" s="12">
        <v>3.8</v>
      </c>
      <c r="H1381" s="13">
        <v>1181</v>
      </c>
      <c r="I1381" s="10">
        <f>PRODUCT(Table1[[#This Row],[actual_price]]*Table1[[#This Row],[rating_count]])</f>
        <v>3011550</v>
      </c>
      <c r="J1381" s="4" t="str">
        <f>IF(Table1[[#This Row],[actual_price]]&lt;200,"&lt;$200,",IF(Table1[[#This Row],[actual_price]]&lt;=500,"$200-$500", IF(Table1[[#This Row],[actual_price]]&gt;500,"&gt;$500")))</f>
        <v>&gt;$500</v>
      </c>
      <c r="K1381" s="4">
        <f>PRODUCT(Table1[[#This Row],[rating_count]],Table1[[#This Row],[rating]])</f>
        <v>4487.8</v>
      </c>
      <c r="L1381" t="s">
        <v>12163</v>
      </c>
      <c r="M1381" t="s">
        <v>12164</v>
      </c>
      <c r="N1381" t="s">
        <v>12165</v>
      </c>
      <c r="O1381" t="s">
        <v>12166</v>
      </c>
      <c r="P1381" t="s">
        <v>12167</v>
      </c>
      <c r="Q1381" t="s">
        <v>12168</v>
      </c>
      <c r="R1381" t="s">
        <v>12169</v>
      </c>
      <c r="S1381" t="s">
        <v>12170</v>
      </c>
    </row>
    <row r="1382" spans="1:19" x14ac:dyDescent="0.3">
      <c r="A1382" t="s">
        <v>12171</v>
      </c>
      <c r="B1382" t="s">
        <v>12172</v>
      </c>
      <c r="C1382" t="s">
        <v>13097</v>
      </c>
      <c r="D1382" s="8">
        <v>1799</v>
      </c>
      <c r="E1382" s="9">
        <v>1950</v>
      </c>
      <c r="F1382" s="1">
        <v>0.08</v>
      </c>
      <c r="G1382" s="12">
        <v>3.9</v>
      </c>
      <c r="H1382" s="13">
        <v>1888</v>
      </c>
      <c r="I1382" s="10">
        <f>PRODUCT(Table1[[#This Row],[actual_price]]*Table1[[#This Row],[rating_count]])</f>
        <v>3681600</v>
      </c>
      <c r="J1382" s="4" t="str">
        <f>IF(Table1[[#This Row],[actual_price]]&lt;200,"&lt;$200,",IF(Table1[[#This Row],[actual_price]]&lt;=500,"$200-$500", IF(Table1[[#This Row],[actual_price]]&gt;500,"&gt;$500")))</f>
        <v>&gt;$500</v>
      </c>
      <c r="K1382" s="4">
        <f>PRODUCT(Table1[[#This Row],[rating_count]],Table1[[#This Row],[rating]])</f>
        <v>7363.2</v>
      </c>
      <c r="L1382" t="s">
        <v>12173</v>
      </c>
      <c r="M1382" t="s">
        <v>12174</v>
      </c>
      <c r="N1382" t="s">
        <v>12175</v>
      </c>
      <c r="O1382" t="s">
        <v>12176</v>
      </c>
      <c r="P1382" t="s">
        <v>12177</v>
      </c>
      <c r="Q1382" t="s">
        <v>12178</v>
      </c>
      <c r="R1382" t="s">
        <v>12179</v>
      </c>
      <c r="S1382" t="s">
        <v>12180</v>
      </c>
    </row>
    <row r="1383" spans="1:19" x14ac:dyDescent="0.3">
      <c r="A1383" t="s">
        <v>12181</v>
      </c>
      <c r="B1383" t="s">
        <v>12182</v>
      </c>
      <c r="C1383" t="s">
        <v>13097</v>
      </c>
      <c r="D1383" s="8">
        <v>6120</v>
      </c>
      <c r="E1383" s="9">
        <v>8478</v>
      </c>
      <c r="F1383" s="1">
        <v>0.28000000000000003</v>
      </c>
      <c r="G1383" s="12">
        <v>4.5999999999999996</v>
      </c>
      <c r="H1383" s="13">
        <v>6550</v>
      </c>
      <c r="I1383" s="10">
        <f>PRODUCT(Table1[[#This Row],[actual_price]]*Table1[[#This Row],[rating_count]])</f>
        <v>55530900</v>
      </c>
      <c r="J1383" s="4" t="str">
        <f>IF(Table1[[#This Row],[actual_price]]&lt;200,"&lt;$200,",IF(Table1[[#This Row],[actual_price]]&lt;=500,"$200-$500", IF(Table1[[#This Row],[actual_price]]&gt;500,"&gt;$500")))</f>
        <v>&gt;$500</v>
      </c>
      <c r="K1383" s="4">
        <f>PRODUCT(Table1[[#This Row],[rating_count]],Table1[[#This Row],[rating]])</f>
        <v>30129.999999999996</v>
      </c>
      <c r="L1383" t="s">
        <v>12183</v>
      </c>
      <c r="M1383" t="s">
        <v>12184</v>
      </c>
      <c r="N1383" t="s">
        <v>12185</v>
      </c>
      <c r="O1383" t="s">
        <v>12186</v>
      </c>
      <c r="P1383" t="s">
        <v>12187</v>
      </c>
      <c r="Q1383" t="s">
        <v>12188</v>
      </c>
      <c r="R1383" t="s">
        <v>12189</v>
      </c>
      <c r="S1383" t="s">
        <v>12190</v>
      </c>
    </row>
    <row r="1384" spans="1:19" x14ac:dyDescent="0.3">
      <c r="A1384" t="s">
        <v>12191</v>
      </c>
      <c r="B1384" t="s">
        <v>12192</v>
      </c>
      <c r="C1384" t="s">
        <v>13097</v>
      </c>
      <c r="D1384" s="8">
        <v>1799</v>
      </c>
      <c r="E1384" s="9">
        <v>3299</v>
      </c>
      <c r="F1384" s="1">
        <v>0.45</v>
      </c>
      <c r="G1384" s="12">
        <v>3.8</v>
      </c>
      <c r="H1384" s="13">
        <v>1846</v>
      </c>
      <c r="I1384" s="10">
        <f>PRODUCT(Table1[[#This Row],[actual_price]]*Table1[[#This Row],[rating_count]])</f>
        <v>6089954</v>
      </c>
      <c r="J1384" s="4" t="str">
        <f>IF(Table1[[#This Row],[actual_price]]&lt;200,"&lt;$200,",IF(Table1[[#This Row],[actual_price]]&lt;=500,"$200-$500", IF(Table1[[#This Row],[actual_price]]&gt;500,"&gt;$500")))</f>
        <v>&gt;$500</v>
      </c>
      <c r="K1384" s="4">
        <f>PRODUCT(Table1[[#This Row],[rating_count]],Table1[[#This Row],[rating]])</f>
        <v>7014.7999999999993</v>
      </c>
      <c r="L1384" t="s">
        <v>12193</v>
      </c>
      <c r="M1384" t="s">
        <v>12194</v>
      </c>
      <c r="N1384" t="s">
        <v>12195</v>
      </c>
      <c r="O1384" t="s">
        <v>12196</v>
      </c>
      <c r="P1384" t="s">
        <v>12197</v>
      </c>
      <c r="Q1384" t="s">
        <v>12198</v>
      </c>
      <c r="R1384" t="s">
        <v>12199</v>
      </c>
      <c r="S1384" t="s">
        <v>12200</v>
      </c>
    </row>
    <row r="1385" spans="1:19" x14ac:dyDescent="0.3">
      <c r="A1385" t="s">
        <v>12201</v>
      </c>
      <c r="B1385" t="s">
        <v>12202</v>
      </c>
      <c r="C1385" t="s">
        <v>13097</v>
      </c>
      <c r="D1385" s="8">
        <v>2199</v>
      </c>
      <c r="E1385" s="9">
        <v>3895</v>
      </c>
      <c r="F1385" s="1">
        <v>0.44</v>
      </c>
      <c r="G1385" s="12">
        <v>3.9</v>
      </c>
      <c r="H1385" s="13">
        <v>1085</v>
      </c>
      <c r="I1385" s="10">
        <f>PRODUCT(Table1[[#This Row],[actual_price]]*Table1[[#This Row],[rating_count]])</f>
        <v>4226075</v>
      </c>
      <c r="J1385" s="4" t="str">
        <f>IF(Table1[[#This Row],[actual_price]]&lt;200,"&lt;$200,",IF(Table1[[#This Row],[actual_price]]&lt;=500,"$200-$500", IF(Table1[[#This Row],[actual_price]]&gt;500,"&gt;$500")))</f>
        <v>&gt;$500</v>
      </c>
      <c r="K1385" s="4">
        <f>PRODUCT(Table1[[#This Row],[rating_count]],Table1[[#This Row],[rating]])</f>
        <v>4231.5</v>
      </c>
      <c r="L1385" t="s">
        <v>12203</v>
      </c>
      <c r="M1385" t="s">
        <v>12204</v>
      </c>
      <c r="N1385" t="s">
        <v>12205</v>
      </c>
      <c r="O1385" t="s">
        <v>12206</v>
      </c>
      <c r="P1385" t="s">
        <v>12207</v>
      </c>
      <c r="Q1385" t="s">
        <v>12208</v>
      </c>
      <c r="R1385" t="s">
        <v>12209</v>
      </c>
      <c r="S1385" t="s">
        <v>12210</v>
      </c>
    </row>
    <row r="1386" spans="1:19" x14ac:dyDescent="0.3">
      <c r="A1386" t="s">
        <v>12211</v>
      </c>
      <c r="B1386" t="s">
        <v>12212</v>
      </c>
      <c r="C1386" t="s">
        <v>13097</v>
      </c>
      <c r="D1386" s="8">
        <v>3685</v>
      </c>
      <c r="E1386" s="9">
        <v>5495</v>
      </c>
      <c r="F1386" s="1">
        <v>0.33</v>
      </c>
      <c r="G1386" s="12">
        <v>4.0999999999999996</v>
      </c>
      <c r="H1386" s="13">
        <v>290</v>
      </c>
      <c r="I1386" s="10">
        <f>PRODUCT(Table1[[#This Row],[actual_price]]*Table1[[#This Row],[rating_count]])</f>
        <v>1593550</v>
      </c>
      <c r="J1386" s="4" t="str">
        <f>IF(Table1[[#This Row],[actual_price]]&lt;200,"&lt;$200,",IF(Table1[[#This Row],[actual_price]]&lt;=500,"$200-$500", IF(Table1[[#This Row],[actual_price]]&gt;500,"&gt;$500")))</f>
        <v>&gt;$500</v>
      </c>
      <c r="K1386" s="4">
        <f>PRODUCT(Table1[[#This Row],[rating_count]],Table1[[#This Row],[rating]])</f>
        <v>1189</v>
      </c>
      <c r="L1386" t="s">
        <v>12213</v>
      </c>
      <c r="M1386" t="s">
        <v>12214</v>
      </c>
      <c r="N1386" t="s">
        <v>12215</v>
      </c>
      <c r="O1386" t="s">
        <v>12216</v>
      </c>
      <c r="P1386" t="s">
        <v>12217</v>
      </c>
      <c r="Q1386" t="s">
        <v>12218</v>
      </c>
      <c r="R1386" t="s">
        <v>12219</v>
      </c>
      <c r="S1386" t="s">
        <v>12220</v>
      </c>
    </row>
    <row r="1387" spans="1:19" x14ac:dyDescent="0.3">
      <c r="A1387" t="s">
        <v>12221</v>
      </c>
      <c r="B1387" t="s">
        <v>12222</v>
      </c>
      <c r="C1387" t="s">
        <v>13097</v>
      </c>
      <c r="D1387" s="8">
        <v>649</v>
      </c>
      <c r="E1387" s="9">
        <v>999</v>
      </c>
      <c r="F1387" s="1">
        <v>0.35</v>
      </c>
      <c r="G1387" s="12">
        <v>3.6</v>
      </c>
      <c r="H1387" s="13">
        <v>4</v>
      </c>
      <c r="I1387" s="10">
        <f>PRODUCT(Table1[[#This Row],[actual_price]]*Table1[[#This Row],[rating_count]])</f>
        <v>3996</v>
      </c>
      <c r="J1387" s="4" t="str">
        <f>IF(Table1[[#This Row],[actual_price]]&lt;200,"&lt;$200,",IF(Table1[[#This Row],[actual_price]]&lt;=500,"$200-$500", IF(Table1[[#This Row],[actual_price]]&gt;500,"&gt;$500")))</f>
        <v>&gt;$500</v>
      </c>
      <c r="K1387" s="4">
        <f>PRODUCT(Table1[[#This Row],[rating_count]],Table1[[#This Row],[rating]])</f>
        <v>14.4</v>
      </c>
      <c r="L1387" t="s">
        <v>12223</v>
      </c>
      <c r="M1387" t="s">
        <v>12224</v>
      </c>
      <c r="N1387" t="s">
        <v>12225</v>
      </c>
      <c r="O1387" t="s">
        <v>12226</v>
      </c>
      <c r="P1387" t="s">
        <v>12227</v>
      </c>
      <c r="Q1387" t="s">
        <v>12228</v>
      </c>
      <c r="R1387" t="s">
        <v>12229</v>
      </c>
      <c r="S1387" t="s">
        <v>12230</v>
      </c>
    </row>
    <row r="1388" spans="1:19" x14ac:dyDescent="0.3">
      <c r="A1388" t="s">
        <v>12231</v>
      </c>
      <c r="B1388" t="s">
        <v>12232</v>
      </c>
      <c r="C1388" t="s">
        <v>13097</v>
      </c>
      <c r="D1388" s="8">
        <v>8599</v>
      </c>
      <c r="E1388" s="9">
        <v>8995</v>
      </c>
      <c r="F1388" s="1">
        <v>0.04</v>
      </c>
      <c r="G1388" s="12">
        <v>4.4000000000000004</v>
      </c>
      <c r="H1388" s="13">
        <v>9734</v>
      </c>
      <c r="I1388" s="10">
        <f>PRODUCT(Table1[[#This Row],[actual_price]]*Table1[[#This Row],[rating_count]])</f>
        <v>87557330</v>
      </c>
      <c r="J1388" s="4" t="str">
        <f>IF(Table1[[#This Row],[actual_price]]&lt;200,"&lt;$200,",IF(Table1[[#This Row],[actual_price]]&lt;=500,"$200-$500", IF(Table1[[#This Row],[actual_price]]&gt;500,"&gt;$500")))</f>
        <v>&gt;$500</v>
      </c>
      <c r="K1388" s="4">
        <f>PRODUCT(Table1[[#This Row],[rating_count]],Table1[[#This Row],[rating]])</f>
        <v>42829.600000000006</v>
      </c>
      <c r="L1388" t="s">
        <v>12233</v>
      </c>
      <c r="M1388" t="s">
        <v>12234</v>
      </c>
      <c r="N1388" t="s">
        <v>12235</v>
      </c>
      <c r="O1388" t="s">
        <v>12236</v>
      </c>
      <c r="P1388" t="s">
        <v>12237</v>
      </c>
      <c r="Q1388" t="s">
        <v>12238</v>
      </c>
      <c r="R1388" t="s">
        <v>12239</v>
      </c>
      <c r="S1388" t="s">
        <v>12240</v>
      </c>
    </row>
    <row r="1389" spans="1:19" x14ac:dyDescent="0.3">
      <c r="A1389" t="s">
        <v>12241</v>
      </c>
      <c r="B1389" t="s">
        <v>12242</v>
      </c>
      <c r="C1389" t="s">
        <v>13097</v>
      </c>
      <c r="D1389" s="8">
        <v>1110</v>
      </c>
      <c r="E1389" s="9">
        <v>1599</v>
      </c>
      <c r="F1389" s="1">
        <v>0.31</v>
      </c>
      <c r="G1389" s="12">
        <v>4.3</v>
      </c>
      <c r="H1389" s="13">
        <v>4022</v>
      </c>
      <c r="I1389" s="10">
        <f>PRODUCT(Table1[[#This Row],[actual_price]]*Table1[[#This Row],[rating_count]])</f>
        <v>6431178</v>
      </c>
      <c r="J1389" s="4" t="str">
        <f>IF(Table1[[#This Row],[actual_price]]&lt;200,"&lt;$200,",IF(Table1[[#This Row],[actual_price]]&lt;=500,"$200-$500", IF(Table1[[#This Row],[actual_price]]&gt;500,"&gt;$500")))</f>
        <v>&gt;$500</v>
      </c>
      <c r="K1389" s="4">
        <f>PRODUCT(Table1[[#This Row],[rating_count]],Table1[[#This Row],[rating]])</f>
        <v>17294.599999999999</v>
      </c>
      <c r="L1389" t="s">
        <v>12243</v>
      </c>
      <c r="M1389" t="s">
        <v>12244</v>
      </c>
      <c r="N1389" t="s">
        <v>12245</v>
      </c>
      <c r="O1389" t="s">
        <v>12246</v>
      </c>
      <c r="P1389" t="s">
        <v>12247</v>
      </c>
      <c r="Q1389" t="s">
        <v>12248</v>
      </c>
      <c r="R1389" t="s">
        <v>12249</v>
      </c>
      <c r="S1389" t="s">
        <v>12250</v>
      </c>
    </row>
    <row r="1390" spans="1:19" x14ac:dyDescent="0.3">
      <c r="A1390" t="s">
        <v>12251</v>
      </c>
      <c r="B1390" t="s">
        <v>12252</v>
      </c>
      <c r="C1390" t="s">
        <v>13097</v>
      </c>
      <c r="D1390" s="8">
        <v>1499</v>
      </c>
      <c r="E1390" s="9">
        <v>3500</v>
      </c>
      <c r="F1390" s="1">
        <v>0.56999999999999995</v>
      </c>
      <c r="G1390" s="12">
        <v>4.7</v>
      </c>
      <c r="H1390" s="13">
        <v>2591</v>
      </c>
      <c r="I1390" s="10">
        <f>PRODUCT(Table1[[#This Row],[actual_price]]*Table1[[#This Row],[rating_count]])</f>
        <v>9068500</v>
      </c>
      <c r="J1390" s="4" t="str">
        <f>IF(Table1[[#This Row],[actual_price]]&lt;200,"&lt;$200,",IF(Table1[[#This Row],[actual_price]]&lt;=500,"$200-$500", IF(Table1[[#This Row],[actual_price]]&gt;500,"&gt;$500")))</f>
        <v>&gt;$500</v>
      </c>
      <c r="K1390" s="4">
        <f>PRODUCT(Table1[[#This Row],[rating_count]],Table1[[#This Row],[rating]])</f>
        <v>12177.7</v>
      </c>
      <c r="L1390" t="s">
        <v>12253</v>
      </c>
      <c r="M1390" t="s">
        <v>12254</v>
      </c>
      <c r="N1390" t="s">
        <v>12255</v>
      </c>
      <c r="O1390" t="s">
        <v>12256</v>
      </c>
      <c r="P1390" t="s">
        <v>12257</v>
      </c>
      <c r="Q1390" t="s">
        <v>12258</v>
      </c>
      <c r="R1390" t="s">
        <v>12259</v>
      </c>
      <c r="S1390" t="s">
        <v>12260</v>
      </c>
    </row>
    <row r="1391" spans="1:19" x14ac:dyDescent="0.3">
      <c r="A1391" t="s">
        <v>12261</v>
      </c>
      <c r="B1391" t="s">
        <v>12262</v>
      </c>
      <c r="C1391" t="s">
        <v>13097</v>
      </c>
      <c r="D1391" s="8">
        <v>759</v>
      </c>
      <c r="E1391" s="9">
        <v>1999</v>
      </c>
      <c r="F1391" s="1">
        <v>0.62</v>
      </c>
      <c r="G1391" s="12">
        <v>4.3</v>
      </c>
      <c r="H1391" s="13">
        <v>532</v>
      </c>
      <c r="I1391" s="10">
        <f>PRODUCT(Table1[[#This Row],[actual_price]]*Table1[[#This Row],[rating_count]])</f>
        <v>1063468</v>
      </c>
      <c r="J1391" s="4" t="str">
        <f>IF(Table1[[#This Row],[actual_price]]&lt;200,"&lt;$200,",IF(Table1[[#This Row],[actual_price]]&lt;=500,"$200-$500", IF(Table1[[#This Row],[actual_price]]&gt;500,"&gt;$500")))</f>
        <v>&gt;$500</v>
      </c>
      <c r="K1391" s="4">
        <f>PRODUCT(Table1[[#This Row],[rating_count]],Table1[[#This Row],[rating]])</f>
        <v>2287.6</v>
      </c>
      <c r="L1391" t="s">
        <v>12263</v>
      </c>
      <c r="M1391" t="s">
        <v>12264</v>
      </c>
      <c r="N1391" t="s">
        <v>12265</v>
      </c>
      <c r="O1391" t="s">
        <v>12266</v>
      </c>
      <c r="P1391" t="s">
        <v>12267</v>
      </c>
      <c r="Q1391" t="s">
        <v>12268</v>
      </c>
      <c r="R1391" t="s">
        <v>12269</v>
      </c>
      <c r="S1391" t="s">
        <v>12270</v>
      </c>
    </row>
    <row r="1392" spans="1:19" x14ac:dyDescent="0.3">
      <c r="A1392" t="s">
        <v>12271</v>
      </c>
      <c r="B1392" t="s">
        <v>12272</v>
      </c>
      <c r="C1392" t="s">
        <v>13097</v>
      </c>
      <c r="D1392" s="8">
        <v>2669</v>
      </c>
      <c r="E1392" s="9">
        <v>3199</v>
      </c>
      <c r="F1392" s="1">
        <v>0.17</v>
      </c>
      <c r="G1392" s="12">
        <v>3.9</v>
      </c>
      <c r="H1392" s="13">
        <v>260</v>
      </c>
      <c r="I1392" s="10">
        <f>PRODUCT(Table1[[#This Row],[actual_price]]*Table1[[#This Row],[rating_count]])</f>
        <v>831740</v>
      </c>
      <c r="J1392" s="4" t="str">
        <f>IF(Table1[[#This Row],[actual_price]]&lt;200,"&lt;$200,",IF(Table1[[#This Row],[actual_price]]&lt;=500,"$200-$500", IF(Table1[[#This Row],[actual_price]]&gt;500,"&gt;$500")))</f>
        <v>&gt;$500</v>
      </c>
      <c r="K1392" s="4">
        <f>PRODUCT(Table1[[#This Row],[rating_count]],Table1[[#This Row],[rating]])</f>
        <v>1014</v>
      </c>
      <c r="L1392" t="s">
        <v>12273</v>
      </c>
      <c r="M1392" t="s">
        <v>12274</v>
      </c>
      <c r="N1392" t="s">
        <v>12275</v>
      </c>
      <c r="O1392" t="s">
        <v>12276</v>
      </c>
      <c r="P1392" t="s">
        <v>12277</v>
      </c>
      <c r="Q1392" t="s">
        <v>12278</v>
      </c>
      <c r="R1392" t="s">
        <v>12279</v>
      </c>
      <c r="S1392" t="s">
        <v>12280</v>
      </c>
    </row>
    <row r="1393" spans="1:19" x14ac:dyDescent="0.3">
      <c r="A1393" t="s">
        <v>12281</v>
      </c>
      <c r="B1393" t="s">
        <v>12282</v>
      </c>
      <c r="C1393" t="s">
        <v>13097</v>
      </c>
      <c r="D1393" s="8">
        <v>929</v>
      </c>
      <c r="E1393" s="9">
        <v>1300</v>
      </c>
      <c r="F1393" s="1">
        <v>0.28999999999999998</v>
      </c>
      <c r="G1393" s="12">
        <v>3.9</v>
      </c>
      <c r="H1393" s="13">
        <v>1672</v>
      </c>
      <c r="I1393" s="10">
        <f>PRODUCT(Table1[[#This Row],[actual_price]]*Table1[[#This Row],[rating_count]])</f>
        <v>2173600</v>
      </c>
      <c r="J1393" s="4" t="str">
        <f>IF(Table1[[#This Row],[actual_price]]&lt;200,"&lt;$200,",IF(Table1[[#This Row],[actual_price]]&lt;=500,"$200-$500", IF(Table1[[#This Row],[actual_price]]&gt;500,"&gt;$500")))</f>
        <v>&gt;$500</v>
      </c>
      <c r="K1393" s="4">
        <f>PRODUCT(Table1[[#This Row],[rating_count]],Table1[[#This Row],[rating]])</f>
        <v>6520.8</v>
      </c>
      <c r="L1393" t="s">
        <v>12283</v>
      </c>
      <c r="M1393" t="s">
        <v>12284</v>
      </c>
      <c r="N1393" t="s">
        <v>12285</v>
      </c>
      <c r="O1393" t="s">
        <v>12286</v>
      </c>
      <c r="P1393" t="s">
        <v>12287</v>
      </c>
      <c r="Q1393" t="s">
        <v>12288</v>
      </c>
      <c r="R1393" t="s">
        <v>12289</v>
      </c>
      <c r="S1393" t="s">
        <v>12290</v>
      </c>
    </row>
    <row r="1394" spans="1:19" x14ac:dyDescent="0.3">
      <c r="A1394" t="s">
        <v>12291</v>
      </c>
      <c r="B1394" t="s">
        <v>12292</v>
      </c>
      <c r="C1394" t="s">
        <v>13097</v>
      </c>
      <c r="D1394" s="8">
        <v>199</v>
      </c>
      <c r="E1394" s="9">
        <v>399</v>
      </c>
      <c r="F1394" s="1">
        <v>0.5</v>
      </c>
      <c r="G1394" s="12">
        <v>3.7</v>
      </c>
      <c r="H1394" s="13">
        <v>7945</v>
      </c>
      <c r="I1394" s="10">
        <f>PRODUCT(Table1[[#This Row],[actual_price]]*Table1[[#This Row],[rating_count]])</f>
        <v>3170055</v>
      </c>
      <c r="J1394" s="4" t="str">
        <f>IF(Table1[[#This Row],[actual_price]]&lt;200,"&lt;$200,",IF(Table1[[#This Row],[actual_price]]&lt;=500,"$200-$500", IF(Table1[[#This Row],[actual_price]]&gt;500,"&gt;$500")))</f>
        <v>$200-$500</v>
      </c>
      <c r="K1394" s="4">
        <f>PRODUCT(Table1[[#This Row],[rating_count]],Table1[[#This Row],[rating]])</f>
        <v>29396.5</v>
      </c>
      <c r="L1394" t="s">
        <v>12293</v>
      </c>
      <c r="M1394" t="s">
        <v>12294</v>
      </c>
      <c r="N1394" t="s">
        <v>12295</v>
      </c>
      <c r="O1394" t="s">
        <v>12296</v>
      </c>
      <c r="P1394" t="s">
        <v>12297</v>
      </c>
      <c r="Q1394" t="s">
        <v>12298</v>
      </c>
      <c r="R1394" t="s">
        <v>12299</v>
      </c>
      <c r="S1394" t="s">
        <v>12300</v>
      </c>
    </row>
    <row r="1395" spans="1:19" x14ac:dyDescent="0.3">
      <c r="A1395" t="s">
        <v>12301</v>
      </c>
      <c r="B1395" t="s">
        <v>12302</v>
      </c>
      <c r="C1395" t="s">
        <v>13097</v>
      </c>
      <c r="D1395" s="8">
        <v>279</v>
      </c>
      <c r="E1395" s="9">
        <v>599</v>
      </c>
      <c r="F1395" s="1">
        <v>0.53</v>
      </c>
      <c r="G1395" s="12">
        <v>3.5</v>
      </c>
      <c r="H1395" s="13">
        <v>1367</v>
      </c>
      <c r="I1395" s="10">
        <f>PRODUCT(Table1[[#This Row],[actual_price]]*Table1[[#This Row],[rating_count]])</f>
        <v>818833</v>
      </c>
      <c r="J1395" s="4" t="str">
        <f>IF(Table1[[#This Row],[actual_price]]&lt;200,"&lt;$200,",IF(Table1[[#This Row],[actual_price]]&lt;=500,"$200-$500", IF(Table1[[#This Row],[actual_price]]&gt;500,"&gt;$500")))</f>
        <v>&gt;$500</v>
      </c>
      <c r="K1395" s="4">
        <f>PRODUCT(Table1[[#This Row],[rating_count]],Table1[[#This Row],[rating]])</f>
        <v>4784.5</v>
      </c>
      <c r="L1395" t="s">
        <v>12303</v>
      </c>
      <c r="M1395" t="s">
        <v>12304</v>
      </c>
      <c r="N1395" t="s">
        <v>12305</v>
      </c>
      <c r="O1395" t="s">
        <v>12306</v>
      </c>
      <c r="P1395" t="s">
        <v>12307</v>
      </c>
      <c r="Q1395" t="s">
        <v>12308</v>
      </c>
      <c r="R1395" t="s">
        <v>12309</v>
      </c>
      <c r="S1395" t="s">
        <v>12310</v>
      </c>
    </row>
    <row r="1396" spans="1:19" x14ac:dyDescent="0.3">
      <c r="A1396" t="s">
        <v>12311</v>
      </c>
      <c r="B1396" t="s">
        <v>12312</v>
      </c>
      <c r="C1396" t="s">
        <v>13097</v>
      </c>
      <c r="D1396" s="8">
        <v>549</v>
      </c>
      <c r="E1396" s="9">
        <v>999</v>
      </c>
      <c r="F1396" s="1">
        <v>0.45</v>
      </c>
      <c r="G1396" s="12">
        <v>4</v>
      </c>
      <c r="H1396" s="13">
        <v>1313</v>
      </c>
      <c r="I1396" s="10">
        <f>PRODUCT(Table1[[#This Row],[actual_price]]*Table1[[#This Row],[rating_count]])</f>
        <v>1311687</v>
      </c>
      <c r="J1396" s="4" t="str">
        <f>IF(Table1[[#This Row],[actual_price]]&lt;200,"&lt;$200,",IF(Table1[[#This Row],[actual_price]]&lt;=500,"$200-$500", IF(Table1[[#This Row],[actual_price]]&gt;500,"&gt;$500")))</f>
        <v>&gt;$500</v>
      </c>
      <c r="K1396" s="4">
        <f>PRODUCT(Table1[[#This Row],[rating_count]],Table1[[#This Row],[rating]])</f>
        <v>5252</v>
      </c>
      <c r="L1396" t="s">
        <v>12313</v>
      </c>
      <c r="M1396" t="s">
        <v>12314</v>
      </c>
      <c r="N1396" t="s">
        <v>12315</v>
      </c>
      <c r="O1396" t="s">
        <v>12316</v>
      </c>
      <c r="P1396" t="s">
        <v>12317</v>
      </c>
      <c r="Q1396" t="s">
        <v>12318</v>
      </c>
      <c r="R1396" t="s">
        <v>12319</v>
      </c>
      <c r="S1396" t="s">
        <v>12320</v>
      </c>
    </row>
    <row r="1397" spans="1:19" x14ac:dyDescent="0.3">
      <c r="A1397" t="s">
        <v>12321</v>
      </c>
      <c r="B1397" t="s">
        <v>12322</v>
      </c>
      <c r="C1397" t="s">
        <v>13097</v>
      </c>
      <c r="D1397" s="8">
        <v>85</v>
      </c>
      <c r="E1397" s="9">
        <v>199</v>
      </c>
      <c r="F1397" s="1">
        <v>0.56999999999999995</v>
      </c>
      <c r="G1397" s="12">
        <v>4.0999999999999996</v>
      </c>
      <c r="H1397" s="13">
        <v>212</v>
      </c>
      <c r="I1397" s="10">
        <f>PRODUCT(Table1[[#This Row],[actual_price]]*Table1[[#This Row],[rating_count]])</f>
        <v>42188</v>
      </c>
      <c r="J1397" s="4" t="str">
        <f>IF(Table1[[#This Row],[actual_price]]&lt;200,"&lt;$200,",IF(Table1[[#This Row],[actual_price]]&lt;=500,"$200-$500", IF(Table1[[#This Row],[actual_price]]&gt;500,"&gt;$500")))</f>
        <v>&lt;$200,</v>
      </c>
      <c r="K1397" s="4">
        <f>PRODUCT(Table1[[#This Row],[rating_count]],Table1[[#This Row],[rating]])</f>
        <v>869.19999999999993</v>
      </c>
      <c r="L1397" t="s">
        <v>12323</v>
      </c>
      <c r="M1397" t="s">
        <v>12324</v>
      </c>
      <c r="N1397" t="s">
        <v>12325</v>
      </c>
      <c r="O1397" t="s">
        <v>12326</v>
      </c>
      <c r="P1397" t="s">
        <v>12327</v>
      </c>
      <c r="Q1397" t="s">
        <v>12328</v>
      </c>
      <c r="R1397" t="s">
        <v>12329</v>
      </c>
      <c r="S1397" t="s">
        <v>12330</v>
      </c>
    </row>
    <row r="1398" spans="1:19" x14ac:dyDescent="0.3">
      <c r="A1398" t="s">
        <v>12331</v>
      </c>
      <c r="B1398" t="s">
        <v>12332</v>
      </c>
      <c r="C1398" t="s">
        <v>13097</v>
      </c>
      <c r="D1398" s="8">
        <v>499</v>
      </c>
      <c r="E1398" s="9">
        <v>1299</v>
      </c>
      <c r="F1398" s="1">
        <v>0.62</v>
      </c>
      <c r="G1398" s="12">
        <v>3.9</v>
      </c>
      <c r="H1398" s="13">
        <v>65</v>
      </c>
      <c r="I1398" s="10">
        <f>PRODUCT(Table1[[#This Row],[actual_price]]*Table1[[#This Row],[rating_count]])</f>
        <v>84435</v>
      </c>
      <c r="J1398" s="4" t="str">
        <f>IF(Table1[[#This Row],[actual_price]]&lt;200,"&lt;$200,",IF(Table1[[#This Row],[actual_price]]&lt;=500,"$200-$500", IF(Table1[[#This Row],[actual_price]]&gt;500,"&gt;$500")))</f>
        <v>&gt;$500</v>
      </c>
      <c r="K1398" s="4">
        <f>PRODUCT(Table1[[#This Row],[rating_count]],Table1[[#This Row],[rating]])</f>
        <v>253.5</v>
      </c>
      <c r="L1398" t="s">
        <v>12333</v>
      </c>
      <c r="M1398" t="s">
        <v>12334</v>
      </c>
      <c r="N1398" t="s">
        <v>12335</v>
      </c>
      <c r="O1398" t="s">
        <v>12336</v>
      </c>
      <c r="P1398" t="s">
        <v>12337</v>
      </c>
      <c r="Q1398" t="s">
        <v>12338</v>
      </c>
      <c r="R1398" t="s">
        <v>12339</v>
      </c>
      <c r="S1398" t="s">
        <v>12340</v>
      </c>
    </row>
    <row r="1399" spans="1:19" x14ac:dyDescent="0.3">
      <c r="A1399" t="s">
        <v>12341</v>
      </c>
      <c r="B1399" t="s">
        <v>12342</v>
      </c>
      <c r="C1399" t="s">
        <v>13097</v>
      </c>
      <c r="D1399" s="8">
        <v>5865</v>
      </c>
      <c r="E1399" s="9">
        <v>7776</v>
      </c>
      <c r="F1399" s="1">
        <v>0.25</v>
      </c>
      <c r="G1399" s="12">
        <v>4.4000000000000004</v>
      </c>
      <c r="H1399" s="13">
        <v>2737</v>
      </c>
      <c r="I1399" s="10">
        <f>PRODUCT(Table1[[#This Row],[actual_price]]*Table1[[#This Row],[rating_count]])</f>
        <v>21282912</v>
      </c>
      <c r="J1399" s="4" t="str">
        <f>IF(Table1[[#This Row],[actual_price]]&lt;200,"&lt;$200,",IF(Table1[[#This Row],[actual_price]]&lt;=500,"$200-$500", IF(Table1[[#This Row],[actual_price]]&gt;500,"&gt;$500")))</f>
        <v>&gt;$500</v>
      </c>
      <c r="K1399" s="4">
        <f>PRODUCT(Table1[[#This Row],[rating_count]],Table1[[#This Row],[rating]])</f>
        <v>12042.800000000001</v>
      </c>
      <c r="L1399" t="s">
        <v>12343</v>
      </c>
      <c r="M1399" t="s">
        <v>12344</v>
      </c>
      <c r="N1399" t="s">
        <v>12345</v>
      </c>
      <c r="O1399" t="s">
        <v>12346</v>
      </c>
      <c r="P1399" t="s">
        <v>12347</v>
      </c>
      <c r="Q1399" t="s">
        <v>12348</v>
      </c>
      <c r="R1399" t="s">
        <v>12349</v>
      </c>
      <c r="S1399" t="s">
        <v>12350</v>
      </c>
    </row>
    <row r="1400" spans="1:19" x14ac:dyDescent="0.3">
      <c r="A1400" t="s">
        <v>12351</v>
      </c>
      <c r="B1400" t="s">
        <v>12352</v>
      </c>
      <c r="C1400" t="s">
        <v>13097</v>
      </c>
      <c r="D1400" s="8">
        <v>1260</v>
      </c>
      <c r="E1400" s="9">
        <v>2299</v>
      </c>
      <c r="F1400" s="1">
        <v>0.45</v>
      </c>
      <c r="G1400" s="12">
        <v>4.3</v>
      </c>
      <c r="H1400" s="13">
        <v>55</v>
      </c>
      <c r="I1400" s="10">
        <f>PRODUCT(Table1[[#This Row],[actual_price]]*Table1[[#This Row],[rating_count]])</f>
        <v>126445</v>
      </c>
      <c r="J1400" s="4" t="str">
        <f>IF(Table1[[#This Row],[actual_price]]&lt;200,"&lt;$200,",IF(Table1[[#This Row],[actual_price]]&lt;=500,"$200-$500", IF(Table1[[#This Row],[actual_price]]&gt;500,"&gt;$500")))</f>
        <v>&gt;$500</v>
      </c>
      <c r="K1400" s="4">
        <f>PRODUCT(Table1[[#This Row],[rating_count]],Table1[[#This Row],[rating]])</f>
        <v>236.5</v>
      </c>
      <c r="L1400" t="s">
        <v>12353</v>
      </c>
      <c r="M1400" t="s">
        <v>12354</v>
      </c>
      <c r="N1400" t="s">
        <v>12355</v>
      </c>
      <c r="O1400" t="s">
        <v>12356</v>
      </c>
      <c r="P1400" t="s">
        <v>12357</v>
      </c>
      <c r="Q1400" t="s">
        <v>12358</v>
      </c>
      <c r="R1400" t="s">
        <v>12359</v>
      </c>
      <c r="S1400" t="s">
        <v>12360</v>
      </c>
    </row>
    <row r="1401" spans="1:19" x14ac:dyDescent="0.3">
      <c r="A1401" t="s">
        <v>12361</v>
      </c>
      <c r="B1401" t="s">
        <v>12362</v>
      </c>
      <c r="C1401" t="s">
        <v>13097</v>
      </c>
      <c r="D1401" s="8">
        <v>1099</v>
      </c>
      <c r="E1401" s="9">
        <v>1500</v>
      </c>
      <c r="F1401" s="1">
        <v>0.27</v>
      </c>
      <c r="G1401" s="12">
        <v>4.5</v>
      </c>
      <c r="H1401" s="13">
        <v>1065</v>
      </c>
      <c r="I1401" s="10">
        <f>PRODUCT(Table1[[#This Row],[actual_price]]*Table1[[#This Row],[rating_count]])</f>
        <v>1597500</v>
      </c>
      <c r="J1401" s="4" t="str">
        <f>IF(Table1[[#This Row],[actual_price]]&lt;200,"&lt;$200,",IF(Table1[[#This Row],[actual_price]]&lt;=500,"$200-$500", IF(Table1[[#This Row],[actual_price]]&gt;500,"&gt;$500")))</f>
        <v>&gt;$500</v>
      </c>
      <c r="K1401" s="4">
        <f>PRODUCT(Table1[[#This Row],[rating_count]],Table1[[#This Row],[rating]])</f>
        <v>4792.5</v>
      </c>
      <c r="L1401" t="s">
        <v>12364</v>
      </c>
      <c r="M1401" t="s">
        <v>12365</v>
      </c>
      <c r="N1401" t="s">
        <v>12366</v>
      </c>
      <c r="O1401" t="s">
        <v>12367</v>
      </c>
      <c r="P1401" t="s">
        <v>12368</v>
      </c>
      <c r="Q1401" t="s">
        <v>12369</v>
      </c>
      <c r="R1401" t="s">
        <v>12370</v>
      </c>
      <c r="S1401" t="s">
        <v>12371</v>
      </c>
    </row>
    <row r="1402" spans="1:19" x14ac:dyDescent="0.3">
      <c r="A1402" t="s">
        <v>12372</v>
      </c>
      <c r="B1402" t="s">
        <v>12373</v>
      </c>
      <c r="C1402" t="s">
        <v>13097</v>
      </c>
      <c r="D1402" s="8">
        <v>1928</v>
      </c>
      <c r="E1402" s="9">
        <v>2590</v>
      </c>
      <c r="F1402" s="1">
        <v>0.26</v>
      </c>
      <c r="G1402" s="12">
        <v>4</v>
      </c>
      <c r="H1402" s="13">
        <v>2377</v>
      </c>
      <c r="I1402" s="10">
        <f>PRODUCT(Table1[[#This Row],[actual_price]]*Table1[[#This Row],[rating_count]])</f>
        <v>6156430</v>
      </c>
      <c r="J1402" s="4" t="str">
        <f>IF(Table1[[#This Row],[actual_price]]&lt;200,"&lt;$200,",IF(Table1[[#This Row],[actual_price]]&lt;=500,"$200-$500", IF(Table1[[#This Row],[actual_price]]&gt;500,"&gt;$500")))</f>
        <v>&gt;$500</v>
      </c>
      <c r="K1402" s="4">
        <f>PRODUCT(Table1[[#This Row],[rating_count]],Table1[[#This Row],[rating]])</f>
        <v>9508</v>
      </c>
      <c r="L1402" t="s">
        <v>12374</v>
      </c>
      <c r="M1402" t="s">
        <v>12375</v>
      </c>
      <c r="N1402" t="s">
        <v>12376</v>
      </c>
      <c r="O1402" t="s">
        <v>12377</v>
      </c>
      <c r="P1402" t="s">
        <v>12378</v>
      </c>
      <c r="Q1402" t="s">
        <v>12379</v>
      </c>
      <c r="R1402" t="s">
        <v>12380</v>
      </c>
      <c r="S1402" t="s">
        <v>12381</v>
      </c>
    </row>
    <row r="1403" spans="1:19" x14ac:dyDescent="0.3">
      <c r="A1403" t="s">
        <v>12382</v>
      </c>
      <c r="B1403" t="s">
        <v>12383</v>
      </c>
      <c r="C1403" t="s">
        <v>13097</v>
      </c>
      <c r="D1403" s="8">
        <v>3249</v>
      </c>
      <c r="E1403" s="9">
        <v>6299</v>
      </c>
      <c r="F1403" s="1">
        <v>0.48</v>
      </c>
      <c r="G1403" s="12">
        <v>3.9</v>
      </c>
      <c r="H1403" s="13">
        <v>2569</v>
      </c>
      <c r="I1403" s="10">
        <f>PRODUCT(Table1[[#This Row],[actual_price]]*Table1[[#This Row],[rating_count]])</f>
        <v>16182131</v>
      </c>
      <c r="J1403" s="4" t="str">
        <f>IF(Table1[[#This Row],[actual_price]]&lt;200,"&lt;$200,",IF(Table1[[#This Row],[actual_price]]&lt;=500,"$200-$500", IF(Table1[[#This Row],[actual_price]]&gt;500,"&gt;$500")))</f>
        <v>&gt;$500</v>
      </c>
      <c r="K1403" s="4">
        <f>PRODUCT(Table1[[#This Row],[rating_count]],Table1[[#This Row],[rating]])</f>
        <v>10019.1</v>
      </c>
      <c r="L1403" t="s">
        <v>12384</v>
      </c>
      <c r="M1403" t="s">
        <v>12385</v>
      </c>
      <c r="N1403" t="s">
        <v>12386</v>
      </c>
      <c r="O1403" t="s">
        <v>12387</v>
      </c>
      <c r="P1403" t="s">
        <v>12388</v>
      </c>
      <c r="Q1403" t="s">
        <v>12389</v>
      </c>
      <c r="R1403" t="s">
        <v>12390</v>
      </c>
      <c r="S1403" t="s">
        <v>12391</v>
      </c>
    </row>
    <row r="1404" spans="1:19" x14ac:dyDescent="0.3">
      <c r="A1404" t="s">
        <v>12392</v>
      </c>
      <c r="B1404" t="s">
        <v>12393</v>
      </c>
      <c r="C1404" t="s">
        <v>13097</v>
      </c>
      <c r="D1404" s="8">
        <v>1199</v>
      </c>
      <c r="E1404" s="9">
        <v>1795</v>
      </c>
      <c r="F1404" s="1">
        <v>0.33</v>
      </c>
      <c r="G1404" s="12">
        <v>4.2</v>
      </c>
      <c r="H1404" s="13">
        <v>5967</v>
      </c>
      <c r="I1404" s="10">
        <f>PRODUCT(Table1[[#This Row],[actual_price]]*Table1[[#This Row],[rating_count]])</f>
        <v>10710765</v>
      </c>
      <c r="J1404" s="4" t="str">
        <f>IF(Table1[[#This Row],[actual_price]]&lt;200,"&lt;$200,",IF(Table1[[#This Row],[actual_price]]&lt;=500,"$200-$500", IF(Table1[[#This Row],[actual_price]]&gt;500,"&gt;$500")))</f>
        <v>&gt;$500</v>
      </c>
      <c r="K1404" s="4">
        <f>PRODUCT(Table1[[#This Row],[rating_count]],Table1[[#This Row],[rating]])</f>
        <v>25061.4</v>
      </c>
      <c r="L1404" t="s">
        <v>12394</v>
      </c>
      <c r="M1404" t="s">
        <v>12395</v>
      </c>
      <c r="N1404" t="s">
        <v>12396</v>
      </c>
      <c r="O1404" t="s">
        <v>12397</v>
      </c>
      <c r="P1404" t="s">
        <v>12398</v>
      </c>
      <c r="Q1404" t="s">
        <v>12399</v>
      </c>
      <c r="R1404" t="s">
        <v>12400</v>
      </c>
      <c r="S1404" t="s">
        <v>12401</v>
      </c>
    </row>
    <row r="1405" spans="1:19" x14ac:dyDescent="0.3">
      <c r="A1405" t="s">
        <v>12402</v>
      </c>
      <c r="B1405" t="s">
        <v>12403</v>
      </c>
      <c r="C1405" t="s">
        <v>13097</v>
      </c>
      <c r="D1405" s="8">
        <v>1456</v>
      </c>
      <c r="E1405" s="9">
        <v>3190</v>
      </c>
      <c r="F1405" s="1">
        <v>0.54</v>
      </c>
      <c r="G1405" s="12">
        <v>4.0999999999999996</v>
      </c>
      <c r="H1405" s="13">
        <v>1776</v>
      </c>
      <c r="I1405" s="10">
        <f>PRODUCT(Table1[[#This Row],[actual_price]]*Table1[[#This Row],[rating_count]])</f>
        <v>5665440</v>
      </c>
      <c r="J1405" s="4" t="str">
        <f>IF(Table1[[#This Row],[actual_price]]&lt;200,"&lt;$200,",IF(Table1[[#This Row],[actual_price]]&lt;=500,"$200-$500", IF(Table1[[#This Row],[actual_price]]&gt;500,"&gt;$500")))</f>
        <v>&gt;$500</v>
      </c>
      <c r="K1405" s="4">
        <f>PRODUCT(Table1[[#This Row],[rating_count]],Table1[[#This Row],[rating]])</f>
        <v>7281.5999999999995</v>
      </c>
      <c r="L1405" t="s">
        <v>12404</v>
      </c>
      <c r="M1405" t="s">
        <v>12405</v>
      </c>
      <c r="N1405" t="s">
        <v>12406</v>
      </c>
      <c r="O1405" t="s">
        <v>12407</v>
      </c>
      <c r="P1405" t="s">
        <v>12408</v>
      </c>
      <c r="Q1405" t="s">
        <v>12409</v>
      </c>
      <c r="R1405" t="s">
        <v>12410</v>
      </c>
      <c r="S1405" t="s">
        <v>12411</v>
      </c>
    </row>
    <row r="1406" spans="1:19" x14ac:dyDescent="0.3">
      <c r="A1406" t="s">
        <v>12412</v>
      </c>
      <c r="B1406" t="s">
        <v>12413</v>
      </c>
      <c r="C1406" t="s">
        <v>13097</v>
      </c>
      <c r="D1406" s="8">
        <v>3349</v>
      </c>
      <c r="E1406" s="9">
        <v>4799</v>
      </c>
      <c r="F1406" s="1">
        <v>0.3</v>
      </c>
      <c r="G1406" s="12">
        <v>3.7</v>
      </c>
      <c r="H1406" s="13">
        <v>4200</v>
      </c>
      <c r="I1406" s="10">
        <f>PRODUCT(Table1[[#This Row],[actual_price]]*Table1[[#This Row],[rating_count]])</f>
        <v>20155800</v>
      </c>
      <c r="J1406" s="4" t="str">
        <f>IF(Table1[[#This Row],[actual_price]]&lt;200,"&lt;$200,",IF(Table1[[#This Row],[actual_price]]&lt;=500,"$200-$500", IF(Table1[[#This Row],[actual_price]]&gt;500,"&gt;$500")))</f>
        <v>&gt;$500</v>
      </c>
      <c r="K1406" s="4">
        <f>PRODUCT(Table1[[#This Row],[rating_count]],Table1[[#This Row],[rating]])</f>
        <v>15540</v>
      </c>
      <c r="L1406" t="s">
        <v>12414</v>
      </c>
      <c r="M1406" t="s">
        <v>12415</v>
      </c>
      <c r="N1406" t="s">
        <v>12416</v>
      </c>
      <c r="O1406" t="s">
        <v>12417</v>
      </c>
      <c r="P1406" t="s">
        <v>12418</v>
      </c>
      <c r="Q1406" t="s">
        <v>12419</v>
      </c>
      <c r="R1406" t="s">
        <v>12420</v>
      </c>
      <c r="S1406" t="s">
        <v>12421</v>
      </c>
    </row>
    <row r="1407" spans="1:19" x14ac:dyDescent="0.3">
      <c r="A1407" t="s">
        <v>12422</v>
      </c>
      <c r="B1407" t="s">
        <v>12423</v>
      </c>
      <c r="C1407" t="s">
        <v>13097</v>
      </c>
      <c r="D1407" s="8">
        <v>4899</v>
      </c>
      <c r="E1407" s="9">
        <v>8999</v>
      </c>
      <c r="F1407" s="1">
        <v>0.46</v>
      </c>
      <c r="G1407" s="12">
        <v>4.0999999999999996</v>
      </c>
      <c r="H1407" s="13">
        <v>297</v>
      </c>
      <c r="I1407" s="10">
        <f>PRODUCT(Table1[[#This Row],[actual_price]]*Table1[[#This Row],[rating_count]])</f>
        <v>2672703</v>
      </c>
      <c r="J1407" s="4" t="str">
        <f>IF(Table1[[#This Row],[actual_price]]&lt;200,"&lt;$200,",IF(Table1[[#This Row],[actual_price]]&lt;=500,"$200-$500", IF(Table1[[#This Row],[actual_price]]&gt;500,"&gt;$500")))</f>
        <v>&gt;$500</v>
      </c>
      <c r="K1407" s="4">
        <f>PRODUCT(Table1[[#This Row],[rating_count]],Table1[[#This Row],[rating]])</f>
        <v>1217.6999999999998</v>
      </c>
      <c r="L1407" t="s">
        <v>12424</v>
      </c>
      <c r="M1407" t="s">
        <v>12425</v>
      </c>
      <c r="N1407" t="s">
        <v>12426</v>
      </c>
      <c r="O1407" t="s">
        <v>12427</v>
      </c>
      <c r="P1407" t="s">
        <v>12428</v>
      </c>
      <c r="Q1407" t="s">
        <v>12429</v>
      </c>
      <c r="R1407" t="s">
        <v>12430</v>
      </c>
      <c r="S1407" t="s">
        <v>12431</v>
      </c>
    </row>
    <row r="1408" spans="1:19" x14ac:dyDescent="0.3">
      <c r="A1408" t="s">
        <v>12432</v>
      </c>
      <c r="B1408" t="s">
        <v>12433</v>
      </c>
      <c r="C1408" t="s">
        <v>13097</v>
      </c>
      <c r="D1408" s="8">
        <v>1199</v>
      </c>
      <c r="E1408" s="9">
        <v>1899</v>
      </c>
      <c r="F1408" s="1">
        <v>0.37</v>
      </c>
      <c r="G1408" s="12">
        <v>4.2</v>
      </c>
      <c r="H1408" s="13">
        <v>3858</v>
      </c>
      <c r="I1408" s="10">
        <f>PRODUCT(Table1[[#This Row],[actual_price]]*Table1[[#This Row],[rating_count]])</f>
        <v>7326342</v>
      </c>
      <c r="J1408" s="4" t="str">
        <f>IF(Table1[[#This Row],[actual_price]]&lt;200,"&lt;$200,",IF(Table1[[#This Row],[actual_price]]&lt;=500,"$200-$500", IF(Table1[[#This Row],[actual_price]]&gt;500,"&gt;$500")))</f>
        <v>&gt;$500</v>
      </c>
      <c r="K1408" s="4">
        <f>PRODUCT(Table1[[#This Row],[rating_count]],Table1[[#This Row],[rating]])</f>
        <v>16203.6</v>
      </c>
      <c r="L1408" t="s">
        <v>12434</v>
      </c>
      <c r="M1408" t="s">
        <v>12435</v>
      </c>
      <c r="N1408" t="s">
        <v>12436</v>
      </c>
      <c r="O1408" t="s">
        <v>12437</v>
      </c>
      <c r="P1408" t="s">
        <v>12438</v>
      </c>
      <c r="Q1408" t="s">
        <v>12439</v>
      </c>
      <c r="R1408" t="s">
        <v>12440</v>
      </c>
      <c r="S1408" t="s">
        <v>12441</v>
      </c>
    </row>
    <row r="1409" spans="1:19" x14ac:dyDescent="0.3">
      <c r="A1409" t="s">
        <v>12442</v>
      </c>
      <c r="B1409" t="s">
        <v>12443</v>
      </c>
      <c r="C1409" t="s">
        <v>13097</v>
      </c>
      <c r="D1409" s="8">
        <v>3290</v>
      </c>
      <c r="E1409" s="9">
        <v>5799</v>
      </c>
      <c r="F1409" s="1">
        <v>0.43</v>
      </c>
      <c r="G1409" s="12">
        <v>4.3</v>
      </c>
      <c r="H1409" s="13">
        <v>168</v>
      </c>
      <c r="I1409" s="10">
        <f>PRODUCT(Table1[[#This Row],[actual_price]]*Table1[[#This Row],[rating_count]])</f>
        <v>974232</v>
      </c>
      <c r="J1409" s="4" t="str">
        <f>IF(Table1[[#This Row],[actual_price]]&lt;200,"&lt;$200,",IF(Table1[[#This Row],[actual_price]]&lt;=500,"$200-$500", IF(Table1[[#This Row],[actual_price]]&gt;500,"&gt;$500")))</f>
        <v>&gt;$500</v>
      </c>
      <c r="K1409" s="4">
        <f>PRODUCT(Table1[[#This Row],[rating_count]],Table1[[#This Row],[rating]])</f>
        <v>722.4</v>
      </c>
      <c r="L1409" t="s">
        <v>12444</v>
      </c>
      <c r="M1409" t="s">
        <v>12445</v>
      </c>
      <c r="N1409" t="s">
        <v>12446</v>
      </c>
      <c r="O1409" t="s">
        <v>12447</v>
      </c>
      <c r="P1409" t="s">
        <v>12448</v>
      </c>
      <c r="Q1409" t="s">
        <v>12449</v>
      </c>
      <c r="R1409" t="s">
        <v>12450</v>
      </c>
      <c r="S1409" t="s">
        <v>12451</v>
      </c>
    </row>
    <row r="1410" spans="1:19" x14ac:dyDescent="0.3">
      <c r="A1410" t="s">
        <v>12452</v>
      </c>
      <c r="B1410" t="s">
        <v>12453</v>
      </c>
      <c r="C1410" t="s">
        <v>13097</v>
      </c>
      <c r="D1410" s="8">
        <v>179</v>
      </c>
      <c r="E1410" s="9">
        <v>799</v>
      </c>
      <c r="F1410" s="1">
        <v>0.78</v>
      </c>
      <c r="G1410" s="12">
        <v>3.6</v>
      </c>
      <c r="H1410" s="13">
        <v>101</v>
      </c>
      <c r="I1410" s="10">
        <f>PRODUCT(Table1[[#This Row],[actual_price]]*Table1[[#This Row],[rating_count]])</f>
        <v>80699</v>
      </c>
      <c r="J1410" s="4" t="str">
        <f>IF(Table1[[#This Row],[actual_price]]&lt;200,"&lt;$200,",IF(Table1[[#This Row],[actual_price]]&lt;=500,"$200-$500", IF(Table1[[#This Row],[actual_price]]&gt;500,"&gt;$500")))</f>
        <v>&gt;$500</v>
      </c>
      <c r="K1410" s="4">
        <f>PRODUCT(Table1[[#This Row],[rating_count]],Table1[[#This Row],[rating]])</f>
        <v>363.6</v>
      </c>
      <c r="L1410" t="s">
        <v>12454</v>
      </c>
      <c r="M1410" t="s">
        <v>12455</v>
      </c>
      <c r="N1410" t="s">
        <v>12456</v>
      </c>
      <c r="O1410" t="s">
        <v>12457</v>
      </c>
      <c r="P1410" t="s">
        <v>12458</v>
      </c>
      <c r="Q1410" t="s">
        <v>12459</v>
      </c>
      <c r="R1410" t="s">
        <v>12460</v>
      </c>
      <c r="S1410" t="s">
        <v>12461</v>
      </c>
    </row>
    <row r="1411" spans="1:19" x14ac:dyDescent="0.3">
      <c r="A1411" t="s">
        <v>12462</v>
      </c>
      <c r="B1411" t="s">
        <v>12463</v>
      </c>
      <c r="C1411" t="s">
        <v>13097</v>
      </c>
      <c r="D1411" s="8">
        <v>149</v>
      </c>
      <c r="E1411" s="9">
        <v>300</v>
      </c>
      <c r="F1411" s="1">
        <v>0.5</v>
      </c>
      <c r="G1411" s="12">
        <v>4.0999999999999996</v>
      </c>
      <c r="H1411" s="13">
        <v>4074</v>
      </c>
      <c r="I1411" s="10">
        <f>PRODUCT(Table1[[#This Row],[actual_price]]*Table1[[#This Row],[rating_count]])</f>
        <v>1222200</v>
      </c>
      <c r="J1411" s="4" t="str">
        <f>IF(Table1[[#This Row],[actual_price]]&lt;200,"&lt;$200,",IF(Table1[[#This Row],[actual_price]]&lt;=500,"$200-$500", IF(Table1[[#This Row],[actual_price]]&gt;500,"&gt;$500")))</f>
        <v>$200-$500</v>
      </c>
      <c r="K1411" s="4">
        <f>PRODUCT(Table1[[#This Row],[rating_count]],Table1[[#This Row],[rating]])</f>
        <v>16703.399999999998</v>
      </c>
      <c r="L1411" t="s">
        <v>12464</v>
      </c>
      <c r="M1411" t="s">
        <v>12465</v>
      </c>
      <c r="N1411" t="s">
        <v>12466</v>
      </c>
      <c r="O1411" t="s">
        <v>12467</v>
      </c>
      <c r="P1411" t="s">
        <v>12468</v>
      </c>
      <c r="Q1411" t="s">
        <v>12469</v>
      </c>
      <c r="R1411" t="s">
        <v>12470</v>
      </c>
      <c r="S1411" t="s">
        <v>12471</v>
      </c>
    </row>
    <row r="1412" spans="1:19" x14ac:dyDescent="0.3">
      <c r="A1412" t="s">
        <v>12472</v>
      </c>
      <c r="B1412" t="s">
        <v>12473</v>
      </c>
      <c r="C1412" t="s">
        <v>13097</v>
      </c>
      <c r="D1412" s="8">
        <v>5490</v>
      </c>
      <c r="E1412" s="9">
        <v>7200</v>
      </c>
      <c r="F1412" s="1">
        <v>0.24</v>
      </c>
      <c r="G1412" s="12">
        <v>4.5</v>
      </c>
      <c r="H1412" s="13">
        <v>1408</v>
      </c>
      <c r="I1412" s="10">
        <f>PRODUCT(Table1[[#This Row],[actual_price]]*Table1[[#This Row],[rating_count]])</f>
        <v>10137600</v>
      </c>
      <c r="J1412" s="4" t="str">
        <f>IF(Table1[[#This Row],[actual_price]]&lt;200,"&lt;$200,",IF(Table1[[#This Row],[actual_price]]&lt;=500,"$200-$500", IF(Table1[[#This Row],[actual_price]]&gt;500,"&gt;$500")))</f>
        <v>&gt;$500</v>
      </c>
      <c r="K1412" s="4">
        <f>PRODUCT(Table1[[#This Row],[rating_count]],Table1[[#This Row],[rating]])</f>
        <v>6336</v>
      </c>
      <c r="L1412" t="s">
        <v>12474</v>
      </c>
      <c r="M1412" t="s">
        <v>12475</v>
      </c>
      <c r="N1412" t="s">
        <v>12476</v>
      </c>
      <c r="O1412" t="s">
        <v>12477</v>
      </c>
      <c r="P1412" t="s">
        <v>12478</v>
      </c>
      <c r="Q1412" t="s">
        <v>12479</v>
      </c>
      <c r="R1412" t="s">
        <v>12480</v>
      </c>
      <c r="S1412" t="s">
        <v>12481</v>
      </c>
    </row>
    <row r="1413" spans="1:19" x14ac:dyDescent="0.3">
      <c r="A1413" t="s">
        <v>12482</v>
      </c>
      <c r="B1413" t="s">
        <v>12483</v>
      </c>
      <c r="C1413" t="s">
        <v>13097</v>
      </c>
      <c r="D1413" s="8">
        <v>379</v>
      </c>
      <c r="E1413" s="9">
        <v>389</v>
      </c>
      <c r="F1413" s="1">
        <v>0.03</v>
      </c>
      <c r="G1413" s="12">
        <v>4.2</v>
      </c>
      <c r="H1413" s="13">
        <v>3739</v>
      </c>
      <c r="I1413" s="10">
        <f>PRODUCT(Table1[[#This Row],[actual_price]]*Table1[[#This Row],[rating_count]])</f>
        <v>1454471</v>
      </c>
      <c r="J1413" s="4" t="str">
        <f>IF(Table1[[#This Row],[actual_price]]&lt;200,"&lt;$200,",IF(Table1[[#This Row],[actual_price]]&lt;=500,"$200-$500", IF(Table1[[#This Row],[actual_price]]&gt;500,"&gt;$500")))</f>
        <v>$200-$500</v>
      </c>
      <c r="K1413" s="4">
        <f>PRODUCT(Table1[[#This Row],[rating_count]],Table1[[#This Row],[rating]])</f>
        <v>15703.800000000001</v>
      </c>
      <c r="L1413" t="s">
        <v>12484</v>
      </c>
      <c r="M1413" t="s">
        <v>12485</v>
      </c>
      <c r="N1413" t="s">
        <v>12486</v>
      </c>
      <c r="O1413" t="s">
        <v>12487</v>
      </c>
      <c r="P1413" t="s">
        <v>12488</v>
      </c>
      <c r="Q1413" t="s">
        <v>12489</v>
      </c>
      <c r="R1413" t="s">
        <v>12490</v>
      </c>
      <c r="S1413" t="s">
        <v>12491</v>
      </c>
    </row>
    <row r="1414" spans="1:19" x14ac:dyDescent="0.3">
      <c r="A1414" t="s">
        <v>12492</v>
      </c>
      <c r="B1414" t="s">
        <v>12493</v>
      </c>
      <c r="C1414" t="s">
        <v>13097</v>
      </c>
      <c r="D1414" s="8">
        <v>8699</v>
      </c>
      <c r="E1414" s="9">
        <v>13049</v>
      </c>
      <c r="F1414" s="1">
        <v>0.33</v>
      </c>
      <c r="G1414" s="12">
        <v>4.3</v>
      </c>
      <c r="H1414" s="13">
        <v>5891</v>
      </c>
      <c r="I1414" s="10">
        <f>PRODUCT(Table1[[#This Row],[actual_price]]*Table1[[#This Row],[rating_count]])</f>
        <v>76871659</v>
      </c>
      <c r="J1414" s="4" t="str">
        <f>IF(Table1[[#This Row],[actual_price]]&lt;200,"&lt;$200,",IF(Table1[[#This Row],[actual_price]]&lt;=500,"$200-$500", IF(Table1[[#This Row],[actual_price]]&gt;500,"&gt;$500")))</f>
        <v>&gt;$500</v>
      </c>
      <c r="K1414" s="4">
        <f>PRODUCT(Table1[[#This Row],[rating_count]],Table1[[#This Row],[rating]])</f>
        <v>25331.3</v>
      </c>
      <c r="L1414" t="s">
        <v>12494</v>
      </c>
      <c r="M1414" t="s">
        <v>12495</v>
      </c>
      <c r="N1414" t="s">
        <v>12496</v>
      </c>
      <c r="O1414" t="s">
        <v>12497</v>
      </c>
      <c r="P1414" t="s">
        <v>12498</v>
      </c>
      <c r="Q1414" t="s">
        <v>12499</v>
      </c>
      <c r="R1414" t="s">
        <v>12500</v>
      </c>
      <c r="S1414" t="s">
        <v>12501</v>
      </c>
    </row>
    <row r="1415" spans="1:19" x14ac:dyDescent="0.3">
      <c r="A1415" t="s">
        <v>12502</v>
      </c>
      <c r="B1415" t="s">
        <v>12503</v>
      </c>
      <c r="C1415" t="s">
        <v>13097</v>
      </c>
      <c r="D1415" s="8">
        <v>3041.67</v>
      </c>
      <c r="E1415" s="9">
        <v>5999</v>
      </c>
      <c r="F1415" s="1">
        <v>0.49</v>
      </c>
      <c r="G1415" s="12">
        <v>4</v>
      </c>
      <c r="H1415" s="13">
        <v>777</v>
      </c>
      <c r="I1415" s="10">
        <f>PRODUCT(Table1[[#This Row],[actual_price]]*Table1[[#This Row],[rating_count]])</f>
        <v>4661223</v>
      </c>
      <c r="J1415" s="4" t="str">
        <f>IF(Table1[[#This Row],[actual_price]]&lt;200,"&lt;$200,",IF(Table1[[#This Row],[actual_price]]&lt;=500,"$200-$500", IF(Table1[[#This Row],[actual_price]]&gt;500,"&gt;$500")))</f>
        <v>&gt;$500</v>
      </c>
      <c r="K1415" s="4">
        <f>PRODUCT(Table1[[#This Row],[rating_count]],Table1[[#This Row],[rating]])</f>
        <v>3108</v>
      </c>
      <c r="L1415" t="s">
        <v>12504</v>
      </c>
      <c r="M1415" t="s">
        <v>12505</v>
      </c>
      <c r="N1415" t="s">
        <v>12506</v>
      </c>
      <c r="O1415" t="s">
        <v>12507</v>
      </c>
      <c r="P1415" t="s">
        <v>12508</v>
      </c>
      <c r="Q1415" t="s">
        <v>12509</v>
      </c>
      <c r="R1415" t="s">
        <v>12510</v>
      </c>
      <c r="S1415" t="s">
        <v>12511</v>
      </c>
    </row>
    <row r="1416" spans="1:19" x14ac:dyDescent="0.3">
      <c r="A1416" t="s">
        <v>12512</v>
      </c>
      <c r="B1416" t="s">
        <v>12513</v>
      </c>
      <c r="C1416" t="s">
        <v>13097</v>
      </c>
      <c r="D1416" s="8">
        <v>1745</v>
      </c>
      <c r="E1416" s="9">
        <v>2400</v>
      </c>
      <c r="F1416" s="1">
        <v>0.27</v>
      </c>
      <c r="G1416" s="12">
        <v>4.2</v>
      </c>
      <c r="H1416" s="13">
        <v>14160</v>
      </c>
      <c r="I1416" s="10">
        <f>PRODUCT(Table1[[#This Row],[actual_price]]*Table1[[#This Row],[rating_count]])</f>
        <v>33984000</v>
      </c>
      <c r="J1416" s="4" t="str">
        <f>IF(Table1[[#This Row],[actual_price]]&lt;200,"&lt;$200,",IF(Table1[[#This Row],[actual_price]]&lt;=500,"$200-$500", IF(Table1[[#This Row],[actual_price]]&gt;500,"&gt;$500")))</f>
        <v>&gt;$500</v>
      </c>
      <c r="K1416" s="4">
        <f>PRODUCT(Table1[[#This Row],[rating_count]],Table1[[#This Row],[rating]])</f>
        <v>59472</v>
      </c>
      <c r="L1416" t="s">
        <v>12514</v>
      </c>
      <c r="M1416" t="s">
        <v>12515</v>
      </c>
      <c r="N1416" t="s">
        <v>12516</v>
      </c>
      <c r="O1416" t="s">
        <v>12517</v>
      </c>
      <c r="P1416" t="s">
        <v>12518</v>
      </c>
      <c r="Q1416" t="s">
        <v>12519</v>
      </c>
      <c r="R1416" t="s">
        <v>12520</v>
      </c>
      <c r="S1416" t="s">
        <v>12521</v>
      </c>
    </row>
    <row r="1417" spans="1:19" x14ac:dyDescent="0.3">
      <c r="A1417" t="s">
        <v>12522</v>
      </c>
      <c r="B1417" t="s">
        <v>12523</v>
      </c>
      <c r="C1417" t="s">
        <v>13097</v>
      </c>
      <c r="D1417" s="8">
        <v>3180</v>
      </c>
      <c r="E1417" s="9">
        <v>5295</v>
      </c>
      <c r="F1417" s="1">
        <v>0.4</v>
      </c>
      <c r="G1417" s="12">
        <v>4.2</v>
      </c>
      <c r="H1417" s="13">
        <v>6919</v>
      </c>
      <c r="I1417" s="10">
        <f>PRODUCT(Table1[[#This Row],[actual_price]]*Table1[[#This Row],[rating_count]])</f>
        <v>36636105</v>
      </c>
      <c r="J1417" s="4" t="str">
        <f>IF(Table1[[#This Row],[actual_price]]&lt;200,"&lt;$200,",IF(Table1[[#This Row],[actual_price]]&lt;=500,"$200-$500", IF(Table1[[#This Row],[actual_price]]&gt;500,"&gt;$500")))</f>
        <v>&gt;$500</v>
      </c>
      <c r="K1417" s="4">
        <f>PRODUCT(Table1[[#This Row],[rating_count]],Table1[[#This Row],[rating]])</f>
        <v>29059.800000000003</v>
      </c>
      <c r="L1417" t="s">
        <v>12524</v>
      </c>
      <c r="M1417" t="s">
        <v>12525</v>
      </c>
      <c r="N1417" t="s">
        <v>12526</v>
      </c>
      <c r="O1417" t="s">
        <v>12527</v>
      </c>
      <c r="P1417" t="s">
        <v>12528</v>
      </c>
      <c r="Q1417" t="s">
        <v>12529</v>
      </c>
      <c r="R1417" t="s">
        <v>12530</v>
      </c>
      <c r="S1417" t="s">
        <v>12531</v>
      </c>
    </row>
    <row r="1418" spans="1:19" x14ac:dyDescent="0.3">
      <c r="A1418" t="s">
        <v>12532</v>
      </c>
      <c r="B1418" t="s">
        <v>12533</v>
      </c>
      <c r="C1418" t="s">
        <v>13097</v>
      </c>
      <c r="D1418" s="8">
        <v>4999</v>
      </c>
      <c r="E1418" s="9">
        <v>24999</v>
      </c>
      <c r="F1418" s="1">
        <v>0.8</v>
      </c>
      <c r="G1418" s="12">
        <v>4.5</v>
      </c>
      <c r="H1418" s="13">
        <v>287</v>
      </c>
      <c r="I1418" s="10">
        <f>PRODUCT(Table1[[#This Row],[actual_price]]*Table1[[#This Row],[rating_count]])</f>
        <v>7174713</v>
      </c>
      <c r="J1418" s="4" t="str">
        <f>IF(Table1[[#This Row],[actual_price]]&lt;200,"&lt;$200,",IF(Table1[[#This Row],[actual_price]]&lt;=500,"$200-$500", IF(Table1[[#This Row],[actual_price]]&gt;500,"&gt;$500")))</f>
        <v>&gt;$500</v>
      </c>
      <c r="K1418" s="4">
        <f>PRODUCT(Table1[[#This Row],[rating_count]],Table1[[#This Row],[rating]])</f>
        <v>1291.5</v>
      </c>
      <c r="L1418" t="s">
        <v>12534</v>
      </c>
      <c r="M1418" t="s">
        <v>12535</v>
      </c>
      <c r="N1418" t="s">
        <v>12536</v>
      </c>
      <c r="O1418" t="s">
        <v>12537</v>
      </c>
      <c r="P1418" t="s">
        <v>12538</v>
      </c>
      <c r="Q1418" t="s">
        <v>12539</v>
      </c>
      <c r="R1418" t="s">
        <v>12540</v>
      </c>
      <c r="S1418" t="s">
        <v>12541</v>
      </c>
    </row>
    <row r="1419" spans="1:19" x14ac:dyDescent="0.3">
      <c r="A1419" t="s">
        <v>12542</v>
      </c>
      <c r="B1419" t="s">
        <v>12543</v>
      </c>
      <c r="C1419" t="s">
        <v>13097</v>
      </c>
      <c r="D1419" s="8">
        <v>390</v>
      </c>
      <c r="E1419" s="9">
        <v>799</v>
      </c>
      <c r="F1419" s="1">
        <v>0.51</v>
      </c>
      <c r="G1419" s="12">
        <v>3.8</v>
      </c>
      <c r="H1419" s="13">
        <v>287</v>
      </c>
      <c r="I1419" s="10">
        <f>PRODUCT(Table1[[#This Row],[actual_price]]*Table1[[#This Row],[rating_count]])</f>
        <v>229313</v>
      </c>
      <c r="J1419" s="4" t="str">
        <f>IF(Table1[[#This Row],[actual_price]]&lt;200,"&lt;$200,",IF(Table1[[#This Row],[actual_price]]&lt;=500,"$200-$500", IF(Table1[[#This Row],[actual_price]]&gt;500,"&gt;$500")))</f>
        <v>&gt;$500</v>
      </c>
      <c r="K1419" s="4">
        <f>PRODUCT(Table1[[#This Row],[rating_count]],Table1[[#This Row],[rating]])</f>
        <v>1090.5999999999999</v>
      </c>
      <c r="L1419" t="s">
        <v>12544</v>
      </c>
      <c r="M1419" t="s">
        <v>12545</v>
      </c>
      <c r="N1419" t="s">
        <v>12546</v>
      </c>
      <c r="O1419" t="s">
        <v>12547</v>
      </c>
      <c r="P1419" t="s">
        <v>12548</v>
      </c>
      <c r="Q1419" t="s">
        <v>12549</v>
      </c>
      <c r="R1419" t="s">
        <v>12550</v>
      </c>
      <c r="S1419" t="s">
        <v>12551</v>
      </c>
    </row>
    <row r="1420" spans="1:19" x14ac:dyDescent="0.3">
      <c r="A1420" t="s">
        <v>12552</v>
      </c>
      <c r="B1420" t="s">
        <v>12553</v>
      </c>
      <c r="C1420" t="s">
        <v>13097</v>
      </c>
      <c r="D1420" s="8">
        <v>1999</v>
      </c>
      <c r="E1420" s="9">
        <v>2999</v>
      </c>
      <c r="F1420" s="1">
        <v>0.33</v>
      </c>
      <c r="G1420" s="12">
        <v>4.4000000000000004</v>
      </c>
      <c r="H1420" s="13">
        <v>388</v>
      </c>
      <c r="I1420" s="10">
        <f>PRODUCT(Table1[[#This Row],[actual_price]]*Table1[[#This Row],[rating_count]])</f>
        <v>1163612</v>
      </c>
      <c r="J1420" s="4" t="str">
        <f>IF(Table1[[#This Row],[actual_price]]&lt;200,"&lt;$200,",IF(Table1[[#This Row],[actual_price]]&lt;=500,"$200-$500", IF(Table1[[#This Row],[actual_price]]&gt;500,"&gt;$500")))</f>
        <v>&gt;$500</v>
      </c>
      <c r="K1420" s="4">
        <f>PRODUCT(Table1[[#This Row],[rating_count]],Table1[[#This Row],[rating]])</f>
        <v>1707.2</v>
      </c>
      <c r="L1420" t="s">
        <v>12555</v>
      </c>
      <c r="M1420" t="s">
        <v>12556</v>
      </c>
      <c r="N1420" t="s">
        <v>12557</v>
      </c>
      <c r="O1420" t="s">
        <v>12558</v>
      </c>
      <c r="P1420" t="s">
        <v>12559</v>
      </c>
      <c r="Q1420" t="s">
        <v>12560</v>
      </c>
      <c r="R1420" t="s">
        <v>12561</v>
      </c>
      <c r="S1420" t="s">
        <v>12562</v>
      </c>
    </row>
    <row r="1421" spans="1:19" x14ac:dyDescent="0.3">
      <c r="A1421" t="s">
        <v>12563</v>
      </c>
      <c r="B1421" t="s">
        <v>12564</v>
      </c>
      <c r="C1421" t="s">
        <v>13097</v>
      </c>
      <c r="D1421" s="8">
        <v>1624</v>
      </c>
      <c r="E1421" s="9">
        <v>2495</v>
      </c>
      <c r="F1421" s="1">
        <v>0.35</v>
      </c>
      <c r="G1421" s="12">
        <v>4.0999999999999996</v>
      </c>
      <c r="H1421" s="13">
        <v>827</v>
      </c>
      <c r="I1421" s="10">
        <f>PRODUCT(Table1[[#This Row],[actual_price]]*Table1[[#This Row],[rating_count]])</f>
        <v>2063365</v>
      </c>
      <c r="J1421" s="4" t="str">
        <f>IF(Table1[[#This Row],[actual_price]]&lt;200,"&lt;$200,",IF(Table1[[#This Row],[actual_price]]&lt;=500,"$200-$500", IF(Table1[[#This Row],[actual_price]]&gt;500,"&gt;$500")))</f>
        <v>&gt;$500</v>
      </c>
      <c r="K1421" s="4">
        <f>PRODUCT(Table1[[#This Row],[rating_count]],Table1[[#This Row],[rating]])</f>
        <v>3390.7</v>
      </c>
      <c r="L1421" t="s">
        <v>12565</v>
      </c>
      <c r="M1421" t="s">
        <v>12566</v>
      </c>
      <c r="N1421" t="s">
        <v>12567</v>
      </c>
      <c r="O1421" t="s">
        <v>12568</v>
      </c>
      <c r="P1421" t="s">
        <v>12569</v>
      </c>
      <c r="Q1421" t="s">
        <v>12570</v>
      </c>
      <c r="R1421" t="s">
        <v>12571</v>
      </c>
      <c r="S1421" t="s">
        <v>12572</v>
      </c>
    </row>
    <row r="1422" spans="1:19" x14ac:dyDescent="0.3">
      <c r="A1422" t="s">
        <v>12573</v>
      </c>
      <c r="B1422" t="s">
        <v>12574</v>
      </c>
      <c r="C1422" t="s">
        <v>13097</v>
      </c>
      <c r="D1422" s="8">
        <v>184</v>
      </c>
      <c r="E1422" s="9">
        <v>450</v>
      </c>
      <c r="F1422" s="1">
        <v>0.59</v>
      </c>
      <c r="G1422" s="12">
        <v>4.2</v>
      </c>
      <c r="H1422" s="13">
        <v>4971</v>
      </c>
      <c r="I1422" s="10">
        <f>PRODUCT(Table1[[#This Row],[actual_price]]*Table1[[#This Row],[rating_count]])</f>
        <v>2236950</v>
      </c>
      <c r="J1422" s="4" t="str">
        <f>IF(Table1[[#This Row],[actual_price]]&lt;200,"&lt;$200,",IF(Table1[[#This Row],[actual_price]]&lt;=500,"$200-$500", IF(Table1[[#This Row],[actual_price]]&gt;500,"&gt;$500")))</f>
        <v>$200-$500</v>
      </c>
      <c r="K1422" s="4">
        <f>PRODUCT(Table1[[#This Row],[rating_count]],Table1[[#This Row],[rating]])</f>
        <v>20878.2</v>
      </c>
      <c r="L1422" t="s">
        <v>12575</v>
      </c>
      <c r="M1422" t="s">
        <v>12576</v>
      </c>
      <c r="N1422" t="s">
        <v>12577</v>
      </c>
      <c r="O1422" t="s">
        <v>12578</v>
      </c>
      <c r="P1422" t="s">
        <v>12579</v>
      </c>
      <c r="Q1422" t="s">
        <v>12580</v>
      </c>
      <c r="R1422" t="s">
        <v>12581</v>
      </c>
      <c r="S1422" t="s">
        <v>12582</v>
      </c>
    </row>
    <row r="1423" spans="1:19" x14ac:dyDescent="0.3">
      <c r="A1423" t="s">
        <v>12583</v>
      </c>
      <c r="B1423" t="s">
        <v>12584</v>
      </c>
      <c r="C1423" t="s">
        <v>13097</v>
      </c>
      <c r="D1423" s="8">
        <v>445</v>
      </c>
      <c r="E1423" s="9">
        <v>999</v>
      </c>
      <c r="F1423" s="1">
        <v>0.55000000000000004</v>
      </c>
      <c r="G1423" s="12">
        <v>4.3</v>
      </c>
      <c r="H1423" s="13">
        <v>229</v>
      </c>
      <c r="I1423" s="10">
        <f>PRODUCT(Table1[[#This Row],[actual_price]]*Table1[[#This Row],[rating_count]])</f>
        <v>228771</v>
      </c>
      <c r="J1423" s="4" t="str">
        <f>IF(Table1[[#This Row],[actual_price]]&lt;200,"&lt;$200,",IF(Table1[[#This Row],[actual_price]]&lt;=500,"$200-$500", IF(Table1[[#This Row],[actual_price]]&gt;500,"&gt;$500")))</f>
        <v>&gt;$500</v>
      </c>
      <c r="K1423" s="4">
        <f>PRODUCT(Table1[[#This Row],[rating_count]],Table1[[#This Row],[rating]])</f>
        <v>984.69999999999993</v>
      </c>
      <c r="L1423" t="s">
        <v>12585</v>
      </c>
      <c r="M1423" t="s">
        <v>12586</v>
      </c>
      <c r="N1423" t="s">
        <v>12587</v>
      </c>
      <c r="O1423" t="s">
        <v>12588</v>
      </c>
      <c r="P1423" t="s">
        <v>12589</v>
      </c>
      <c r="Q1423" t="s">
        <v>12590</v>
      </c>
      <c r="R1423" t="s">
        <v>12591</v>
      </c>
      <c r="S1423" t="s">
        <v>12592</v>
      </c>
    </row>
    <row r="1424" spans="1:19" x14ac:dyDescent="0.3">
      <c r="A1424" t="s">
        <v>12593</v>
      </c>
      <c r="B1424" t="s">
        <v>12594</v>
      </c>
      <c r="C1424" t="s">
        <v>13097</v>
      </c>
      <c r="D1424" s="8">
        <v>699</v>
      </c>
      <c r="E1424" s="9">
        <v>1690</v>
      </c>
      <c r="F1424" s="1">
        <v>0.59</v>
      </c>
      <c r="G1424" s="12">
        <v>4.0999999999999996</v>
      </c>
      <c r="H1424" s="13">
        <v>3524</v>
      </c>
      <c r="I1424" s="10">
        <f>PRODUCT(Table1[[#This Row],[actual_price]]*Table1[[#This Row],[rating_count]])</f>
        <v>5955560</v>
      </c>
      <c r="J1424" s="4" t="str">
        <f>IF(Table1[[#This Row],[actual_price]]&lt;200,"&lt;$200,",IF(Table1[[#This Row],[actual_price]]&lt;=500,"$200-$500", IF(Table1[[#This Row],[actual_price]]&gt;500,"&gt;$500")))</f>
        <v>&gt;$500</v>
      </c>
      <c r="K1424" s="4">
        <f>PRODUCT(Table1[[#This Row],[rating_count]],Table1[[#This Row],[rating]])</f>
        <v>14448.4</v>
      </c>
      <c r="L1424" t="s">
        <v>12596</v>
      </c>
      <c r="M1424" t="s">
        <v>12597</v>
      </c>
      <c r="N1424" t="s">
        <v>12598</v>
      </c>
      <c r="O1424" t="s">
        <v>12599</v>
      </c>
      <c r="P1424" t="s">
        <v>12600</v>
      </c>
      <c r="Q1424" t="s">
        <v>12601</v>
      </c>
      <c r="R1424" t="s">
        <v>12602</v>
      </c>
      <c r="S1424" t="s">
        <v>12603</v>
      </c>
    </row>
    <row r="1425" spans="1:19" x14ac:dyDescent="0.3">
      <c r="A1425" t="s">
        <v>12604</v>
      </c>
      <c r="B1425" t="s">
        <v>12605</v>
      </c>
      <c r="C1425" t="s">
        <v>13097</v>
      </c>
      <c r="D1425" s="8">
        <v>1601</v>
      </c>
      <c r="E1425" s="9">
        <v>3890</v>
      </c>
      <c r="F1425" s="1">
        <v>0.59</v>
      </c>
      <c r="G1425" s="12">
        <v>4.2</v>
      </c>
      <c r="H1425" s="13">
        <v>156</v>
      </c>
      <c r="I1425" s="10">
        <f>PRODUCT(Table1[[#This Row],[actual_price]]*Table1[[#This Row],[rating_count]])</f>
        <v>606840</v>
      </c>
      <c r="J1425" s="4" t="str">
        <f>IF(Table1[[#This Row],[actual_price]]&lt;200,"&lt;$200,",IF(Table1[[#This Row],[actual_price]]&lt;=500,"$200-$500", IF(Table1[[#This Row],[actual_price]]&gt;500,"&gt;$500")))</f>
        <v>&gt;$500</v>
      </c>
      <c r="K1425" s="4">
        <f>PRODUCT(Table1[[#This Row],[rating_count]],Table1[[#This Row],[rating]])</f>
        <v>655.20000000000005</v>
      </c>
      <c r="L1425" t="s">
        <v>12606</v>
      </c>
      <c r="M1425" t="s">
        <v>12607</v>
      </c>
      <c r="N1425" t="s">
        <v>12608</v>
      </c>
      <c r="O1425" t="s">
        <v>12609</v>
      </c>
      <c r="P1425" t="s">
        <v>12610</v>
      </c>
      <c r="Q1425" t="s">
        <v>12611</v>
      </c>
      <c r="R1425" t="s">
        <v>12612</v>
      </c>
      <c r="S1425" t="s">
        <v>12613</v>
      </c>
    </row>
    <row r="1426" spans="1:19" x14ac:dyDescent="0.3">
      <c r="A1426" t="s">
        <v>12614</v>
      </c>
      <c r="B1426" t="s">
        <v>12615</v>
      </c>
      <c r="C1426" t="s">
        <v>13097</v>
      </c>
      <c r="D1426" s="8">
        <v>231</v>
      </c>
      <c r="E1426" s="9">
        <v>260</v>
      </c>
      <c r="F1426" s="1">
        <v>0.11</v>
      </c>
      <c r="G1426" s="12">
        <v>4.0999999999999996</v>
      </c>
      <c r="H1426" s="13">
        <v>490</v>
      </c>
      <c r="I1426" s="10">
        <f>PRODUCT(Table1[[#This Row],[actual_price]]*Table1[[#This Row],[rating_count]])</f>
        <v>127400</v>
      </c>
      <c r="J1426" s="4" t="str">
        <f>IF(Table1[[#This Row],[actual_price]]&lt;200,"&lt;$200,",IF(Table1[[#This Row],[actual_price]]&lt;=500,"$200-$500", IF(Table1[[#This Row],[actual_price]]&gt;500,"&gt;$500")))</f>
        <v>$200-$500</v>
      </c>
      <c r="K1426" s="4">
        <f>PRODUCT(Table1[[#This Row],[rating_count]],Table1[[#This Row],[rating]])</f>
        <v>2008.9999999999998</v>
      </c>
      <c r="L1426" t="s">
        <v>12616</v>
      </c>
      <c r="M1426" t="s">
        <v>12617</v>
      </c>
      <c r="N1426" t="s">
        <v>12618</v>
      </c>
      <c r="O1426" t="s">
        <v>12619</v>
      </c>
      <c r="P1426" t="s">
        <v>12620</v>
      </c>
      <c r="Q1426" t="s">
        <v>13072</v>
      </c>
      <c r="R1426" t="s">
        <v>12621</v>
      </c>
      <c r="S1426" t="s">
        <v>12622</v>
      </c>
    </row>
    <row r="1427" spans="1:19" x14ac:dyDescent="0.3">
      <c r="A1427" t="s">
        <v>12623</v>
      </c>
      <c r="B1427" t="s">
        <v>12624</v>
      </c>
      <c r="C1427" t="s">
        <v>13097</v>
      </c>
      <c r="D1427" s="8">
        <v>369</v>
      </c>
      <c r="E1427" s="9">
        <v>599</v>
      </c>
      <c r="F1427" s="1">
        <v>0.38</v>
      </c>
      <c r="G1427" s="12">
        <v>3.9</v>
      </c>
      <c r="H1427" s="13">
        <v>82</v>
      </c>
      <c r="I1427" s="10">
        <f>PRODUCT(Table1[[#This Row],[actual_price]]*Table1[[#This Row],[rating_count]])</f>
        <v>49118</v>
      </c>
      <c r="J1427" s="4" t="str">
        <f>IF(Table1[[#This Row],[actual_price]]&lt;200,"&lt;$200,",IF(Table1[[#This Row],[actual_price]]&lt;=500,"$200-$500", IF(Table1[[#This Row],[actual_price]]&gt;500,"&gt;$500")))</f>
        <v>&gt;$500</v>
      </c>
      <c r="K1427" s="4">
        <f>PRODUCT(Table1[[#This Row],[rating_count]],Table1[[#This Row],[rating]])</f>
        <v>319.8</v>
      </c>
      <c r="L1427" t="s">
        <v>12625</v>
      </c>
      <c r="M1427" t="s">
        <v>12626</v>
      </c>
      <c r="N1427" t="s">
        <v>12627</v>
      </c>
      <c r="O1427" t="s">
        <v>12628</v>
      </c>
      <c r="P1427" t="s">
        <v>12629</v>
      </c>
      <c r="Q1427" t="s">
        <v>12630</v>
      </c>
      <c r="R1427" t="s">
        <v>12631</v>
      </c>
      <c r="S1427" t="s">
        <v>12632</v>
      </c>
    </row>
    <row r="1428" spans="1:19" x14ac:dyDescent="0.3">
      <c r="A1428" t="s">
        <v>12633</v>
      </c>
      <c r="B1428" t="s">
        <v>12634</v>
      </c>
      <c r="C1428" t="s">
        <v>13097</v>
      </c>
      <c r="D1428" s="8">
        <v>809</v>
      </c>
      <c r="E1428" s="9">
        <v>1950</v>
      </c>
      <c r="F1428" s="1">
        <v>0.59</v>
      </c>
      <c r="G1428" s="12">
        <v>3.9</v>
      </c>
      <c r="H1428" s="13">
        <v>710</v>
      </c>
      <c r="I1428" s="10">
        <f>PRODUCT(Table1[[#This Row],[actual_price]]*Table1[[#This Row],[rating_count]])</f>
        <v>1384500</v>
      </c>
      <c r="J1428" s="4" t="str">
        <f>IF(Table1[[#This Row],[actual_price]]&lt;200,"&lt;$200,",IF(Table1[[#This Row],[actual_price]]&lt;=500,"$200-$500", IF(Table1[[#This Row],[actual_price]]&gt;500,"&gt;$500")))</f>
        <v>&gt;$500</v>
      </c>
      <c r="K1428" s="4">
        <f>PRODUCT(Table1[[#This Row],[rating_count]],Table1[[#This Row],[rating]])</f>
        <v>2769</v>
      </c>
      <c r="L1428" t="s">
        <v>12635</v>
      </c>
      <c r="M1428" t="s">
        <v>12636</v>
      </c>
      <c r="N1428" t="s">
        <v>12637</v>
      </c>
      <c r="O1428" t="s">
        <v>12638</v>
      </c>
      <c r="P1428" t="s">
        <v>12639</v>
      </c>
      <c r="Q1428" t="s">
        <v>12640</v>
      </c>
      <c r="R1428" t="s">
        <v>12641</v>
      </c>
      <c r="S1428" t="s">
        <v>12642</v>
      </c>
    </row>
    <row r="1429" spans="1:19" x14ac:dyDescent="0.3">
      <c r="A1429" t="s">
        <v>12643</v>
      </c>
      <c r="B1429" t="s">
        <v>12644</v>
      </c>
      <c r="C1429" t="s">
        <v>13097</v>
      </c>
      <c r="D1429" s="8">
        <v>1199</v>
      </c>
      <c r="E1429" s="9">
        <v>2990</v>
      </c>
      <c r="F1429" s="1">
        <v>0.6</v>
      </c>
      <c r="G1429" s="12">
        <v>3.8</v>
      </c>
      <c r="H1429" s="13">
        <v>133</v>
      </c>
      <c r="I1429" s="10">
        <f>PRODUCT(Table1[[#This Row],[actual_price]]*Table1[[#This Row],[rating_count]])</f>
        <v>397670</v>
      </c>
      <c r="J1429" s="4" t="str">
        <f>IF(Table1[[#This Row],[actual_price]]&lt;200,"&lt;$200,",IF(Table1[[#This Row],[actual_price]]&lt;=500,"$200-$500", IF(Table1[[#This Row],[actual_price]]&gt;500,"&gt;$500")))</f>
        <v>&gt;$500</v>
      </c>
      <c r="K1429" s="4">
        <f>PRODUCT(Table1[[#This Row],[rating_count]],Table1[[#This Row],[rating]])</f>
        <v>505.4</v>
      </c>
      <c r="L1429" t="s">
        <v>12645</v>
      </c>
      <c r="M1429" t="s">
        <v>12646</v>
      </c>
      <c r="N1429" t="s">
        <v>12647</v>
      </c>
      <c r="O1429" t="s">
        <v>12648</v>
      </c>
      <c r="P1429" t="s">
        <v>12649</v>
      </c>
      <c r="Q1429" t="s">
        <v>12650</v>
      </c>
      <c r="R1429" t="s">
        <v>12651</v>
      </c>
      <c r="S1429" t="s">
        <v>12652</v>
      </c>
    </row>
    <row r="1430" spans="1:19" x14ac:dyDescent="0.3">
      <c r="A1430" t="s">
        <v>12653</v>
      </c>
      <c r="B1430" t="s">
        <v>12654</v>
      </c>
      <c r="C1430" t="s">
        <v>13097</v>
      </c>
      <c r="D1430" s="8">
        <v>6120</v>
      </c>
      <c r="E1430" s="9">
        <v>8073</v>
      </c>
      <c r="F1430" s="1">
        <v>0.24</v>
      </c>
      <c r="G1430" s="12">
        <v>4.5999999999999996</v>
      </c>
      <c r="H1430" s="13">
        <v>2751</v>
      </c>
      <c r="I1430" s="10">
        <f>PRODUCT(Table1[[#This Row],[actual_price]]*Table1[[#This Row],[rating_count]])</f>
        <v>22208823</v>
      </c>
      <c r="J1430" s="4" t="str">
        <f>IF(Table1[[#This Row],[actual_price]]&lt;200,"&lt;$200,",IF(Table1[[#This Row],[actual_price]]&lt;=500,"$200-$500", IF(Table1[[#This Row],[actual_price]]&gt;500,"&gt;$500")))</f>
        <v>&gt;$500</v>
      </c>
      <c r="K1430" s="4">
        <f>PRODUCT(Table1[[#This Row],[rating_count]],Table1[[#This Row],[rating]])</f>
        <v>12654.599999999999</v>
      </c>
      <c r="L1430" t="s">
        <v>12655</v>
      </c>
      <c r="M1430" t="s">
        <v>12656</v>
      </c>
      <c r="N1430" t="s">
        <v>12657</v>
      </c>
      <c r="O1430" t="s">
        <v>12658</v>
      </c>
      <c r="P1430" t="s">
        <v>12659</v>
      </c>
      <c r="Q1430" t="s">
        <v>12660</v>
      </c>
      <c r="R1430" t="s">
        <v>12661</v>
      </c>
      <c r="S1430" t="s">
        <v>12662</v>
      </c>
    </row>
    <row r="1431" spans="1:19" x14ac:dyDescent="0.3">
      <c r="A1431" t="s">
        <v>12663</v>
      </c>
      <c r="B1431" t="s">
        <v>12664</v>
      </c>
      <c r="C1431" t="s">
        <v>13097</v>
      </c>
      <c r="D1431" s="8">
        <v>1799</v>
      </c>
      <c r="E1431" s="9">
        <v>2599</v>
      </c>
      <c r="F1431" s="1">
        <v>0.31</v>
      </c>
      <c r="G1431" s="12">
        <v>3.6</v>
      </c>
      <c r="H1431" s="13">
        <v>771</v>
      </c>
      <c r="I1431" s="10">
        <f>PRODUCT(Table1[[#This Row],[actual_price]]*Table1[[#This Row],[rating_count]])</f>
        <v>2003829</v>
      </c>
      <c r="J1431" s="4" t="str">
        <f>IF(Table1[[#This Row],[actual_price]]&lt;200,"&lt;$200,",IF(Table1[[#This Row],[actual_price]]&lt;=500,"$200-$500", IF(Table1[[#This Row],[actual_price]]&gt;500,"&gt;$500")))</f>
        <v>&gt;$500</v>
      </c>
      <c r="K1431" s="4">
        <f>PRODUCT(Table1[[#This Row],[rating_count]],Table1[[#This Row],[rating]])</f>
        <v>2775.6</v>
      </c>
      <c r="L1431" t="s">
        <v>12665</v>
      </c>
      <c r="M1431" t="s">
        <v>12666</v>
      </c>
      <c r="N1431" t="s">
        <v>12667</v>
      </c>
      <c r="O1431" t="s">
        <v>12668</v>
      </c>
      <c r="P1431" t="s">
        <v>12669</v>
      </c>
      <c r="Q1431" t="s">
        <v>12670</v>
      </c>
      <c r="R1431" t="s">
        <v>12671</v>
      </c>
      <c r="S1431" t="s">
        <v>12672</v>
      </c>
    </row>
    <row r="1432" spans="1:19" x14ac:dyDescent="0.3">
      <c r="A1432" t="s">
        <v>12673</v>
      </c>
      <c r="B1432" t="s">
        <v>12674</v>
      </c>
      <c r="C1432" t="s">
        <v>13097</v>
      </c>
      <c r="D1432" s="8">
        <v>18999</v>
      </c>
      <c r="E1432" s="9">
        <v>29999</v>
      </c>
      <c r="F1432" s="1">
        <v>0.37</v>
      </c>
      <c r="G1432" s="12">
        <v>4.0999999999999996</v>
      </c>
      <c r="H1432" s="13">
        <v>2536</v>
      </c>
      <c r="I1432" s="10">
        <f>PRODUCT(Table1[[#This Row],[actual_price]]*Table1[[#This Row],[rating_count]])</f>
        <v>76077464</v>
      </c>
      <c r="J1432" s="4" t="str">
        <f>IF(Table1[[#This Row],[actual_price]]&lt;200,"&lt;$200,",IF(Table1[[#This Row],[actual_price]]&lt;=500,"$200-$500", IF(Table1[[#This Row],[actual_price]]&gt;500,"&gt;$500")))</f>
        <v>&gt;$500</v>
      </c>
      <c r="K1432" s="4">
        <f>PRODUCT(Table1[[#This Row],[rating_count]],Table1[[#This Row],[rating]])</f>
        <v>10397.599999999999</v>
      </c>
      <c r="L1432" t="s">
        <v>12675</v>
      </c>
      <c r="M1432" t="s">
        <v>12676</v>
      </c>
      <c r="N1432" t="s">
        <v>12677</v>
      </c>
      <c r="O1432" t="s">
        <v>12678</v>
      </c>
      <c r="P1432" t="s">
        <v>12679</v>
      </c>
      <c r="Q1432" t="s">
        <v>12680</v>
      </c>
      <c r="R1432" t="s">
        <v>12681</v>
      </c>
      <c r="S1432" t="s">
        <v>12682</v>
      </c>
    </row>
    <row r="1433" spans="1:19" x14ac:dyDescent="0.3">
      <c r="A1433" t="s">
        <v>12683</v>
      </c>
      <c r="B1433" t="s">
        <v>12684</v>
      </c>
      <c r="C1433" t="s">
        <v>13097</v>
      </c>
      <c r="D1433" s="8">
        <v>1999</v>
      </c>
      <c r="E1433" s="9">
        <v>2360</v>
      </c>
      <c r="F1433" s="1">
        <v>0.15</v>
      </c>
      <c r="G1433" s="12">
        <v>4.2</v>
      </c>
      <c r="H1433" s="13">
        <v>7801</v>
      </c>
      <c r="I1433" s="10">
        <f>PRODUCT(Table1[[#This Row],[actual_price]]*Table1[[#This Row],[rating_count]])</f>
        <v>18410360</v>
      </c>
      <c r="J1433" s="4" t="str">
        <f>IF(Table1[[#This Row],[actual_price]]&lt;200,"&lt;$200,",IF(Table1[[#This Row],[actual_price]]&lt;=500,"$200-$500", IF(Table1[[#This Row],[actual_price]]&gt;500,"&gt;$500")))</f>
        <v>&gt;$500</v>
      </c>
      <c r="K1433" s="4">
        <f>PRODUCT(Table1[[#This Row],[rating_count]],Table1[[#This Row],[rating]])</f>
        <v>32764.2</v>
      </c>
      <c r="L1433" t="s">
        <v>12685</v>
      </c>
      <c r="M1433" t="s">
        <v>12686</v>
      </c>
      <c r="N1433" t="s">
        <v>12687</v>
      </c>
      <c r="O1433" t="s">
        <v>12688</v>
      </c>
      <c r="P1433" t="s">
        <v>12689</v>
      </c>
      <c r="Q1433" t="s">
        <v>12690</v>
      </c>
      <c r="R1433" t="s">
        <v>12691</v>
      </c>
      <c r="S1433" t="s">
        <v>12692</v>
      </c>
    </row>
    <row r="1434" spans="1:19" x14ac:dyDescent="0.3">
      <c r="A1434" t="s">
        <v>12693</v>
      </c>
      <c r="B1434" t="s">
        <v>12694</v>
      </c>
      <c r="C1434" t="s">
        <v>13097</v>
      </c>
      <c r="D1434" s="8">
        <v>5999</v>
      </c>
      <c r="E1434" s="9">
        <v>11495</v>
      </c>
      <c r="F1434" s="1">
        <v>0.48</v>
      </c>
      <c r="G1434" s="12">
        <v>4.3</v>
      </c>
      <c r="H1434" s="13">
        <v>534</v>
      </c>
      <c r="I1434" s="10">
        <f>PRODUCT(Table1[[#This Row],[actual_price]]*Table1[[#This Row],[rating_count]])</f>
        <v>6138330</v>
      </c>
      <c r="J1434" s="4" t="str">
        <f>IF(Table1[[#This Row],[actual_price]]&lt;200,"&lt;$200,",IF(Table1[[#This Row],[actual_price]]&lt;=500,"$200-$500", IF(Table1[[#This Row],[actual_price]]&gt;500,"&gt;$500")))</f>
        <v>&gt;$500</v>
      </c>
      <c r="K1434" s="4">
        <f>PRODUCT(Table1[[#This Row],[rating_count]],Table1[[#This Row],[rating]])</f>
        <v>2296.1999999999998</v>
      </c>
      <c r="L1434" t="s">
        <v>12696</v>
      </c>
      <c r="M1434" t="s">
        <v>12697</v>
      </c>
      <c r="N1434" t="s">
        <v>12698</v>
      </c>
      <c r="O1434" t="s">
        <v>12699</v>
      </c>
      <c r="P1434" t="s">
        <v>12700</v>
      </c>
      <c r="Q1434" t="s">
        <v>12701</v>
      </c>
      <c r="R1434" t="s">
        <v>12702</v>
      </c>
      <c r="S1434" t="s">
        <v>12703</v>
      </c>
    </row>
    <row r="1435" spans="1:19" x14ac:dyDescent="0.3">
      <c r="A1435" t="s">
        <v>12704</v>
      </c>
      <c r="B1435" t="s">
        <v>12705</v>
      </c>
      <c r="C1435" t="s">
        <v>13097</v>
      </c>
      <c r="D1435" s="8">
        <v>2599</v>
      </c>
      <c r="E1435" s="9">
        <v>4780</v>
      </c>
      <c r="F1435" s="1">
        <v>0.46</v>
      </c>
      <c r="G1435" s="12">
        <v>3.9</v>
      </c>
      <c r="H1435" s="13">
        <v>898</v>
      </c>
      <c r="I1435" s="10">
        <f>PRODUCT(Table1[[#This Row],[actual_price]]*Table1[[#This Row],[rating_count]])</f>
        <v>4292440</v>
      </c>
      <c r="J1435" s="4" t="str">
        <f>IF(Table1[[#This Row],[actual_price]]&lt;200,"&lt;$200,",IF(Table1[[#This Row],[actual_price]]&lt;=500,"$200-$500", IF(Table1[[#This Row],[actual_price]]&gt;500,"&gt;$500")))</f>
        <v>&gt;$500</v>
      </c>
      <c r="K1435" s="4">
        <f>PRODUCT(Table1[[#This Row],[rating_count]],Table1[[#This Row],[rating]])</f>
        <v>3502.2</v>
      </c>
      <c r="L1435" t="s">
        <v>12706</v>
      </c>
      <c r="M1435" t="s">
        <v>12707</v>
      </c>
      <c r="N1435" t="s">
        <v>12708</v>
      </c>
      <c r="O1435" t="s">
        <v>12709</v>
      </c>
      <c r="P1435" t="s">
        <v>12710</v>
      </c>
      <c r="Q1435" t="s">
        <v>12711</v>
      </c>
      <c r="R1435" t="s">
        <v>12712</v>
      </c>
      <c r="S1435" t="s">
        <v>12713</v>
      </c>
    </row>
    <row r="1436" spans="1:19" x14ac:dyDescent="0.3">
      <c r="A1436" t="s">
        <v>12714</v>
      </c>
      <c r="B1436" t="s">
        <v>12715</v>
      </c>
      <c r="C1436" t="s">
        <v>13097</v>
      </c>
      <c r="D1436" s="8">
        <v>1199</v>
      </c>
      <c r="E1436" s="9">
        <v>2400</v>
      </c>
      <c r="F1436" s="1">
        <v>0.5</v>
      </c>
      <c r="G1436" s="12">
        <v>3.9</v>
      </c>
      <c r="H1436" s="13">
        <v>1202</v>
      </c>
      <c r="I1436" s="10">
        <f>PRODUCT(Table1[[#This Row],[actual_price]]*Table1[[#This Row],[rating_count]])</f>
        <v>2884800</v>
      </c>
      <c r="J1436" s="4" t="str">
        <f>IF(Table1[[#This Row],[actual_price]]&lt;200,"&lt;$200,",IF(Table1[[#This Row],[actual_price]]&lt;=500,"$200-$500", IF(Table1[[#This Row],[actual_price]]&gt;500,"&gt;$500")))</f>
        <v>&gt;$500</v>
      </c>
      <c r="K1436" s="4">
        <f>PRODUCT(Table1[[#This Row],[rating_count]],Table1[[#This Row],[rating]])</f>
        <v>4687.8</v>
      </c>
      <c r="L1436" t="s">
        <v>12716</v>
      </c>
      <c r="M1436" t="s">
        <v>12717</v>
      </c>
      <c r="N1436" t="s">
        <v>12718</v>
      </c>
      <c r="O1436" t="s">
        <v>12719</v>
      </c>
      <c r="P1436" t="s">
        <v>12720</v>
      </c>
      <c r="Q1436" t="s">
        <v>12721</v>
      </c>
      <c r="R1436" t="s">
        <v>12722</v>
      </c>
      <c r="S1436" t="s">
        <v>12723</v>
      </c>
    </row>
    <row r="1437" spans="1:19" x14ac:dyDescent="0.3">
      <c r="A1437" t="s">
        <v>12724</v>
      </c>
      <c r="B1437" t="s">
        <v>12725</v>
      </c>
      <c r="C1437" t="s">
        <v>13097</v>
      </c>
      <c r="D1437" s="8">
        <v>219</v>
      </c>
      <c r="E1437" s="9">
        <v>249</v>
      </c>
      <c r="F1437" s="1">
        <v>0.12</v>
      </c>
      <c r="G1437" s="12">
        <v>4</v>
      </c>
      <c r="H1437" s="13">
        <v>1108</v>
      </c>
      <c r="I1437" s="10">
        <f>PRODUCT(Table1[[#This Row],[actual_price]]*Table1[[#This Row],[rating_count]])</f>
        <v>275892</v>
      </c>
      <c r="J1437" s="4" t="str">
        <f>IF(Table1[[#This Row],[actual_price]]&lt;200,"&lt;$200,",IF(Table1[[#This Row],[actual_price]]&lt;=500,"$200-$500", IF(Table1[[#This Row],[actual_price]]&gt;500,"&gt;$500")))</f>
        <v>$200-$500</v>
      </c>
      <c r="K1437" s="4">
        <f>PRODUCT(Table1[[#This Row],[rating_count]],Table1[[#This Row],[rating]])</f>
        <v>4432</v>
      </c>
      <c r="L1437" t="s">
        <v>12726</v>
      </c>
      <c r="M1437" t="s">
        <v>12727</v>
      </c>
      <c r="N1437" t="s">
        <v>12728</v>
      </c>
      <c r="O1437" t="s">
        <v>12729</v>
      </c>
      <c r="P1437" t="s">
        <v>12730</v>
      </c>
      <c r="Q1437" t="s">
        <v>12731</v>
      </c>
      <c r="R1437" t="s">
        <v>12732</v>
      </c>
      <c r="S1437" t="s">
        <v>12733</v>
      </c>
    </row>
    <row r="1438" spans="1:19" x14ac:dyDescent="0.3">
      <c r="A1438" t="s">
        <v>12734</v>
      </c>
      <c r="B1438" t="s">
        <v>12735</v>
      </c>
      <c r="C1438" t="s">
        <v>13097</v>
      </c>
      <c r="D1438" s="8">
        <v>799</v>
      </c>
      <c r="E1438" s="9">
        <v>1199</v>
      </c>
      <c r="F1438" s="1">
        <v>0.33</v>
      </c>
      <c r="G1438" s="12">
        <v>4.4000000000000004</v>
      </c>
      <c r="H1438" s="13">
        <v>17</v>
      </c>
      <c r="I1438" s="10">
        <f>PRODUCT(Table1[[#This Row],[actual_price]]*Table1[[#This Row],[rating_count]])</f>
        <v>20383</v>
      </c>
      <c r="J1438" s="4" t="str">
        <f>IF(Table1[[#This Row],[actual_price]]&lt;200,"&lt;$200,",IF(Table1[[#This Row],[actual_price]]&lt;=500,"$200-$500", IF(Table1[[#This Row],[actual_price]]&gt;500,"&gt;$500")))</f>
        <v>&gt;$500</v>
      </c>
      <c r="K1438" s="4">
        <f>PRODUCT(Table1[[#This Row],[rating_count]],Table1[[#This Row],[rating]])</f>
        <v>74.800000000000011</v>
      </c>
      <c r="L1438" t="s">
        <v>9142</v>
      </c>
      <c r="M1438" t="s">
        <v>12736</v>
      </c>
      <c r="N1438" t="s">
        <v>12737</v>
      </c>
      <c r="O1438" t="s">
        <v>12738</v>
      </c>
      <c r="P1438" t="s">
        <v>12739</v>
      </c>
      <c r="Q1438" t="s">
        <v>12740</v>
      </c>
      <c r="R1438" t="s">
        <v>9148</v>
      </c>
      <c r="S1438" t="s">
        <v>12741</v>
      </c>
    </row>
    <row r="1439" spans="1:19" x14ac:dyDescent="0.3">
      <c r="A1439" t="s">
        <v>12742</v>
      </c>
      <c r="B1439" t="s">
        <v>12743</v>
      </c>
      <c r="C1439" t="s">
        <v>13097</v>
      </c>
      <c r="D1439" s="8">
        <v>6199</v>
      </c>
      <c r="E1439" s="9">
        <v>10999</v>
      </c>
      <c r="F1439" s="1">
        <v>0.44</v>
      </c>
      <c r="G1439" s="12">
        <v>4.2</v>
      </c>
      <c r="H1439" s="13">
        <v>10429</v>
      </c>
      <c r="I1439" s="10">
        <f>PRODUCT(Table1[[#This Row],[actual_price]]*Table1[[#This Row],[rating_count]])</f>
        <v>114708571</v>
      </c>
      <c r="J1439" s="4" t="str">
        <f>IF(Table1[[#This Row],[actual_price]]&lt;200,"&lt;$200,",IF(Table1[[#This Row],[actual_price]]&lt;=500,"$200-$500", IF(Table1[[#This Row],[actual_price]]&gt;500,"&gt;$500")))</f>
        <v>&gt;$500</v>
      </c>
      <c r="K1439" s="4">
        <f>PRODUCT(Table1[[#This Row],[rating_count]],Table1[[#This Row],[rating]])</f>
        <v>43801.8</v>
      </c>
      <c r="L1439" t="s">
        <v>12744</v>
      </c>
      <c r="M1439" t="s">
        <v>12745</v>
      </c>
      <c r="N1439" t="s">
        <v>12746</v>
      </c>
      <c r="O1439" t="s">
        <v>12747</v>
      </c>
      <c r="P1439" t="s">
        <v>12748</v>
      </c>
      <c r="Q1439" t="s">
        <v>12749</v>
      </c>
      <c r="R1439" t="s">
        <v>12750</v>
      </c>
      <c r="S1439" t="s">
        <v>12751</v>
      </c>
    </row>
    <row r="1440" spans="1:19" x14ac:dyDescent="0.3">
      <c r="A1440" t="s">
        <v>12752</v>
      </c>
      <c r="B1440" t="s">
        <v>12753</v>
      </c>
      <c r="C1440" t="s">
        <v>13097</v>
      </c>
      <c r="D1440" s="8">
        <v>6790</v>
      </c>
      <c r="E1440" s="9">
        <v>10995</v>
      </c>
      <c r="F1440" s="1">
        <v>0.38</v>
      </c>
      <c r="G1440" s="12">
        <v>4.5</v>
      </c>
      <c r="H1440" s="13">
        <v>3192</v>
      </c>
      <c r="I1440" s="10">
        <f>PRODUCT(Table1[[#This Row],[actual_price]]*Table1[[#This Row],[rating_count]])</f>
        <v>35096040</v>
      </c>
      <c r="J1440" s="4" t="str">
        <f>IF(Table1[[#This Row],[actual_price]]&lt;200,"&lt;$200,",IF(Table1[[#This Row],[actual_price]]&lt;=500,"$200-$500", IF(Table1[[#This Row],[actual_price]]&gt;500,"&gt;$500")))</f>
        <v>&gt;$500</v>
      </c>
      <c r="K1440" s="4">
        <f>PRODUCT(Table1[[#This Row],[rating_count]],Table1[[#This Row],[rating]])</f>
        <v>14364</v>
      </c>
      <c r="L1440" t="s">
        <v>12754</v>
      </c>
      <c r="M1440" t="s">
        <v>12755</v>
      </c>
      <c r="N1440" t="s">
        <v>12756</v>
      </c>
      <c r="O1440" t="s">
        <v>12757</v>
      </c>
      <c r="P1440" t="s">
        <v>12758</v>
      </c>
      <c r="Q1440" t="s">
        <v>12759</v>
      </c>
      <c r="R1440" t="s">
        <v>12760</v>
      </c>
      <c r="S1440" t="s">
        <v>12761</v>
      </c>
    </row>
    <row r="1441" spans="1:19" x14ac:dyDescent="0.3">
      <c r="A1441" t="s">
        <v>12762</v>
      </c>
      <c r="B1441" t="s">
        <v>12763</v>
      </c>
      <c r="C1441" t="s">
        <v>13097</v>
      </c>
      <c r="D1441" s="8">
        <v>1982.84</v>
      </c>
      <c r="E1441" s="9">
        <v>3300</v>
      </c>
      <c r="F1441" s="1">
        <v>0.4</v>
      </c>
      <c r="G1441" s="12">
        <v>4.0999999999999996</v>
      </c>
      <c r="H1441" s="13">
        <v>5873</v>
      </c>
      <c r="I1441" s="10">
        <f>PRODUCT(Table1[[#This Row],[actual_price]]*Table1[[#This Row],[rating_count]])</f>
        <v>19380900</v>
      </c>
      <c r="J1441" s="4" t="str">
        <f>IF(Table1[[#This Row],[actual_price]]&lt;200,"&lt;$200,",IF(Table1[[#This Row],[actual_price]]&lt;=500,"$200-$500", IF(Table1[[#This Row],[actual_price]]&gt;500,"&gt;$500")))</f>
        <v>&gt;$500</v>
      </c>
      <c r="K1441" s="4">
        <f>PRODUCT(Table1[[#This Row],[rating_count]],Table1[[#This Row],[rating]])</f>
        <v>24079.3</v>
      </c>
      <c r="L1441" t="s">
        <v>12765</v>
      </c>
      <c r="M1441" t="s">
        <v>12766</v>
      </c>
      <c r="N1441" t="s">
        <v>12767</v>
      </c>
      <c r="O1441" t="s">
        <v>12768</v>
      </c>
      <c r="P1441" t="s">
        <v>12769</v>
      </c>
      <c r="Q1441" t="s">
        <v>12770</v>
      </c>
      <c r="R1441" t="s">
        <v>12771</v>
      </c>
      <c r="S1441" t="s">
        <v>12772</v>
      </c>
    </row>
    <row r="1442" spans="1:19" x14ac:dyDescent="0.3">
      <c r="A1442" t="s">
        <v>12773</v>
      </c>
      <c r="B1442" t="s">
        <v>12774</v>
      </c>
      <c r="C1442" t="s">
        <v>13097</v>
      </c>
      <c r="D1442" s="8">
        <v>199</v>
      </c>
      <c r="E1442" s="9">
        <v>400</v>
      </c>
      <c r="F1442" s="1">
        <v>0.5</v>
      </c>
      <c r="G1442" s="12">
        <v>4.0999999999999996</v>
      </c>
      <c r="H1442" s="13">
        <v>1379</v>
      </c>
      <c r="I1442" s="10">
        <f>PRODUCT(Table1[[#This Row],[actual_price]]*Table1[[#This Row],[rating_count]])</f>
        <v>551600</v>
      </c>
      <c r="J1442" s="4" t="str">
        <f>IF(Table1[[#This Row],[actual_price]]&lt;200,"&lt;$200,",IF(Table1[[#This Row],[actual_price]]&lt;=500,"$200-$500", IF(Table1[[#This Row],[actual_price]]&gt;500,"&gt;$500")))</f>
        <v>$200-$500</v>
      </c>
      <c r="K1442" s="4">
        <f>PRODUCT(Table1[[#This Row],[rating_count]],Table1[[#This Row],[rating]])</f>
        <v>5653.9</v>
      </c>
      <c r="L1442" t="s">
        <v>12775</v>
      </c>
      <c r="M1442" t="s">
        <v>12776</v>
      </c>
      <c r="N1442" t="s">
        <v>12777</v>
      </c>
      <c r="O1442" t="s">
        <v>12778</v>
      </c>
      <c r="P1442" t="s">
        <v>12779</v>
      </c>
      <c r="Q1442" t="s">
        <v>12780</v>
      </c>
      <c r="R1442" t="s">
        <v>12781</v>
      </c>
      <c r="S1442" t="s">
        <v>12782</v>
      </c>
    </row>
    <row r="1443" spans="1:19" x14ac:dyDescent="0.3">
      <c r="A1443" t="s">
        <v>12783</v>
      </c>
      <c r="B1443" t="s">
        <v>12784</v>
      </c>
      <c r="C1443" t="s">
        <v>13097</v>
      </c>
      <c r="D1443" s="8">
        <v>1180</v>
      </c>
      <c r="E1443" s="9">
        <v>1440</v>
      </c>
      <c r="F1443" s="1">
        <v>0.18</v>
      </c>
      <c r="G1443" s="12">
        <v>4.2</v>
      </c>
      <c r="H1443" s="13">
        <v>1527</v>
      </c>
      <c r="I1443" s="10">
        <f>PRODUCT(Table1[[#This Row],[actual_price]]*Table1[[#This Row],[rating_count]])</f>
        <v>2198880</v>
      </c>
      <c r="J1443" s="4" t="str">
        <f>IF(Table1[[#This Row],[actual_price]]&lt;200,"&lt;$200,",IF(Table1[[#This Row],[actual_price]]&lt;=500,"$200-$500", IF(Table1[[#This Row],[actual_price]]&gt;500,"&gt;$500")))</f>
        <v>&gt;$500</v>
      </c>
      <c r="K1443" s="4">
        <f>PRODUCT(Table1[[#This Row],[rating_count]],Table1[[#This Row],[rating]])</f>
        <v>6413.4000000000005</v>
      </c>
      <c r="L1443" t="s">
        <v>12785</v>
      </c>
      <c r="M1443" t="s">
        <v>12786</v>
      </c>
      <c r="N1443" t="s">
        <v>12787</v>
      </c>
      <c r="O1443" t="s">
        <v>12788</v>
      </c>
      <c r="P1443" t="s">
        <v>12789</v>
      </c>
      <c r="Q1443" t="s">
        <v>12790</v>
      </c>
      <c r="R1443" t="s">
        <v>12791</v>
      </c>
      <c r="S1443" t="s">
        <v>12792</v>
      </c>
    </row>
    <row r="1444" spans="1:19" x14ac:dyDescent="0.3">
      <c r="A1444" t="s">
        <v>12793</v>
      </c>
      <c r="B1444" t="s">
        <v>12794</v>
      </c>
      <c r="C1444" t="s">
        <v>13097</v>
      </c>
      <c r="D1444" s="8">
        <v>2199</v>
      </c>
      <c r="E1444" s="9">
        <v>3045</v>
      </c>
      <c r="F1444" s="1">
        <v>0.28000000000000003</v>
      </c>
      <c r="G1444" s="12">
        <v>4.2</v>
      </c>
      <c r="H1444" s="13">
        <v>2686</v>
      </c>
      <c r="I1444" s="10">
        <f>PRODUCT(Table1[[#This Row],[actual_price]]*Table1[[#This Row],[rating_count]])</f>
        <v>8178870</v>
      </c>
      <c r="J1444" s="4" t="str">
        <f>IF(Table1[[#This Row],[actual_price]]&lt;200,"&lt;$200,",IF(Table1[[#This Row],[actual_price]]&lt;=500,"$200-$500", IF(Table1[[#This Row],[actual_price]]&gt;500,"&gt;$500")))</f>
        <v>&gt;$500</v>
      </c>
      <c r="K1444" s="4">
        <f>PRODUCT(Table1[[#This Row],[rating_count]],Table1[[#This Row],[rating]])</f>
        <v>11281.2</v>
      </c>
      <c r="L1444" t="s">
        <v>12795</v>
      </c>
      <c r="M1444" t="s">
        <v>12796</v>
      </c>
      <c r="N1444" t="s">
        <v>12797</v>
      </c>
      <c r="O1444" t="s">
        <v>12798</v>
      </c>
      <c r="P1444" t="s">
        <v>12799</v>
      </c>
      <c r="Q1444" t="s">
        <v>12800</v>
      </c>
      <c r="R1444" t="s">
        <v>12801</v>
      </c>
      <c r="S1444" t="s">
        <v>12802</v>
      </c>
    </row>
    <row r="1445" spans="1:19" x14ac:dyDescent="0.3">
      <c r="A1445" t="s">
        <v>12803</v>
      </c>
      <c r="B1445" t="s">
        <v>12804</v>
      </c>
      <c r="C1445" t="s">
        <v>13097</v>
      </c>
      <c r="D1445" s="8">
        <v>2999</v>
      </c>
      <c r="E1445" s="9">
        <v>3595</v>
      </c>
      <c r="F1445" s="1">
        <v>0.17</v>
      </c>
      <c r="G1445" s="12">
        <v>4</v>
      </c>
      <c r="H1445" s="13">
        <v>178</v>
      </c>
      <c r="I1445" s="10">
        <f>PRODUCT(Table1[[#This Row],[actual_price]]*Table1[[#This Row],[rating_count]])</f>
        <v>639910</v>
      </c>
      <c r="J1445" s="4" t="str">
        <f>IF(Table1[[#This Row],[actual_price]]&lt;200,"&lt;$200,",IF(Table1[[#This Row],[actual_price]]&lt;=500,"$200-$500", IF(Table1[[#This Row],[actual_price]]&gt;500,"&gt;$500")))</f>
        <v>&gt;$500</v>
      </c>
      <c r="K1445" s="4">
        <f>PRODUCT(Table1[[#This Row],[rating_count]],Table1[[#This Row],[rating]])</f>
        <v>712</v>
      </c>
      <c r="L1445" t="s">
        <v>12805</v>
      </c>
      <c r="M1445" t="s">
        <v>12806</v>
      </c>
      <c r="N1445" t="s">
        <v>12807</v>
      </c>
      <c r="O1445" t="s">
        <v>12808</v>
      </c>
      <c r="P1445" t="s">
        <v>12809</v>
      </c>
      <c r="Q1445" t="s">
        <v>12810</v>
      </c>
      <c r="R1445" t="s">
        <v>12811</v>
      </c>
      <c r="S1445" t="s">
        <v>12812</v>
      </c>
    </row>
    <row r="1446" spans="1:19" x14ac:dyDescent="0.3">
      <c r="A1446" t="s">
        <v>12813</v>
      </c>
      <c r="B1446" t="s">
        <v>12814</v>
      </c>
      <c r="C1446" t="s">
        <v>13097</v>
      </c>
      <c r="D1446" s="8">
        <v>253</v>
      </c>
      <c r="E1446" s="9">
        <v>500</v>
      </c>
      <c r="F1446" s="1">
        <v>0.49</v>
      </c>
      <c r="G1446" s="12">
        <v>4.3</v>
      </c>
      <c r="H1446" s="13">
        <v>2664</v>
      </c>
      <c r="I1446" s="10">
        <f>PRODUCT(Table1[[#This Row],[actual_price]]*Table1[[#This Row],[rating_count]])</f>
        <v>1332000</v>
      </c>
      <c r="J1446" s="4" t="str">
        <f>IF(Table1[[#This Row],[actual_price]]&lt;200,"&lt;$200,",IF(Table1[[#This Row],[actual_price]]&lt;=500,"$200-$500", IF(Table1[[#This Row],[actual_price]]&gt;500,"&gt;$500")))</f>
        <v>$200-$500</v>
      </c>
      <c r="K1446" s="4">
        <f>PRODUCT(Table1[[#This Row],[rating_count]],Table1[[#This Row],[rating]])</f>
        <v>11455.199999999999</v>
      </c>
      <c r="L1446" t="s">
        <v>12816</v>
      </c>
      <c r="M1446" t="s">
        <v>12817</v>
      </c>
      <c r="N1446" t="s">
        <v>12818</v>
      </c>
      <c r="O1446" t="s">
        <v>12819</v>
      </c>
      <c r="P1446" t="s">
        <v>12820</v>
      </c>
      <c r="Q1446" t="s">
        <v>12821</v>
      </c>
      <c r="R1446" t="s">
        <v>12822</v>
      </c>
      <c r="S1446" t="s">
        <v>12823</v>
      </c>
    </row>
    <row r="1447" spans="1:19" x14ac:dyDescent="0.3">
      <c r="A1447" t="s">
        <v>12824</v>
      </c>
      <c r="B1447" t="s">
        <v>12825</v>
      </c>
      <c r="C1447" t="s">
        <v>13097</v>
      </c>
      <c r="D1447" s="8">
        <v>499</v>
      </c>
      <c r="E1447" s="9">
        <v>799</v>
      </c>
      <c r="F1447" s="1">
        <v>0.38</v>
      </c>
      <c r="G1447" s="12">
        <v>3.6</v>
      </c>
      <c r="H1447" s="13">
        <v>212</v>
      </c>
      <c r="I1447" s="10">
        <f>PRODUCT(Table1[[#This Row],[actual_price]]*Table1[[#This Row],[rating_count]])</f>
        <v>169388</v>
      </c>
      <c r="J1447" s="4" t="str">
        <f>IF(Table1[[#This Row],[actual_price]]&lt;200,"&lt;$200,",IF(Table1[[#This Row],[actual_price]]&lt;=500,"$200-$500", IF(Table1[[#This Row],[actual_price]]&gt;500,"&gt;$500")))</f>
        <v>&gt;$500</v>
      </c>
      <c r="K1447" s="4">
        <f>PRODUCT(Table1[[#This Row],[rating_count]],Table1[[#This Row],[rating]])</f>
        <v>763.2</v>
      </c>
      <c r="L1447" t="s">
        <v>12826</v>
      </c>
      <c r="M1447" t="s">
        <v>12827</v>
      </c>
      <c r="N1447" t="s">
        <v>12828</v>
      </c>
      <c r="O1447" t="s">
        <v>12829</v>
      </c>
      <c r="P1447" t="s">
        <v>12830</v>
      </c>
      <c r="Q1447" t="s">
        <v>12831</v>
      </c>
      <c r="R1447" t="s">
        <v>12832</v>
      </c>
      <c r="S1447" t="s">
        <v>12833</v>
      </c>
    </row>
    <row r="1448" spans="1:19" x14ac:dyDescent="0.3">
      <c r="A1448" t="s">
        <v>12834</v>
      </c>
      <c r="B1448" t="s">
        <v>12835</v>
      </c>
      <c r="C1448" t="s">
        <v>13097</v>
      </c>
      <c r="D1448" s="8">
        <v>1149</v>
      </c>
      <c r="E1448" s="9">
        <v>1899</v>
      </c>
      <c r="F1448" s="1">
        <v>0.39</v>
      </c>
      <c r="G1448" s="12">
        <v>3.5</v>
      </c>
      <c r="H1448" s="13">
        <v>24</v>
      </c>
      <c r="I1448" s="10">
        <f>PRODUCT(Table1[[#This Row],[actual_price]]*Table1[[#This Row],[rating_count]])</f>
        <v>45576</v>
      </c>
      <c r="J1448" s="4" t="str">
        <f>IF(Table1[[#This Row],[actual_price]]&lt;200,"&lt;$200,",IF(Table1[[#This Row],[actual_price]]&lt;=500,"$200-$500", IF(Table1[[#This Row],[actual_price]]&gt;500,"&gt;$500")))</f>
        <v>&gt;$500</v>
      </c>
      <c r="K1448" s="4">
        <f>PRODUCT(Table1[[#This Row],[rating_count]],Table1[[#This Row],[rating]])</f>
        <v>84</v>
      </c>
      <c r="L1448" t="s">
        <v>12836</v>
      </c>
      <c r="M1448" t="s">
        <v>12837</v>
      </c>
      <c r="N1448" t="s">
        <v>12838</v>
      </c>
      <c r="O1448" t="s">
        <v>12839</v>
      </c>
      <c r="P1448" t="s">
        <v>12840</v>
      </c>
      <c r="Q1448" t="s">
        <v>12841</v>
      </c>
      <c r="R1448" t="s">
        <v>12842</v>
      </c>
      <c r="S1448" t="s">
        <v>12843</v>
      </c>
    </row>
    <row r="1449" spans="1:19" x14ac:dyDescent="0.3">
      <c r="A1449" t="s">
        <v>12844</v>
      </c>
      <c r="B1449" t="s">
        <v>12845</v>
      </c>
      <c r="C1449" t="s">
        <v>13097</v>
      </c>
      <c r="D1449" s="8">
        <v>457</v>
      </c>
      <c r="E1449" s="9">
        <v>799</v>
      </c>
      <c r="F1449" s="1">
        <v>0.43</v>
      </c>
      <c r="G1449" s="12">
        <v>4.3</v>
      </c>
      <c r="H1449" s="13">
        <v>1868</v>
      </c>
      <c r="I1449" s="10">
        <f>PRODUCT(Table1[[#This Row],[actual_price]]*Table1[[#This Row],[rating_count]])</f>
        <v>1492532</v>
      </c>
      <c r="J1449" s="4" t="str">
        <f>IF(Table1[[#This Row],[actual_price]]&lt;200,"&lt;$200,",IF(Table1[[#This Row],[actual_price]]&lt;=500,"$200-$500", IF(Table1[[#This Row],[actual_price]]&gt;500,"&gt;$500")))</f>
        <v>&gt;$500</v>
      </c>
      <c r="K1449" s="4">
        <f>PRODUCT(Table1[[#This Row],[rating_count]],Table1[[#This Row],[rating]])</f>
        <v>8032.4</v>
      </c>
      <c r="L1449" t="s">
        <v>12846</v>
      </c>
      <c r="M1449" t="s">
        <v>12847</v>
      </c>
      <c r="N1449" t="s">
        <v>12848</v>
      </c>
      <c r="O1449" t="s">
        <v>12849</v>
      </c>
      <c r="P1449" t="s">
        <v>12850</v>
      </c>
      <c r="Q1449" t="s">
        <v>12851</v>
      </c>
      <c r="R1449" t="s">
        <v>12852</v>
      </c>
      <c r="S1449" t="s">
        <v>12853</v>
      </c>
    </row>
    <row r="1450" spans="1:19" x14ac:dyDescent="0.3">
      <c r="A1450" t="s">
        <v>12854</v>
      </c>
      <c r="B1450" t="s">
        <v>12855</v>
      </c>
      <c r="C1450" t="s">
        <v>13097</v>
      </c>
      <c r="D1450" s="8">
        <v>229</v>
      </c>
      <c r="E1450" s="9">
        <v>399</v>
      </c>
      <c r="F1450" s="1">
        <v>0.43</v>
      </c>
      <c r="G1450" s="12">
        <v>3.6</v>
      </c>
      <c r="H1450" s="13">
        <v>451</v>
      </c>
      <c r="I1450" s="10">
        <f>PRODUCT(Table1[[#This Row],[actual_price]]*Table1[[#This Row],[rating_count]])</f>
        <v>179949</v>
      </c>
      <c r="J1450" s="4" t="str">
        <f>IF(Table1[[#This Row],[actual_price]]&lt;200,"&lt;$200,",IF(Table1[[#This Row],[actual_price]]&lt;=500,"$200-$500", IF(Table1[[#This Row],[actual_price]]&gt;500,"&gt;$500")))</f>
        <v>$200-$500</v>
      </c>
      <c r="K1450" s="4">
        <f>PRODUCT(Table1[[#This Row],[rating_count]],Table1[[#This Row],[rating]])</f>
        <v>1623.6000000000001</v>
      </c>
      <c r="L1450" t="s">
        <v>12856</v>
      </c>
      <c r="M1450" t="s">
        <v>12857</v>
      </c>
      <c r="N1450" t="s">
        <v>12858</v>
      </c>
      <c r="O1450" t="s">
        <v>12859</v>
      </c>
      <c r="P1450" t="s">
        <v>12860</v>
      </c>
      <c r="Q1450" t="s">
        <v>12861</v>
      </c>
      <c r="R1450" t="s">
        <v>12862</v>
      </c>
      <c r="S1450" t="s">
        <v>12863</v>
      </c>
    </row>
    <row r="1451" spans="1:19" x14ac:dyDescent="0.3">
      <c r="A1451" t="s">
        <v>12864</v>
      </c>
      <c r="B1451" t="s">
        <v>12865</v>
      </c>
      <c r="C1451" t="s">
        <v>13097</v>
      </c>
      <c r="D1451" s="8">
        <v>199</v>
      </c>
      <c r="E1451" s="9">
        <v>699</v>
      </c>
      <c r="F1451" s="1">
        <v>0.72</v>
      </c>
      <c r="G1451" s="12">
        <v>2.9</v>
      </c>
      <c r="H1451" s="13">
        <v>159</v>
      </c>
      <c r="I1451" s="10">
        <f>PRODUCT(Table1[[#This Row],[actual_price]]*Table1[[#This Row],[rating_count]])</f>
        <v>111141</v>
      </c>
      <c r="J1451" s="4" t="str">
        <f>IF(Table1[[#This Row],[actual_price]]&lt;200,"&lt;$200,",IF(Table1[[#This Row],[actual_price]]&lt;=500,"$200-$500", IF(Table1[[#This Row],[actual_price]]&gt;500,"&gt;$500")))</f>
        <v>&gt;$500</v>
      </c>
      <c r="K1451" s="4">
        <f>PRODUCT(Table1[[#This Row],[rating_count]],Table1[[#This Row],[rating]])</f>
        <v>461.09999999999997</v>
      </c>
      <c r="L1451" t="s">
        <v>12866</v>
      </c>
      <c r="M1451" t="s">
        <v>12867</v>
      </c>
      <c r="N1451" t="s">
        <v>12868</v>
      </c>
      <c r="O1451" t="s">
        <v>12869</v>
      </c>
      <c r="P1451" t="s">
        <v>12870</v>
      </c>
      <c r="Q1451" t="s">
        <v>12871</v>
      </c>
      <c r="R1451" t="s">
        <v>12872</v>
      </c>
      <c r="S1451" t="s">
        <v>12873</v>
      </c>
    </row>
    <row r="1452" spans="1:19" x14ac:dyDescent="0.3">
      <c r="A1452" t="s">
        <v>12874</v>
      </c>
      <c r="B1452" t="s">
        <v>12875</v>
      </c>
      <c r="C1452" t="s">
        <v>13097</v>
      </c>
      <c r="D1452" s="8">
        <v>899</v>
      </c>
      <c r="E1452" s="9">
        <v>1999</v>
      </c>
      <c r="F1452" s="1">
        <v>0.55000000000000004</v>
      </c>
      <c r="G1452" s="12">
        <v>4.2</v>
      </c>
      <c r="H1452" s="13">
        <v>39</v>
      </c>
      <c r="I1452" s="10">
        <f>PRODUCT(Table1[[#This Row],[actual_price]]*Table1[[#This Row],[rating_count]])</f>
        <v>77961</v>
      </c>
      <c r="J1452" s="4" t="str">
        <f>IF(Table1[[#This Row],[actual_price]]&lt;200,"&lt;$200,",IF(Table1[[#This Row],[actual_price]]&lt;=500,"$200-$500", IF(Table1[[#This Row],[actual_price]]&gt;500,"&gt;$500")))</f>
        <v>&gt;$500</v>
      </c>
      <c r="K1452" s="4">
        <f>PRODUCT(Table1[[#This Row],[rating_count]],Table1[[#This Row],[rating]])</f>
        <v>163.80000000000001</v>
      </c>
      <c r="L1452" t="s">
        <v>12876</v>
      </c>
      <c r="M1452" t="s">
        <v>12877</v>
      </c>
      <c r="N1452" t="s">
        <v>12878</v>
      </c>
      <c r="O1452" t="s">
        <v>12879</v>
      </c>
      <c r="P1452" t="s">
        <v>12880</v>
      </c>
      <c r="Q1452" t="s">
        <v>12881</v>
      </c>
      <c r="R1452" t="s">
        <v>12882</v>
      </c>
      <c r="S1452" t="s">
        <v>12883</v>
      </c>
    </row>
    <row r="1453" spans="1:19" x14ac:dyDescent="0.3">
      <c r="A1453" t="s">
        <v>12884</v>
      </c>
      <c r="B1453" t="s">
        <v>12885</v>
      </c>
      <c r="C1453" t="s">
        <v>13097</v>
      </c>
      <c r="D1453" s="8">
        <v>1499</v>
      </c>
      <c r="E1453" s="9">
        <v>2199</v>
      </c>
      <c r="F1453" s="1">
        <v>0.32</v>
      </c>
      <c r="G1453" s="12">
        <v>4.4000000000000004</v>
      </c>
      <c r="H1453" s="13">
        <v>6531</v>
      </c>
      <c r="I1453" s="10">
        <f>PRODUCT(Table1[[#This Row],[actual_price]]*Table1[[#This Row],[rating_count]])</f>
        <v>14361669</v>
      </c>
      <c r="J1453" s="4" t="str">
        <f>IF(Table1[[#This Row],[actual_price]]&lt;200,"&lt;$200,",IF(Table1[[#This Row],[actual_price]]&lt;=500,"$200-$500", IF(Table1[[#This Row],[actual_price]]&gt;500,"&gt;$500")))</f>
        <v>&gt;$500</v>
      </c>
      <c r="K1453" s="4">
        <f>PRODUCT(Table1[[#This Row],[rating_count]],Table1[[#This Row],[rating]])</f>
        <v>28736.400000000001</v>
      </c>
      <c r="L1453" t="s">
        <v>12886</v>
      </c>
      <c r="M1453" t="s">
        <v>12887</v>
      </c>
      <c r="N1453" t="s">
        <v>12888</v>
      </c>
      <c r="O1453" t="s">
        <v>12889</v>
      </c>
      <c r="P1453" t="s">
        <v>12890</v>
      </c>
      <c r="Q1453" t="s">
        <v>12891</v>
      </c>
      <c r="R1453" t="s">
        <v>12892</v>
      </c>
      <c r="S1453" t="s">
        <v>12893</v>
      </c>
    </row>
    <row r="1454" spans="1:19" x14ac:dyDescent="0.3">
      <c r="A1454" t="s">
        <v>12894</v>
      </c>
      <c r="B1454" t="s">
        <v>12895</v>
      </c>
      <c r="C1454" t="s">
        <v>13097</v>
      </c>
      <c r="D1454" s="8">
        <v>426</v>
      </c>
      <c r="E1454" s="9">
        <v>999</v>
      </c>
      <c r="F1454" s="1">
        <v>0.56999999999999995</v>
      </c>
      <c r="G1454" s="12">
        <v>4.0999999999999996</v>
      </c>
      <c r="H1454" s="13">
        <v>222</v>
      </c>
      <c r="I1454" s="10">
        <f>PRODUCT(Table1[[#This Row],[actual_price]]*Table1[[#This Row],[rating_count]])</f>
        <v>221778</v>
      </c>
      <c r="J1454" s="4" t="str">
        <f>IF(Table1[[#This Row],[actual_price]]&lt;200,"&lt;$200,",IF(Table1[[#This Row],[actual_price]]&lt;=500,"$200-$500", IF(Table1[[#This Row],[actual_price]]&gt;500,"&gt;$500")))</f>
        <v>&gt;$500</v>
      </c>
      <c r="K1454" s="4">
        <f>PRODUCT(Table1[[#This Row],[rating_count]],Table1[[#This Row],[rating]])</f>
        <v>910.19999999999993</v>
      </c>
      <c r="L1454" t="s">
        <v>12896</v>
      </c>
      <c r="M1454" t="s">
        <v>12897</v>
      </c>
      <c r="N1454" t="s">
        <v>12898</v>
      </c>
      <c r="O1454" t="s">
        <v>12899</v>
      </c>
      <c r="P1454" t="s">
        <v>12900</v>
      </c>
      <c r="Q1454" t="s">
        <v>12901</v>
      </c>
      <c r="R1454" t="s">
        <v>12902</v>
      </c>
      <c r="S1454" t="s">
        <v>12903</v>
      </c>
    </row>
    <row r="1455" spans="1:19" x14ac:dyDescent="0.3">
      <c r="A1455" t="s">
        <v>12904</v>
      </c>
      <c r="B1455" t="s">
        <v>12905</v>
      </c>
      <c r="C1455" t="s">
        <v>13097</v>
      </c>
      <c r="D1455" s="8">
        <v>2320</v>
      </c>
      <c r="E1455" s="9">
        <v>3290</v>
      </c>
      <c r="F1455" s="1">
        <v>0.28999999999999998</v>
      </c>
      <c r="G1455" s="12">
        <v>3.8</v>
      </c>
      <c r="H1455" s="13">
        <v>195</v>
      </c>
      <c r="I1455" s="10">
        <f>PRODUCT(Table1[[#This Row],[actual_price]]*Table1[[#This Row],[rating_count]])</f>
        <v>641550</v>
      </c>
      <c r="J1455" s="4" t="str">
        <f>IF(Table1[[#This Row],[actual_price]]&lt;200,"&lt;$200,",IF(Table1[[#This Row],[actual_price]]&lt;=500,"$200-$500", IF(Table1[[#This Row],[actual_price]]&gt;500,"&gt;$500")))</f>
        <v>&gt;$500</v>
      </c>
      <c r="K1455" s="4">
        <f>PRODUCT(Table1[[#This Row],[rating_count]],Table1[[#This Row],[rating]])</f>
        <v>741</v>
      </c>
      <c r="L1455" t="s">
        <v>12906</v>
      </c>
      <c r="M1455" t="s">
        <v>12907</v>
      </c>
      <c r="N1455" t="s">
        <v>12908</v>
      </c>
      <c r="O1455" t="s">
        <v>12909</v>
      </c>
      <c r="P1455" t="s">
        <v>12910</v>
      </c>
      <c r="Q1455" t="s">
        <v>12911</v>
      </c>
      <c r="R1455" t="s">
        <v>12912</v>
      </c>
      <c r="S1455" t="s">
        <v>12913</v>
      </c>
    </row>
    <row r="1456" spans="1:19" x14ac:dyDescent="0.3">
      <c r="A1456" t="s">
        <v>12914</v>
      </c>
      <c r="B1456" t="s">
        <v>12915</v>
      </c>
      <c r="C1456" t="s">
        <v>13097</v>
      </c>
      <c r="D1456" s="8">
        <v>1563</v>
      </c>
      <c r="E1456" s="9">
        <v>3098</v>
      </c>
      <c r="F1456" s="1">
        <v>0.5</v>
      </c>
      <c r="G1456" s="12">
        <v>3.5</v>
      </c>
      <c r="H1456" s="13">
        <v>2283</v>
      </c>
      <c r="I1456" s="10">
        <f>PRODUCT(Table1[[#This Row],[actual_price]]*Table1[[#This Row],[rating_count]])</f>
        <v>7072734</v>
      </c>
      <c r="J1456" s="4" t="str">
        <f>IF(Table1[[#This Row],[actual_price]]&lt;200,"&lt;$200,",IF(Table1[[#This Row],[actual_price]]&lt;=500,"$200-$500", IF(Table1[[#This Row],[actual_price]]&gt;500,"&gt;$500")))</f>
        <v>&gt;$500</v>
      </c>
      <c r="K1456" s="4">
        <f>PRODUCT(Table1[[#This Row],[rating_count]],Table1[[#This Row],[rating]])</f>
        <v>7990.5</v>
      </c>
      <c r="L1456" t="s">
        <v>12916</v>
      </c>
      <c r="M1456" t="s">
        <v>12917</v>
      </c>
      <c r="N1456" t="s">
        <v>12918</v>
      </c>
      <c r="O1456" t="s">
        <v>12919</v>
      </c>
      <c r="P1456" t="s">
        <v>12920</v>
      </c>
      <c r="Q1456" t="s">
        <v>12921</v>
      </c>
      <c r="R1456" t="s">
        <v>12922</v>
      </c>
      <c r="S1456" t="s">
        <v>12923</v>
      </c>
    </row>
    <row r="1457" spans="1:19" x14ac:dyDescent="0.3">
      <c r="A1457" t="s">
        <v>12924</v>
      </c>
      <c r="B1457" t="s">
        <v>12925</v>
      </c>
      <c r="C1457" t="s">
        <v>13097</v>
      </c>
      <c r="D1457" s="8">
        <v>3487.77</v>
      </c>
      <c r="E1457" s="9">
        <v>4990</v>
      </c>
      <c r="F1457" s="1">
        <v>0.3</v>
      </c>
      <c r="G1457" s="12">
        <v>4.0999999999999996</v>
      </c>
      <c r="H1457" s="13">
        <v>1127</v>
      </c>
      <c r="I1457" s="10">
        <f>PRODUCT(Table1[[#This Row],[actual_price]]*Table1[[#This Row],[rating_count]])</f>
        <v>5623730</v>
      </c>
      <c r="J1457" s="4" t="str">
        <f>IF(Table1[[#This Row],[actual_price]]&lt;200,"&lt;$200,",IF(Table1[[#This Row],[actual_price]]&lt;=500,"$200-$500", IF(Table1[[#This Row],[actual_price]]&gt;500,"&gt;$500")))</f>
        <v>&gt;$500</v>
      </c>
      <c r="K1457" s="4">
        <f>PRODUCT(Table1[[#This Row],[rating_count]],Table1[[#This Row],[rating]])</f>
        <v>4620.7</v>
      </c>
      <c r="L1457" t="s">
        <v>12926</v>
      </c>
      <c r="M1457" t="s">
        <v>12927</v>
      </c>
      <c r="N1457" t="s">
        <v>12928</v>
      </c>
      <c r="O1457" t="s">
        <v>12929</v>
      </c>
      <c r="P1457" t="s">
        <v>12930</v>
      </c>
      <c r="Q1457" t="s">
        <v>12931</v>
      </c>
      <c r="R1457" t="s">
        <v>12932</v>
      </c>
      <c r="S1457" t="s">
        <v>12933</v>
      </c>
    </row>
    <row r="1458" spans="1:19" x14ac:dyDescent="0.3">
      <c r="A1458" t="s">
        <v>12934</v>
      </c>
      <c r="B1458" t="s">
        <v>12935</v>
      </c>
      <c r="C1458" t="s">
        <v>13097</v>
      </c>
      <c r="D1458" s="8">
        <v>498</v>
      </c>
      <c r="E1458" s="9">
        <v>1200</v>
      </c>
      <c r="F1458" s="1">
        <v>0.59</v>
      </c>
      <c r="G1458" s="12">
        <v>3.2</v>
      </c>
      <c r="H1458" s="13">
        <v>113</v>
      </c>
      <c r="I1458" s="10">
        <f>PRODUCT(Table1[[#This Row],[actual_price]]*Table1[[#This Row],[rating_count]])</f>
        <v>135600</v>
      </c>
      <c r="J1458" s="4" t="str">
        <f>IF(Table1[[#This Row],[actual_price]]&lt;200,"&lt;$200,",IF(Table1[[#This Row],[actual_price]]&lt;=500,"$200-$500", IF(Table1[[#This Row],[actual_price]]&gt;500,"&gt;$500")))</f>
        <v>&gt;$500</v>
      </c>
      <c r="K1458" s="4">
        <f>PRODUCT(Table1[[#This Row],[rating_count]],Table1[[#This Row],[rating]])</f>
        <v>361.6</v>
      </c>
      <c r="L1458" t="s">
        <v>12936</v>
      </c>
      <c r="M1458" t="s">
        <v>12937</v>
      </c>
      <c r="N1458" t="s">
        <v>12938</v>
      </c>
      <c r="O1458" t="s">
        <v>12939</v>
      </c>
      <c r="P1458" t="s">
        <v>12940</v>
      </c>
      <c r="Q1458" t="s">
        <v>12941</v>
      </c>
      <c r="R1458" t="s">
        <v>12942</v>
      </c>
      <c r="S1458" t="s">
        <v>12943</v>
      </c>
    </row>
    <row r="1459" spans="1:19" x14ac:dyDescent="0.3">
      <c r="A1459" t="s">
        <v>12944</v>
      </c>
      <c r="B1459" t="s">
        <v>12945</v>
      </c>
      <c r="C1459" t="s">
        <v>13097</v>
      </c>
      <c r="D1459" s="8">
        <v>2695</v>
      </c>
      <c r="E1459" s="9">
        <v>2695</v>
      </c>
      <c r="F1459" s="1">
        <v>0</v>
      </c>
      <c r="G1459" s="12">
        <v>4.4000000000000004</v>
      </c>
      <c r="H1459" s="13">
        <v>2518</v>
      </c>
      <c r="I1459" s="10">
        <f>PRODUCT(Table1[[#This Row],[actual_price]]*Table1[[#This Row],[rating_count]])</f>
        <v>6786010</v>
      </c>
      <c r="J1459" s="4" t="str">
        <f>IF(Table1[[#This Row],[actual_price]]&lt;200,"&lt;$200,",IF(Table1[[#This Row],[actual_price]]&lt;=500,"$200-$500", IF(Table1[[#This Row],[actual_price]]&gt;500,"&gt;$500")))</f>
        <v>&gt;$500</v>
      </c>
      <c r="K1459" s="4">
        <f>PRODUCT(Table1[[#This Row],[rating_count]],Table1[[#This Row],[rating]])</f>
        <v>11079.2</v>
      </c>
      <c r="L1459" t="s">
        <v>12946</v>
      </c>
      <c r="M1459" t="s">
        <v>12947</v>
      </c>
      <c r="N1459" t="s">
        <v>12948</v>
      </c>
      <c r="O1459" t="s">
        <v>12949</v>
      </c>
      <c r="P1459" t="s">
        <v>12950</v>
      </c>
      <c r="Q1459" t="s">
        <v>12951</v>
      </c>
      <c r="R1459" t="s">
        <v>12952</v>
      </c>
      <c r="S1459" t="s">
        <v>12953</v>
      </c>
    </row>
    <row r="1460" spans="1:19" x14ac:dyDescent="0.3">
      <c r="A1460" t="s">
        <v>12954</v>
      </c>
      <c r="B1460" t="s">
        <v>12955</v>
      </c>
      <c r="C1460" t="s">
        <v>13097</v>
      </c>
      <c r="D1460" s="8">
        <v>949</v>
      </c>
      <c r="E1460" s="9">
        <v>2299</v>
      </c>
      <c r="F1460" s="1">
        <v>0.59</v>
      </c>
      <c r="G1460" s="12">
        <v>3.6</v>
      </c>
      <c r="H1460" s="13">
        <v>550</v>
      </c>
      <c r="I1460" s="10">
        <f>PRODUCT(Table1[[#This Row],[actual_price]]*Table1[[#This Row],[rating_count]])</f>
        <v>1264450</v>
      </c>
      <c r="J1460" s="4" t="str">
        <f>IF(Table1[[#This Row],[actual_price]]&lt;200,"&lt;$200,",IF(Table1[[#This Row],[actual_price]]&lt;=500,"$200-$500", IF(Table1[[#This Row],[actual_price]]&gt;500,"&gt;$500")))</f>
        <v>&gt;$500</v>
      </c>
      <c r="K1460" s="4">
        <f>PRODUCT(Table1[[#This Row],[rating_count]],Table1[[#This Row],[rating]])</f>
        <v>1980</v>
      </c>
      <c r="L1460" t="s">
        <v>12956</v>
      </c>
      <c r="M1460" t="s">
        <v>12957</v>
      </c>
      <c r="N1460" t="s">
        <v>12958</v>
      </c>
      <c r="O1460" t="s">
        <v>12959</v>
      </c>
      <c r="P1460" t="s">
        <v>12960</v>
      </c>
      <c r="Q1460" t="s">
        <v>12961</v>
      </c>
      <c r="R1460" t="s">
        <v>12962</v>
      </c>
      <c r="S1460" t="s">
        <v>12963</v>
      </c>
    </row>
    <row r="1461" spans="1:19" x14ac:dyDescent="0.3">
      <c r="A1461" t="s">
        <v>12964</v>
      </c>
      <c r="B1461" t="s">
        <v>12965</v>
      </c>
      <c r="C1461" t="s">
        <v>13097</v>
      </c>
      <c r="D1461" s="8">
        <v>199</v>
      </c>
      <c r="E1461" s="9">
        <v>999</v>
      </c>
      <c r="F1461" s="1">
        <v>0.8</v>
      </c>
      <c r="G1461" s="12">
        <v>3.1</v>
      </c>
      <c r="H1461" s="13">
        <v>2</v>
      </c>
      <c r="I1461" s="10">
        <f>PRODUCT(Table1[[#This Row],[actual_price]]*Table1[[#This Row],[rating_count]])</f>
        <v>1998</v>
      </c>
      <c r="J1461" s="4" t="str">
        <f>IF(Table1[[#This Row],[actual_price]]&lt;200,"&lt;$200,",IF(Table1[[#This Row],[actual_price]]&lt;=500,"$200-$500", IF(Table1[[#This Row],[actual_price]]&gt;500,"&gt;$500")))</f>
        <v>&gt;$500</v>
      </c>
      <c r="K1461" s="4">
        <f>PRODUCT(Table1[[#This Row],[rating_count]],Table1[[#This Row],[rating]])</f>
        <v>6.2</v>
      </c>
      <c r="L1461" t="s">
        <v>12966</v>
      </c>
      <c r="M1461" t="s">
        <v>12967</v>
      </c>
      <c r="N1461" t="s">
        <v>12968</v>
      </c>
      <c r="O1461" t="s">
        <v>12969</v>
      </c>
      <c r="P1461" t="s">
        <v>12970</v>
      </c>
      <c r="Q1461" t="s">
        <v>12971</v>
      </c>
      <c r="R1461" t="s">
        <v>12972</v>
      </c>
      <c r="S1461" t="s">
        <v>12973</v>
      </c>
    </row>
    <row r="1462" spans="1:19" x14ac:dyDescent="0.3">
      <c r="A1462" t="s">
        <v>12974</v>
      </c>
      <c r="B1462" t="s">
        <v>12975</v>
      </c>
      <c r="C1462" t="s">
        <v>13097</v>
      </c>
      <c r="D1462" s="8">
        <v>379</v>
      </c>
      <c r="E1462" s="9">
        <v>919</v>
      </c>
      <c r="F1462" s="1">
        <v>0.59</v>
      </c>
      <c r="G1462" s="12">
        <v>4</v>
      </c>
      <c r="H1462" s="13">
        <v>1090</v>
      </c>
      <c r="I1462" s="10">
        <f>PRODUCT(Table1[[#This Row],[actual_price]]*Table1[[#This Row],[rating_count]])</f>
        <v>1001710</v>
      </c>
      <c r="J1462" s="4" t="str">
        <f>IF(Table1[[#This Row],[actual_price]]&lt;200,"&lt;$200,",IF(Table1[[#This Row],[actual_price]]&lt;=500,"$200-$500", IF(Table1[[#This Row],[actual_price]]&gt;500,"&gt;$500")))</f>
        <v>&gt;$500</v>
      </c>
      <c r="K1462" s="4">
        <f>PRODUCT(Table1[[#This Row],[rating_count]],Table1[[#This Row],[rating]])</f>
        <v>4360</v>
      </c>
      <c r="L1462" t="s">
        <v>12976</v>
      </c>
      <c r="M1462" t="s">
        <v>12977</v>
      </c>
      <c r="N1462" t="s">
        <v>12978</v>
      </c>
      <c r="O1462" t="s">
        <v>12979</v>
      </c>
      <c r="P1462" t="s">
        <v>12980</v>
      </c>
      <c r="Q1462" t="s">
        <v>12981</v>
      </c>
      <c r="R1462" t="s">
        <v>12982</v>
      </c>
      <c r="S1462" t="s">
        <v>12983</v>
      </c>
    </row>
    <row r="1463" spans="1:19" x14ac:dyDescent="0.3">
      <c r="A1463" t="s">
        <v>12984</v>
      </c>
      <c r="B1463" t="s">
        <v>12985</v>
      </c>
      <c r="C1463" t="s">
        <v>13097</v>
      </c>
      <c r="D1463" s="8">
        <v>2280</v>
      </c>
      <c r="E1463" s="9">
        <v>3045</v>
      </c>
      <c r="F1463" s="1">
        <v>0.25</v>
      </c>
      <c r="G1463" s="12">
        <v>4.0999999999999996</v>
      </c>
      <c r="H1463" s="13">
        <v>4118</v>
      </c>
      <c r="I1463" s="10">
        <f>PRODUCT(Table1[[#This Row],[actual_price]]*Table1[[#This Row],[rating_count]])</f>
        <v>12539310</v>
      </c>
      <c r="J1463" s="4" t="str">
        <f>IF(Table1[[#This Row],[actual_price]]&lt;200,"&lt;$200,",IF(Table1[[#This Row],[actual_price]]&lt;=500,"$200-$500", IF(Table1[[#This Row],[actual_price]]&gt;500,"&gt;$500")))</f>
        <v>&gt;$500</v>
      </c>
      <c r="K1463" s="4">
        <f>PRODUCT(Table1[[#This Row],[rating_count]],Table1[[#This Row],[rating]])</f>
        <v>16883.8</v>
      </c>
      <c r="L1463" t="s">
        <v>12986</v>
      </c>
      <c r="M1463" t="s">
        <v>12987</v>
      </c>
      <c r="N1463" t="s">
        <v>12988</v>
      </c>
      <c r="O1463" t="s">
        <v>12989</v>
      </c>
      <c r="P1463" t="s">
        <v>12990</v>
      </c>
      <c r="Q1463" t="s">
        <v>12991</v>
      </c>
      <c r="R1463" t="s">
        <v>12992</v>
      </c>
      <c r="S1463" t="s">
        <v>12993</v>
      </c>
    </row>
    <row r="1464" spans="1:19" x14ac:dyDescent="0.3">
      <c r="A1464" t="s">
        <v>12994</v>
      </c>
      <c r="B1464" t="s">
        <v>12995</v>
      </c>
      <c r="C1464" t="s">
        <v>13097</v>
      </c>
      <c r="D1464" s="8">
        <v>2219</v>
      </c>
      <c r="E1464" s="9">
        <v>3080</v>
      </c>
      <c r="F1464" s="1">
        <v>0.28000000000000003</v>
      </c>
      <c r="G1464" s="12">
        <v>3.6</v>
      </c>
      <c r="H1464" s="13">
        <v>468</v>
      </c>
      <c r="I1464" s="10">
        <f>PRODUCT(Table1[[#This Row],[actual_price]]*Table1[[#This Row],[rating_count]])</f>
        <v>1441440</v>
      </c>
      <c r="J1464" s="4" t="str">
        <f>IF(Table1[[#This Row],[actual_price]]&lt;200,"&lt;$200,",IF(Table1[[#This Row],[actual_price]]&lt;=500,"$200-$500", IF(Table1[[#This Row],[actual_price]]&gt;500,"&gt;$500")))</f>
        <v>&gt;$500</v>
      </c>
      <c r="K1464" s="4">
        <f>PRODUCT(Table1[[#This Row],[rating_count]],Table1[[#This Row],[rating]])</f>
        <v>1684.8</v>
      </c>
      <c r="L1464" t="s">
        <v>12996</v>
      </c>
      <c r="M1464" t="s">
        <v>12997</v>
      </c>
      <c r="N1464" t="s">
        <v>12998</v>
      </c>
      <c r="O1464" t="s">
        <v>12999</v>
      </c>
      <c r="P1464" t="s">
        <v>13000</v>
      </c>
      <c r="Q1464" t="s">
        <v>13001</v>
      </c>
      <c r="R1464" t="s">
        <v>13002</v>
      </c>
      <c r="S1464" t="s">
        <v>13003</v>
      </c>
    </row>
    <row r="1465" spans="1:19" x14ac:dyDescent="0.3">
      <c r="A1465" t="s">
        <v>13004</v>
      </c>
      <c r="B1465" t="s">
        <v>13005</v>
      </c>
      <c r="C1465" t="s">
        <v>13097</v>
      </c>
      <c r="D1465" s="8">
        <v>1399</v>
      </c>
      <c r="E1465" s="9">
        <v>1890</v>
      </c>
      <c r="F1465" s="1">
        <v>0.26</v>
      </c>
      <c r="G1465" s="12">
        <v>4</v>
      </c>
      <c r="H1465" s="13">
        <v>8031</v>
      </c>
      <c r="I1465" s="10">
        <f>PRODUCT(Table1[[#This Row],[actual_price]]*Table1[[#This Row],[rating_count]])</f>
        <v>15178590</v>
      </c>
      <c r="J1465" s="4" t="str">
        <f>IF(Table1[[#This Row],[actual_price]]&lt;200,"&lt;$200,",IF(Table1[[#This Row],[actual_price]]&lt;=500,"$200-$500", IF(Table1[[#This Row],[actual_price]]&gt;500,"&gt;$500")))</f>
        <v>&gt;$500</v>
      </c>
      <c r="K1465" s="4">
        <f>PRODUCT(Table1[[#This Row],[rating_count]],Table1[[#This Row],[rating]])</f>
        <v>32124</v>
      </c>
      <c r="L1465" t="s">
        <v>13006</v>
      </c>
      <c r="M1465" t="s">
        <v>13007</v>
      </c>
      <c r="N1465" t="s">
        <v>13008</v>
      </c>
      <c r="O1465" t="s">
        <v>13009</v>
      </c>
      <c r="P1465" t="s">
        <v>13010</v>
      </c>
      <c r="Q1465" t="s">
        <v>13011</v>
      </c>
      <c r="R1465" t="s">
        <v>13012</v>
      </c>
      <c r="S1465" t="s">
        <v>13013</v>
      </c>
    </row>
    <row r="1466" spans="1:19" x14ac:dyDescent="0.3">
      <c r="A1466" t="s">
        <v>13014</v>
      </c>
      <c r="B1466" t="s">
        <v>13015</v>
      </c>
      <c r="C1466" t="s">
        <v>13097</v>
      </c>
      <c r="D1466" s="8">
        <v>2863</v>
      </c>
      <c r="E1466" s="9">
        <v>3690</v>
      </c>
      <c r="F1466" s="1">
        <v>0.22</v>
      </c>
      <c r="G1466" s="12">
        <v>4.3</v>
      </c>
      <c r="H1466" s="13">
        <v>6987</v>
      </c>
      <c r="I1466" s="10">
        <f>PRODUCT(Table1[[#This Row],[actual_price]]*Table1[[#This Row],[rating_count]])</f>
        <v>25782030</v>
      </c>
      <c r="J1466" s="4" t="str">
        <f>IF(Table1[[#This Row],[actual_price]]&lt;200,"&lt;$200,",IF(Table1[[#This Row],[actual_price]]&lt;=500,"$200-$500", IF(Table1[[#This Row],[actual_price]]&gt;500,"&gt;$500")))</f>
        <v>&gt;$500</v>
      </c>
      <c r="K1466" s="4">
        <f>PRODUCT(Table1[[#This Row],[rating_count]],Table1[[#This Row],[rating]])</f>
        <v>30044.1</v>
      </c>
      <c r="L1466" t="s">
        <v>13016</v>
      </c>
      <c r="M1466" t="s">
        <v>13017</v>
      </c>
      <c r="N1466" t="s">
        <v>13018</v>
      </c>
      <c r="O1466" t="s">
        <v>13019</v>
      </c>
      <c r="P1466" t="s">
        <v>13020</v>
      </c>
      <c r="Q1466" t="s">
        <v>13073</v>
      </c>
      <c r="R1466" t="s">
        <v>13021</v>
      </c>
      <c r="S1466" t="s">
        <v>13022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H21:W36"/>
  <sheetViews>
    <sheetView tabSelected="1" zoomScale="70" zoomScaleNormal="70" workbookViewId="0">
      <selection activeCell="AD17" sqref="AD17"/>
    </sheetView>
  </sheetViews>
  <sheetFormatPr defaultRowHeight="15.6" x14ac:dyDescent="0.3"/>
  <sheetData>
    <row r="21" spans="22:23" x14ac:dyDescent="0.3">
      <c r="V21" t="s">
        <v>13103</v>
      </c>
      <c r="W21" t="s">
        <v>13104</v>
      </c>
    </row>
    <row r="32" spans="22:23" x14ac:dyDescent="0.3">
      <c r="V32" t="str">
        <f>Slicer_category</f>
        <v/>
      </c>
      <c r="W32" t="s">
        <v>13104</v>
      </c>
    </row>
    <row r="35" spans="8:9" x14ac:dyDescent="0.3">
      <c r="H35" t="s">
        <v>13103</v>
      </c>
      <c r="I35" t="s">
        <v>13104</v>
      </c>
    </row>
    <row r="36" spans="8:9" x14ac:dyDescent="0.3">
      <c r="H36" t="s">
        <v>13105</v>
      </c>
      <c r="I36" t="s">
        <v>13104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Sheet2</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Favour Amarachi Ogbonna</cp:lastModifiedBy>
  <dcterms:created xsi:type="dcterms:W3CDTF">2025-05-26T18:46:29Z</dcterms:created>
  <dcterms:modified xsi:type="dcterms:W3CDTF">2025-07-03T11:14:53Z</dcterms:modified>
</cp:coreProperties>
</file>