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440" windowHeight="12060" tabRatio="766" activeTab="5"/>
  </bookViews>
  <sheets>
    <sheet name="结构" sheetId="1" r:id="rId1"/>
    <sheet name="分库" sheetId="2" r:id="rId2"/>
    <sheet name="分组" sheetId="3" r:id="rId3"/>
    <sheet name="列表" sheetId="4" r:id="rId4"/>
    <sheet name="共通－区域" sheetId="5" state="hidden" r:id="rId5"/>
    <sheet name="缓存-会话" sheetId="7" r:id="rId6"/>
    <sheet name="缓存-验证码" sheetId="6" r:id="rId7"/>
  </sheets>
  <calcPr calcId="144525"/>
</workbook>
</file>

<file path=xl/calcChain.xml><?xml version="1.0" encoding="utf-8"?>
<calcChain xmlns="http://schemas.openxmlformats.org/spreadsheetml/2006/main">
  <c r="A17" i="7" l="1"/>
  <c r="A16" i="7"/>
  <c r="A24" i="7" l="1"/>
  <c r="A23" i="7"/>
  <c r="A22" i="7"/>
  <c r="A21" i="7"/>
  <c r="A20" i="7"/>
  <c r="A18" i="7"/>
  <c r="A15" i="7"/>
  <c r="A14" i="7"/>
  <c r="A13" i="7"/>
  <c r="A12" i="7"/>
  <c r="A11" i="7"/>
  <c r="A10" i="7"/>
  <c r="A9" i="7"/>
  <c r="A8" i="7"/>
  <c r="A7" i="7"/>
  <c r="A5" i="7"/>
  <c r="A4" i="7"/>
  <c r="A14" i="6"/>
  <c r="A13" i="6"/>
  <c r="A12" i="6"/>
  <c r="A11" i="6"/>
  <c r="A10" i="6"/>
  <c r="A9" i="6"/>
  <c r="A8" i="6"/>
  <c r="A7" i="6"/>
  <c r="A5" i="6"/>
  <c r="A4" i="6"/>
  <c r="A16" i="5"/>
  <c r="A15" i="5"/>
  <c r="A14" i="5"/>
  <c r="A13" i="5"/>
  <c r="A12" i="5"/>
  <c r="A11" i="5"/>
  <c r="A10" i="5"/>
  <c r="A9" i="5"/>
  <c r="A8" i="5"/>
  <c r="A7" i="5"/>
  <c r="A5" i="5"/>
  <c r="A4" i="5"/>
  <c r="A11" i="3"/>
  <c r="A10" i="3"/>
  <c r="A9" i="3"/>
  <c r="A8" i="3"/>
  <c r="A7" i="3"/>
  <c r="A6" i="3"/>
  <c r="A5" i="3"/>
  <c r="A4" i="3"/>
  <c r="A3" i="3"/>
  <c r="A6" i="2"/>
  <c r="A5" i="2"/>
  <c r="A4" i="2"/>
  <c r="A3" i="2"/>
</calcChain>
</file>

<file path=xl/sharedStrings.xml><?xml version="1.0" encoding="utf-8"?>
<sst xmlns="http://schemas.openxmlformats.org/spreadsheetml/2006/main" count="336" uniqueCount="171">
  <si>
    <t>图例：</t>
  </si>
  <si>
    <t>货币</t>
  </si>
  <si>
    <t>人民币</t>
  </si>
  <si>
    <t>金币</t>
  </si>
  <si>
    <t>SCORE_GOLD</t>
  </si>
  <si>
    <t>开发者</t>
  </si>
  <si>
    <t>豆币</t>
  </si>
  <si>
    <t>SCORE_POINT</t>
  </si>
  <si>
    <t>玩家</t>
  </si>
  <si>
    <t>豆豆</t>
  </si>
  <si>
    <t>SCORE_BEAN</t>
  </si>
  <si>
    <t>分库说明</t>
  </si>
  <si>
    <t>编号</t>
  </si>
  <si>
    <t>缩写</t>
  </si>
  <si>
    <t>名称</t>
  </si>
  <si>
    <t>说明</t>
  </si>
  <si>
    <t>日期</t>
  </si>
  <si>
    <t>修正人</t>
  </si>
  <si>
    <t>CC</t>
  </si>
  <si>
    <t>Cache</t>
  </si>
  <si>
    <t>缓冲</t>
  </si>
  <si>
    <t>毛春杨</t>
  </si>
  <si>
    <t>DT</t>
  </si>
  <si>
    <t>Data</t>
  </si>
  <si>
    <t>数据</t>
  </si>
  <si>
    <t>LG</t>
  </si>
  <si>
    <t>Logger</t>
  </si>
  <si>
    <t>日志</t>
  </si>
  <si>
    <t>ST</t>
  </si>
  <si>
    <t>Statistics</t>
  </si>
  <si>
    <t>统计</t>
  </si>
  <si>
    <t>表分组说明</t>
  </si>
  <si>
    <t>简写</t>
  </si>
  <si>
    <t>全称</t>
  </si>
  <si>
    <t>COM</t>
  </si>
  <si>
    <t>共通</t>
  </si>
  <si>
    <t>Common</t>
  </si>
  <si>
    <t>共通内容数据存储</t>
  </si>
  <si>
    <t>SYS</t>
  </si>
  <si>
    <t>系统</t>
  </si>
  <si>
    <t>System</t>
  </si>
  <si>
    <t>系统相关数据存储</t>
  </si>
  <si>
    <t>PSN</t>
  </si>
  <si>
    <t>用户</t>
  </si>
  <si>
    <t>Person</t>
  </si>
  <si>
    <t>用户数据存储</t>
  </si>
  <si>
    <t>CTL</t>
  </si>
  <si>
    <t>控制</t>
  </si>
  <si>
    <t>Control</t>
  </si>
  <si>
    <t>控制数据存储</t>
  </si>
  <si>
    <t>RES</t>
  </si>
  <si>
    <t>资源</t>
  </si>
  <si>
    <t>Resource</t>
  </si>
  <si>
    <t>资源数据存储</t>
  </si>
  <si>
    <t>LGC</t>
  </si>
  <si>
    <t>逻辑</t>
  </si>
  <si>
    <t>Logic</t>
  </si>
  <si>
    <t>逻辑数据存储</t>
  </si>
  <si>
    <t>ENL</t>
  </si>
  <si>
    <t>外部</t>
  </si>
  <si>
    <t>External</t>
  </si>
  <si>
    <t>BAT</t>
  </si>
  <si>
    <t>处理</t>
  </si>
  <si>
    <t>Batch</t>
  </si>
  <si>
    <t>传输数据存储</t>
  </si>
  <si>
    <t>INF</t>
  </si>
  <si>
    <t>信息</t>
  </si>
  <si>
    <t>Info</t>
  </si>
  <si>
    <t>信息数据存储</t>
  </si>
  <si>
    <t>缓存表列表</t>
  </si>
  <si>
    <t>表名称：分库缩写(1字符)+分类缩写(2字符)+名称</t>
  </si>
  <si>
    <t>分库</t>
  </si>
  <si>
    <t>分类</t>
  </si>
  <si>
    <t>表名</t>
  </si>
  <si>
    <t>CC_SYS_VALIDATION</t>
  </si>
  <si>
    <t>田禄</t>
  </si>
  <si>
    <t>CC_SYS_SESSION</t>
  </si>
  <si>
    <t>DT_COM_AREA</t>
  </si>
  <si>
    <t>返回 - 结构</t>
  </si>
  <si>
    <t>共通地区表</t>
  </si>
  <si>
    <t>返回 - 列表</t>
  </si>
  <si>
    <t>类型</t>
  </si>
  <si>
    <t>长度</t>
  </si>
  <si>
    <t>OUID</t>
  </si>
  <si>
    <t>RecordId</t>
  </si>
  <si>
    <t>孙怀锐</t>
  </si>
  <si>
    <t>OVLD</t>
  </si>
  <si>
    <t>是否删除</t>
  </si>
  <si>
    <t>Boolean</t>
  </si>
  <si>
    <t>GUID</t>
  </si>
  <si>
    <t>全局唯一标识符</t>
  </si>
  <si>
    <t>String</t>
  </si>
  <si>
    <t>COUNTRY_ID</t>
  </si>
  <si>
    <t>国家编号</t>
  </si>
  <si>
    <t>CODE</t>
  </si>
  <si>
    <t>代码</t>
  </si>
  <si>
    <t>简写(CN)</t>
  </si>
  <si>
    <t>LABEL</t>
  </si>
  <si>
    <t>标签</t>
  </si>
  <si>
    <t>ICON_URL</t>
  </si>
  <si>
    <t>图标地址</t>
  </si>
  <si>
    <t>DISPLAY_ORDER</t>
  </si>
  <si>
    <t>排序值</t>
  </si>
  <si>
    <t>Integer</t>
  </si>
  <si>
    <t>NOTE</t>
  </si>
  <si>
    <t>备注</t>
  </si>
  <si>
    <t>CREATE_USER_ID</t>
  </si>
  <si>
    <t>创建用户编号</t>
  </si>
  <si>
    <t>CREATE_USER_DATE</t>
  </si>
  <si>
    <t>创建用户日期</t>
  </si>
  <si>
    <t>DateTime</t>
  </si>
  <si>
    <t>UPDATE_USER_ID</t>
  </si>
  <si>
    <t>更新用户编号</t>
  </si>
  <si>
    <t>UPDATE_USER_DATE</t>
  </si>
  <si>
    <t>更新用户日期</t>
  </si>
  <si>
    <t>英文名称</t>
  </si>
  <si>
    <t>中文名称</t>
  </si>
  <si>
    <t>PASSPORT</t>
  </si>
  <si>
    <t>MOBILE_NUMBER</t>
  </si>
  <si>
    <t>手机号</t>
  </si>
  <si>
    <t>VALIDATE_CD</t>
  </si>
  <si>
    <t>CHECK_CODE</t>
  </si>
  <si>
    <t>LOGIC_CODE</t>
  </si>
  <si>
    <t>逻辑码</t>
  </si>
  <si>
    <t>FROM_CD</t>
  </si>
  <si>
    <t>FROM_CODE</t>
  </si>
  <si>
    <t>SESSION_CODE</t>
  </si>
  <si>
    <t>USER_ID</t>
  </si>
  <si>
    <t>用户编号</t>
  </si>
  <si>
    <t>USER_LABEL</t>
  </si>
  <si>
    <t>用户名称</t>
  </si>
  <si>
    <t>ROLE_ID</t>
  </si>
  <si>
    <t>角色编号</t>
  </si>
  <si>
    <t>ROLE_CODE</t>
  </si>
  <si>
    <t>角色代码</t>
  </si>
  <si>
    <t>ROLE_MODULES</t>
  </si>
  <si>
    <t>PROJECT_ID</t>
  </si>
  <si>
    <t>工程编码</t>
  </si>
  <si>
    <t>PARAMETERS</t>
  </si>
  <si>
    <t>缓存</t>
    <phoneticPr fontId="10" type="noConversion"/>
  </si>
  <si>
    <t>系统</t>
    <phoneticPr fontId="10" type="noConversion"/>
  </si>
  <si>
    <t>返回 - 列表</t>
    <phoneticPr fontId="10" type="noConversion"/>
  </si>
  <si>
    <t>验证码</t>
    <phoneticPr fontId="10" type="noConversion"/>
  </si>
  <si>
    <t>缓存验证码信息</t>
    <phoneticPr fontId="10" type="noConversion"/>
  </si>
  <si>
    <t>孙怀锐</t>
    <phoneticPr fontId="10" type="noConversion"/>
  </si>
  <si>
    <t>Integer</t>
    <phoneticPr fontId="10" type="noConversion"/>
  </si>
  <si>
    <t xml:space="preserve"> </t>
    <phoneticPr fontId="10" type="noConversion"/>
  </si>
  <si>
    <t>RecordId</t>
    <phoneticPr fontId="10" type="noConversion"/>
  </si>
  <si>
    <t>会话信息</t>
    <phoneticPr fontId="10" type="noConversion"/>
  </si>
  <si>
    <t>验证码信息</t>
    <phoneticPr fontId="10" type="noConversion"/>
  </si>
  <si>
    <t>会话信息</t>
    <phoneticPr fontId="10" type="noConversion"/>
  </si>
  <si>
    <t>参数集合</t>
    <phoneticPr fontId="10" type="noConversion"/>
  </si>
  <si>
    <t>来源类型</t>
    <phoneticPr fontId="10" type="noConversion"/>
  </si>
  <si>
    <t>来源代码</t>
    <phoneticPr fontId="10" type="noConversion"/>
  </si>
  <si>
    <t>会话代码</t>
    <phoneticPr fontId="10" type="noConversion"/>
  </si>
  <si>
    <t>角色模块集合</t>
    <phoneticPr fontId="10" type="noConversion"/>
  </si>
  <si>
    <t>账号</t>
    <phoneticPr fontId="10" type="noConversion"/>
  </si>
  <si>
    <t>校验类型</t>
    <phoneticPr fontId="10" type="noConversion"/>
  </si>
  <si>
    <t>LOCATION_LONGITUDE</t>
  </si>
  <si>
    <t>Double</t>
  </si>
  <si>
    <t>毛春杨</t>
    <phoneticPr fontId="10" type="noConversion"/>
  </si>
  <si>
    <t>LOCATION_LATITUDE</t>
  </si>
  <si>
    <t>毛春杨</t>
    <phoneticPr fontId="10" type="noConversion"/>
  </si>
  <si>
    <t>位置经度</t>
    <phoneticPr fontId="10" type="noConversion"/>
  </si>
  <si>
    <t>位置纬度</t>
    <phoneticPr fontId="10" type="noConversion"/>
  </si>
  <si>
    <t>孙怀锐</t>
    <phoneticPr fontId="10" type="noConversion"/>
  </si>
  <si>
    <t>APPLICATION_ID</t>
    <phoneticPr fontId="10" type="noConversion"/>
  </si>
  <si>
    <t>RecordId</t>
    <phoneticPr fontId="10" type="noConversion"/>
  </si>
  <si>
    <t xml:space="preserve"> </t>
    <phoneticPr fontId="10" type="noConversion"/>
  </si>
  <si>
    <t>应用编号</t>
    <phoneticPr fontId="10" type="noConversion"/>
  </si>
  <si>
    <t>孙怀锐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</si>
</sst>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9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u/>
      <sz val="11"/>
      <color indexed="2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57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4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2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0">
    <xf numFmtId="0" fontId="0" fillId="0" borderId="0" xfId="0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176" fontId="3" fillId="3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176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4" fillId="3" borderId="4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0" borderId="6" xfId="0" applyFont="1" applyFill="1" applyBorder="1" applyAlignment="1">
      <alignment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3" fillId="0" borderId="5" xfId="0" applyFont="1" applyFill="1" applyBorder="1" applyAlignment="1"/>
    <xf numFmtId="0" fontId="15" fillId="0" borderId="5" xfId="0" applyFont="1" applyFill="1" applyBorder="1" applyAlignment="1"/>
    <xf numFmtId="0" fontId="16" fillId="0" borderId="4" xfId="0" applyFont="1" applyFill="1" applyBorder="1" applyAlignment="1"/>
    <xf numFmtId="0" fontId="16" fillId="0" borderId="5" xfId="0" applyFont="1" applyFill="1" applyBorder="1" applyAlignment="1"/>
    <xf numFmtId="176" fontId="16" fillId="0" borderId="5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/>
    <xf numFmtId="0" fontId="8" fillId="0" borderId="8" xfId="0" applyFont="1" applyFill="1" applyBorder="1" applyAlignment="1"/>
    <xf numFmtId="0" fontId="11" fillId="0" borderId="7" xfId="0" applyFont="1" applyFill="1" applyBorder="1" applyAlignment="1"/>
    <xf numFmtId="0" fontId="5" fillId="0" borderId="7" xfId="1" applyFill="1" applyBorder="1" applyAlignment="1"/>
    <xf numFmtId="0" fontId="9" fillId="0" borderId="7" xfId="1" applyFont="1" applyFill="1" applyBorder="1" applyAlignment="1"/>
    <xf numFmtId="176" fontId="0" fillId="0" borderId="7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0" fontId="17" fillId="0" borderId="4" xfId="0" applyFont="1" applyFill="1" applyBorder="1" applyAlignment="1"/>
    <xf numFmtId="0" fontId="17" fillId="0" borderId="5" xfId="0" applyFont="1" applyFill="1" applyBorder="1" applyAlignment="1"/>
    <xf numFmtId="0" fontId="18" fillId="0" borderId="5" xfId="1" applyFont="1" applyFill="1" applyBorder="1" applyAlignment="1"/>
    <xf numFmtId="176" fontId="17" fillId="0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2" xfId="0" applyFont="1" applyBorder="1" applyAlignment="1"/>
    <xf numFmtId="0" fontId="5" fillId="0" borderId="2" xfId="1" applyBorder="1" applyAlignment="1">
      <alignment horizontal="center"/>
    </xf>
    <xf numFmtId="0" fontId="5" fillId="0" borderId="3" xfId="1" applyBorder="1" applyAlignment="1">
      <alignment horizontal="center"/>
    </xf>
    <xf numFmtId="0" fontId="1" fillId="0" borderId="5" xfId="0" applyFont="1" applyBorder="1" applyAlignment="1"/>
    <xf numFmtId="0" fontId="5" fillId="0" borderId="5" xfId="1" applyBorder="1" applyAlignment="1">
      <alignment horizontal="center"/>
    </xf>
    <xf numFmtId="0" fontId="5" fillId="0" borderId="6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4" fillId="0" borderId="5" xfId="0" applyFont="1" applyBorder="1" applyAlignment="1"/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2" fillId="0" borderId="5" xfId="1" applyFont="1" applyBorder="1" applyAlignment="1">
      <alignment horizontal="center"/>
    </xf>
    <xf numFmtId="176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1025" name="圆角矩形 1"/>
        <xdr:cNvSpPr>
          <a:spLocks noChangeArrowheads="1"/>
        </xdr:cNvSpPr>
      </xdr:nvSpPr>
      <xdr:spPr bwMode="auto"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sp macro="" textlink="">
      <xdr:nvSpPr>
        <xdr:cNvPr id="1028" name="直接箭头连接符 4"/>
        <xdr:cNvSpPr>
          <a:spLocks noChangeShapeType="1"/>
        </xdr:cNvSpPr>
      </xdr:nvSpPr>
      <xdr:spPr bwMode="auto"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1034" name="圆角矩形 10"/>
        <xdr:cNvSpPr>
          <a:spLocks noChangeArrowheads="1"/>
        </xdr:cNvSpPr>
      </xdr:nvSpPr>
      <xdr:spPr bwMode="auto"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1040" name="圆角矩形 16"/>
        <xdr:cNvSpPr>
          <a:spLocks noChangeArrowheads="1"/>
        </xdr:cNvSpPr>
      </xdr:nvSpPr>
      <xdr:spPr bwMode="auto"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1041" name="圆角矩形 17"/>
        <xdr:cNvSpPr>
          <a:spLocks noChangeArrowheads="1"/>
        </xdr:cNvSpPr>
      </xdr:nvSpPr>
      <xdr:spPr bwMode="auto"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sp macro="" textlink="">
      <xdr:nvSpPr>
        <xdr:cNvPr id="1042" name="直接箭头连接符 18"/>
        <xdr:cNvSpPr>
          <a:spLocks noChangeShapeType="1"/>
        </xdr:cNvSpPr>
      </xdr:nvSpPr>
      <xdr:spPr bwMode="auto"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sp macro="" textlink="">
      <xdr:nvSpPr>
        <xdr:cNvPr id="1045" name="直接箭头连接符 21"/>
        <xdr:cNvSpPr>
          <a:spLocks noChangeShapeType="1"/>
        </xdr:cNvSpPr>
      </xdr:nvSpPr>
      <xdr:spPr bwMode="auto">
        <a:xfrm rot="16200000" flipH="1">
          <a:off x="5395913" y="1624012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1055" name="圆角矩形 31"/>
        <xdr:cNvSpPr>
          <a:spLocks noChangeArrowheads="1"/>
        </xdr:cNvSpPr>
      </xdr:nvSpPr>
      <xdr:spPr bwMode="auto"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sp macro="" textlink="">
      <xdr:nvSpPr>
        <xdr:cNvPr id="1056" name="直接箭头连接符 32"/>
        <xdr:cNvSpPr>
          <a:spLocks noChangeShapeType="1"/>
        </xdr:cNvSpPr>
      </xdr:nvSpPr>
      <xdr:spPr bwMode="auto"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060" name="圆角矩形 36"/>
        <xdr:cNvSpPr>
          <a:spLocks noChangeArrowheads="1"/>
        </xdr:cNvSpPr>
      </xdr:nvSpPr>
      <xdr:spPr bwMode="auto"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sp macro="" textlink="">
      <xdr:nvSpPr>
        <xdr:cNvPr id="1061" name="直接箭头连接符 32"/>
        <xdr:cNvSpPr>
          <a:spLocks noChangeShapeType="1"/>
        </xdr:cNvSpPr>
      </xdr:nvSpPr>
      <xdr:spPr bwMode="auto"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066" name="圆角矩形 42"/>
        <xdr:cNvSpPr>
          <a:spLocks noChangeArrowheads="1"/>
        </xdr:cNvSpPr>
      </xdr:nvSpPr>
      <xdr:spPr bwMode="auto"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sp macro="" textlink="">
      <xdr:nvSpPr>
        <xdr:cNvPr id="1067" name="直接箭头连接符 32"/>
        <xdr:cNvSpPr>
          <a:spLocks noChangeShapeType="1"/>
        </xdr:cNvSpPr>
      </xdr:nvSpPr>
      <xdr:spPr bwMode="auto"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077" name="圆角矩形 53"/>
        <xdr:cNvSpPr>
          <a:spLocks noChangeArrowheads="1"/>
        </xdr:cNvSpPr>
      </xdr:nvSpPr>
      <xdr:spPr bwMode="auto"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sp macro="" textlink="">
      <xdr:nvSpPr>
        <xdr:cNvPr id="1078" name="直接箭头连接符 54"/>
        <xdr:cNvSpPr>
          <a:spLocks noChangeShapeType="1"/>
        </xdr:cNvSpPr>
      </xdr:nvSpPr>
      <xdr:spPr bwMode="auto"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063" name="圆角矩形 39"/>
        <xdr:cNvSpPr>
          <a:spLocks noChangeArrowheads="1"/>
        </xdr:cNvSpPr>
      </xdr:nvSpPr>
      <xdr:spPr bwMode="auto"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sp macro="" textlink="">
      <xdr:nvSpPr>
        <xdr:cNvPr id="1064" name="直接箭头连接符 54"/>
        <xdr:cNvSpPr>
          <a:spLocks noChangeShapeType="1"/>
        </xdr:cNvSpPr>
      </xdr:nvSpPr>
      <xdr:spPr bwMode="auto"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072" name="圆角矩形 48"/>
        <xdr:cNvSpPr>
          <a:spLocks noChangeArrowheads="1"/>
        </xdr:cNvSpPr>
      </xdr:nvSpPr>
      <xdr:spPr bwMode="auto"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1075" name="圆角矩形 51"/>
        <xdr:cNvSpPr>
          <a:spLocks noChangeArrowheads="1"/>
        </xdr:cNvSpPr>
      </xdr:nvSpPr>
      <xdr:spPr bwMode="auto"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1079" name="圆角矩形 55"/>
        <xdr:cNvSpPr>
          <a:spLocks noChangeArrowheads="1"/>
        </xdr:cNvSpPr>
      </xdr:nvSpPr>
      <xdr:spPr bwMode="auto"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1080" name="圆角矩形 56"/>
        <xdr:cNvSpPr>
          <a:spLocks noChangeArrowheads="1"/>
        </xdr:cNvSpPr>
      </xdr:nvSpPr>
      <xdr:spPr bwMode="auto"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1084" name="圆角矩形 60"/>
        <xdr:cNvSpPr>
          <a:spLocks noChangeArrowheads="1"/>
        </xdr:cNvSpPr>
      </xdr:nvSpPr>
      <xdr:spPr bwMode="auto"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1088" name="圆角矩形 64"/>
        <xdr:cNvSpPr>
          <a:spLocks noChangeArrowheads="1"/>
        </xdr:cNvSpPr>
      </xdr:nvSpPr>
      <xdr:spPr bwMode="auto"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sp macro="" textlink="">
      <xdr:nvSpPr>
        <xdr:cNvPr id="1089" name="直接箭头连接符 54"/>
        <xdr:cNvSpPr>
          <a:spLocks noChangeShapeType="1"/>
        </xdr:cNvSpPr>
      </xdr:nvSpPr>
      <xdr:spPr bwMode="auto"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1094" name="圆角矩形 70"/>
        <xdr:cNvSpPr>
          <a:spLocks noChangeArrowheads="1"/>
        </xdr:cNvSpPr>
      </xdr:nvSpPr>
      <xdr:spPr bwMode="auto"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1095" name="圆角矩形 71"/>
        <xdr:cNvSpPr>
          <a:spLocks noChangeArrowheads="1"/>
        </xdr:cNvSpPr>
      </xdr:nvSpPr>
      <xdr:spPr bwMode="auto"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sp macro="" textlink="">
      <xdr:nvSpPr>
        <xdr:cNvPr id="1096" name="直接箭头连接符 54"/>
        <xdr:cNvSpPr>
          <a:spLocks noChangeShapeType="1"/>
        </xdr:cNvSpPr>
      </xdr:nvSpPr>
      <xdr:spPr bwMode="auto"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1054" name="圆角矩形 30"/>
        <xdr:cNvSpPr>
          <a:spLocks noChangeArrowheads="1"/>
        </xdr:cNvSpPr>
      </xdr:nvSpPr>
      <xdr:spPr bwMode="auto"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1057" name="圆角矩形 33"/>
        <xdr:cNvSpPr>
          <a:spLocks noChangeArrowheads="1"/>
        </xdr:cNvSpPr>
      </xdr:nvSpPr>
      <xdr:spPr bwMode="auto"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sp macro="" textlink="">
      <xdr:nvSpPr>
        <xdr:cNvPr id="1058" name="直接箭头连接符 54"/>
        <xdr:cNvSpPr>
          <a:spLocks noChangeShapeType="1"/>
        </xdr:cNvSpPr>
      </xdr:nvSpPr>
      <xdr:spPr bwMode="auto"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1059" name="圆角矩形 35"/>
        <xdr:cNvSpPr>
          <a:spLocks noChangeArrowheads="1"/>
        </xdr:cNvSpPr>
      </xdr:nvSpPr>
      <xdr:spPr bwMode="auto"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1062" name="圆角矩形 38"/>
        <xdr:cNvSpPr>
          <a:spLocks noChangeArrowheads="1"/>
        </xdr:cNvSpPr>
      </xdr:nvSpPr>
      <xdr:spPr bwMode="auto"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1065" name="圆角矩形 41"/>
        <xdr:cNvSpPr>
          <a:spLocks noChangeArrowheads="1"/>
        </xdr:cNvSpPr>
      </xdr:nvSpPr>
      <xdr:spPr bwMode="auto"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1068" name="圆角矩形 44"/>
        <xdr:cNvSpPr>
          <a:spLocks noChangeArrowheads="1"/>
        </xdr:cNvSpPr>
      </xdr:nvSpPr>
      <xdr:spPr bwMode="auto"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1069" name="圆角矩形 45"/>
        <xdr:cNvSpPr>
          <a:spLocks noChangeArrowheads="1"/>
        </xdr:cNvSpPr>
      </xdr:nvSpPr>
      <xdr:spPr bwMode="auto"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1070" name="圆角矩形 46"/>
        <xdr:cNvSpPr>
          <a:spLocks noChangeArrowheads="1"/>
        </xdr:cNvSpPr>
      </xdr:nvSpPr>
      <xdr:spPr bwMode="auto"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/>
  </sheetViews>
  <sheetFormatPr defaultColWidth="2.625" defaultRowHeight="13.5"/>
  <sheetData>
    <row r="2" spans="2:2">
      <c r="B2" t="s">
        <v>0</v>
      </c>
    </row>
    <row r="31" spans="3:8">
      <c r="F31" t="s">
        <v>1</v>
      </c>
    </row>
    <row r="32" spans="3:8">
      <c r="C32" t="s">
        <v>2</v>
      </c>
      <c r="F32" t="s">
        <v>3</v>
      </c>
      <c r="H32" t="s">
        <v>4</v>
      </c>
    </row>
    <row r="33" spans="3:8">
      <c r="C33" t="s">
        <v>5</v>
      </c>
      <c r="F33" t="s">
        <v>6</v>
      </c>
      <c r="H33" t="s">
        <v>7</v>
      </c>
    </row>
    <row r="34" spans="3:8">
      <c r="C34" t="s">
        <v>8</v>
      </c>
      <c r="F34" t="s">
        <v>9</v>
      </c>
      <c r="H34" t="s">
        <v>10</v>
      </c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5" sqref="B5"/>
    </sheetView>
  </sheetViews>
  <sheetFormatPr defaultColWidth="9" defaultRowHeight="13.5"/>
  <cols>
    <col min="1" max="1" width="9" style="25"/>
    <col min="2" max="2" width="11" style="25" customWidth="1"/>
    <col min="3" max="3" width="18.25" style="25" customWidth="1"/>
    <col min="4" max="4" width="33" style="25" customWidth="1"/>
    <col min="5" max="6" width="10.625" style="25" customWidth="1"/>
    <col min="7" max="16384" width="9" style="25"/>
  </cols>
  <sheetData>
    <row r="1" spans="1:6" ht="18.75">
      <c r="A1" s="26" t="s">
        <v>11</v>
      </c>
    </row>
    <row r="2" spans="1:6">
      <c r="A2" s="27" t="s">
        <v>12</v>
      </c>
      <c r="B2" s="27" t="s">
        <v>13</v>
      </c>
      <c r="C2" s="27" t="s">
        <v>14</v>
      </c>
      <c r="D2" s="27" t="s">
        <v>15</v>
      </c>
      <c r="E2" s="27" t="s">
        <v>16</v>
      </c>
      <c r="F2" s="27" t="s">
        <v>17</v>
      </c>
    </row>
    <row r="3" spans="1:6">
      <c r="A3" s="28">
        <f>ROW()-2</f>
        <v>1</v>
      </c>
      <c r="B3" s="28" t="s">
        <v>18</v>
      </c>
      <c r="C3" s="28" t="s">
        <v>19</v>
      </c>
      <c r="D3" s="28" t="s">
        <v>20</v>
      </c>
      <c r="E3" s="29">
        <v>42235</v>
      </c>
      <c r="F3" s="28" t="s">
        <v>21</v>
      </c>
    </row>
    <row r="4" spans="1:6">
      <c r="A4" s="28">
        <f t="shared" ref="A4" si="0">ROW()-2</f>
        <v>2</v>
      </c>
      <c r="B4" s="28" t="s">
        <v>22</v>
      </c>
      <c r="C4" s="28" t="s">
        <v>23</v>
      </c>
      <c r="D4" s="28" t="s">
        <v>24</v>
      </c>
      <c r="E4" s="29">
        <v>42235</v>
      </c>
      <c r="F4" s="28" t="s">
        <v>21</v>
      </c>
    </row>
    <row r="5" spans="1:6">
      <c r="A5" s="28">
        <f>ROW()-2</f>
        <v>3</v>
      </c>
      <c r="B5" s="28" t="s">
        <v>25</v>
      </c>
      <c r="C5" s="28" t="s">
        <v>26</v>
      </c>
      <c r="D5" s="28" t="s">
        <v>27</v>
      </c>
      <c r="E5" s="29">
        <v>42235</v>
      </c>
      <c r="F5" s="28" t="s">
        <v>21</v>
      </c>
    </row>
    <row r="6" spans="1:6">
      <c r="A6" s="28">
        <f>ROW()-2</f>
        <v>4</v>
      </c>
      <c r="B6" s="28" t="s">
        <v>28</v>
      </c>
      <c r="C6" s="28" t="s">
        <v>29</v>
      </c>
      <c r="D6" s="28" t="s">
        <v>30</v>
      </c>
      <c r="E6" s="29">
        <v>42235</v>
      </c>
      <c r="F6" s="28" t="s">
        <v>21</v>
      </c>
    </row>
    <row r="7" spans="1:6">
      <c r="A7" s="28"/>
      <c r="B7" s="28"/>
      <c r="C7" s="28"/>
      <c r="D7" s="28"/>
      <c r="E7" s="29"/>
      <c r="F7" s="28"/>
    </row>
    <row r="8" spans="1:6">
      <c r="A8" s="28"/>
      <c r="B8" s="28"/>
      <c r="C8" s="28"/>
      <c r="D8" s="28"/>
      <c r="E8" s="29"/>
      <c r="F8" s="28"/>
    </row>
    <row r="9" spans="1:6">
      <c r="A9" s="28"/>
      <c r="B9" s="28"/>
      <c r="C9" s="28"/>
      <c r="D9" s="28"/>
      <c r="E9" s="29"/>
      <c r="F9" s="28"/>
    </row>
    <row r="10" spans="1:6">
      <c r="A10" s="28"/>
      <c r="B10" s="28"/>
      <c r="C10" s="28"/>
      <c r="D10" s="28"/>
      <c r="E10" s="29"/>
      <c r="F10" s="28"/>
    </row>
    <row r="11" spans="1:6">
      <c r="A11" s="28"/>
      <c r="B11" s="28"/>
      <c r="C11" s="28"/>
      <c r="D11" s="28"/>
      <c r="E11" s="29"/>
      <c r="F11" s="28"/>
    </row>
    <row r="12" spans="1:6">
      <c r="A12" s="28"/>
      <c r="B12" s="28"/>
      <c r="C12" s="28"/>
      <c r="D12" s="28"/>
      <c r="E12" s="29"/>
      <c r="F12" s="28"/>
    </row>
    <row r="13" spans="1:6">
      <c r="A13" s="28"/>
      <c r="B13" s="28"/>
      <c r="C13" s="28"/>
      <c r="D13" s="28"/>
      <c r="E13" s="29"/>
      <c r="F13" s="28"/>
    </row>
    <row r="14" spans="1:6">
      <c r="A14" s="28"/>
      <c r="B14" s="28"/>
      <c r="C14" s="28"/>
      <c r="D14" s="28"/>
      <c r="E14" s="29"/>
      <c r="F14" s="28"/>
    </row>
    <row r="15" spans="1:6">
      <c r="A15" s="28"/>
      <c r="B15" s="28"/>
      <c r="C15" s="28"/>
      <c r="D15" s="28"/>
      <c r="E15" s="29"/>
      <c r="F15" s="28"/>
    </row>
    <row r="16" spans="1:6">
      <c r="A16" s="28"/>
      <c r="B16" s="28"/>
      <c r="C16" s="28"/>
      <c r="D16" s="28"/>
      <c r="E16" s="29"/>
      <c r="F16" s="28"/>
    </row>
    <row r="17" spans="1:6">
      <c r="A17" s="28"/>
      <c r="B17" s="28"/>
      <c r="C17" s="28"/>
      <c r="D17" s="28"/>
      <c r="E17" s="29"/>
      <c r="F17" s="28"/>
    </row>
    <row r="18" spans="1:6">
      <c r="A18" s="28"/>
      <c r="B18" s="28"/>
      <c r="C18" s="28"/>
      <c r="D18" s="28"/>
      <c r="E18" s="29"/>
      <c r="F18" s="28"/>
    </row>
    <row r="19" spans="1:6">
      <c r="A19" s="28"/>
      <c r="B19" s="28"/>
      <c r="C19" s="28"/>
      <c r="D19" s="28"/>
      <c r="E19" s="29"/>
      <c r="F19" s="28"/>
    </row>
    <row r="20" spans="1:6">
      <c r="A20" s="28"/>
      <c r="B20" s="28"/>
      <c r="C20" s="28"/>
      <c r="D20" s="28"/>
      <c r="E20" s="29"/>
      <c r="F20" s="28"/>
    </row>
    <row r="21" spans="1:6">
      <c r="A21" s="28"/>
      <c r="B21" s="28"/>
      <c r="C21" s="28"/>
      <c r="D21" s="28"/>
      <c r="E21" s="29"/>
      <c r="F21" s="28"/>
    </row>
    <row r="22" spans="1:6">
      <c r="A22" s="28"/>
      <c r="B22" s="28"/>
      <c r="C22" s="28"/>
      <c r="D22" s="28"/>
      <c r="E22" s="29"/>
      <c r="F22" s="28"/>
    </row>
    <row r="23" spans="1:6">
      <c r="A23" s="28"/>
      <c r="B23" s="28"/>
      <c r="C23" s="28"/>
      <c r="D23" s="28"/>
      <c r="E23" s="29"/>
      <c r="F23" s="28"/>
    </row>
    <row r="24" spans="1:6">
      <c r="A24" s="28"/>
      <c r="B24" s="28"/>
      <c r="C24" s="28"/>
      <c r="D24" s="28"/>
      <c r="E24" s="29"/>
      <c r="F24" s="28"/>
    </row>
    <row r="25" spans="1:6">
      <c r="A25" s="28"/>
      <c r="B25" s="28"/>
      <c r="C25" s="28"/>
      <c r="D25" s="28"/>
      <c r="E25" s="29"/>
      <c r="F25" s="28"/>
    </row>
    <row r="26" spans="1:6">
      <c r="A26" s="28"/>
      <c r="B26" s="28"/>
      <c r="C26" s="28"/>
      <c r="D26" s="28"/>
      <c r="E26" s="29"/>
      <c r="F26" s="28"/>
    </row>
    <row r="27" spans="1:6">
      <c r="A27" s="28"/>
      <c r="B27" s="28"/>
      <c r="C27" s="28"/>
      <c r="D27" s="28"/>
      <c r="E27" s="29"/>
      <c r="F27" s="28"/>
    </row>
    <row r="28" spans="1:6">
      <c r="A28" s="28"/>
      <c r="B28" s="28"/>
      <c r="C28" s="28"/>
      <c r="D28" s="28"/>
      <c r="E28" s="29"/>
      <c r="F28" s="28"/>
    </row>
    <row r="29" spans="1:6">
      <c r="A29" s="28"/>
      <c r="B29" s="28"/>
      <c r="C29" s="28"/>
      <c r="D29" s="28"/>
      <c r="E29" s="29"/>
      <c r="F29" s="28"/>
    </row>
    <row r="30" spans="1:6">
      <c r="A30" s="28"/>
      <c r="B30" s="28"/>
      <c r="C30" s="28"/>
      <c r="D30" s="28"/>
      <c r="E30" s="29"/>
      <c r="F30" s="28"/>
    </row>
    <row r="31" spans="1:6">
      <c r="A31" s="28"/>
      <c r="B31" s="28"/>
      <c r="C31" s="28"/>
      <c r="D31" s="28"/>
      <c r="E31" s="29"/>
      <c r="F31" s="28"/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D20" sqref="D20"/>
    </sheetView>
  </sheetViews>
  <sheetFormatPr defaultColWidth="9" defaultRowHeight="13.5"/>
  <cols>
    <col min="1" max="1" width="9" style="25"/>
    <col min="2" max="3" width="11" style="25" customWidth="1"/>
    <col min="4" max="4" width="32.75" style="25" customWidth="1"/>
    <col min="5" max="5" width="33" style="25" customWidth="1"/>
    <col min="6" max="7" width="10.625" style="25" customWidth="1"/>
    <col min="8" max="16384" width="9" style="25"/>
  </cols>
  <sheetData>
    <row r="1" spans="1:7" ht="18.75">
      <c r="A1" s="26" t="s">
        <v>31</v>
      </c>
    </row>
    <row r="2" spans="1:7">
      <c r="A2" s="27" t="s">
        <v>12</v>
      </c>
      <c r="B2" s="27" t="s">
        <v>13</v>
      </c>
      <c r="C2" s="27" t="s">
        <v>32</v>
      </c>
      <c r="D2" s="27" t="s">
        <v>33</v>
      </c>
      <c r="E2" s="27" t="s">
        <v>15</v>
      </c>
      <c r="F2" s="27" t="s">
        <v>16</v>
      </c>
      <c r="G2" s="27" t="s">
        <v>17</v>
      </c>
    </row>
    <row r="3" spans="1:7">
      <c r="A3" s="28">
        <f>ROW()-2</f>
        <v>1</v>
      </c>
      <c r="B3" s="28" t="s">
        <v>34</v>
      </c>
      <c r="C3" s="28" t="s">
        <v>35</v>
      </c>
      <c r="D3" s="28" t="s">
        <v>36</v>
      </c>
      <c r="E3" s="28" t="s">
        <v>37</v>
      </c>
      <c r="F3" s="29">
        <v>42235</v>
      </c>
      <c r="G3" s="28" t="s">
        <v>21</v>
      </c>
    </row>
    <row r="4" spans="1:7">
      <c r="A4" s="28">
        <f t="shared" ref="A4" si="0">ROW()-2</f>
        <v>2</v>
      </c>
      <c r="B4" s="28" t="s">
        <v>38</v>
      </c>
      <c r="C4" s="28" t="s">
        <v>39</v>
      </c>
      <c r="D4" s="28" t="s">
        <v>40</v>
      </c>
      <c r="E4" s="28" t="s">
        <v>41</v>
      </c>
      <c r="F4" s="29">
        <v>42235</v>
      </c>
      <c r="G4" s="28" t="s">
        <v>21</v>
      </c>
    </row>
    <row r="5" spans="1:7">
      <c r="A5" s="30">
        <f t="shared" ref="A5:A11" si="1">ROW()-2</f>
        <v>3</v>
      </c>
      <c r="B5" s="30" t="s">
        <v>42</v>
      </c>
      <c r="C5" s="30" t="s">
        <v>43</v>
      </c>
      <c r="D5" s="30" t="s">
        <v>44</v>
      </c>
      <c r="E5" s="30" t="s">
        <v>45</v>
      </c>
      <c r="F5" s="29">
        <v>42235</v>
      </c>
      <c r="G5" s="30" t="s">
        <v>21</v>
      </c>
    </row>
    <row r="6" spans="1:7">
      <c r="A6" s="30">
        <f t="shared" si="1"/>
        <v>4</v>
      </c>
      <c r="B6" s="30" t="s">
        <v>46</v>
      </c>
      <c r="C6" s="30" t="s">
        <v>47</v>
      </c>
      <c r="D6" s="30" t="s">
        <v>48</v>
      </c>
      <c r="E6" s="30" t="s">
        <v>49</v>
      </c>
      <c r="F6" s="29">
        <v>42235</v>
      </c>
      <c r="G6" s="30" t="s">
        <v>21</v>
      </c>
    </row>
    <row r="7" spans="1:7">
      <c r="A7" s="30">
        <f t="shared" si="1"/>
        <v>5</v>
      </c>
      <c r="B7" s="30" t="s">
        <v>50</v>
      </c>
      <c r="C7" s="30" t="s">
        <v>51</v>
      </c>
      <c r="D7" s="30" t="s">
        <v>52</v>
      </c>
      <c r="E7" s="30" t="s">
        <v>53</v>
      </c>
      <c r="F7" s="29">
        <v>42235</v>
      </c>
      <c r="G7" s="30" t="s">
        <v>21</v>
      </c>
    </row>
    <row r="8" spans="1:7">
      <c r="A8" s="30">
        <f t="shared" si="1"/>
        <v>6</v>
      </c>
      <c r="B8" s="30" t="s">
        <v>54</v>
      </c>
      <c r="C8" s="30" t="s">
        <v>55</v>
      </c>
      <c r="D8" s="30" t="s">
        <v>56</v>
      </c>
      <c r="E8" s="30" t="s">
        <v>57</v>
      </c>
      <c r="F8" s="29">
        <v>42235</v>
      </c>
      <c r="G8" s="30" t="s">
        <v>21</v>
      </c>
    </row>
    <row r="9" spans="1:7">
      <c r="A9" s="30">
        <f t="shared" si="1"/>
        <v>7</v>
      </c>
      <c r="B9" s="30" t="s">
        <v>58</v>
      </c>
      <c r="C9" s="30" t="s">
        <v>59</v>
      </c>
      <c r="D9" s="30" t="s">
        <v>60</v>
      </c>
      <c r="E9" s="30" t="s">
        <v>57</v>
      </c>
      <c r="F9" s="29">
        <v>42235</v>
      </c>
      <c r="G9" s="30" t="s">
        <v>21</v>
      </c>
    </row>
    <row r="10" spans="1:7">
      <c r="A10" s="30">
        <f t="shared" si="1"/>
        <v>8</v>
      </c>
      <c r="B10" s="30" t="s">
        <v>61</v>
      </c>
      <c r="C10" s="30" t="s">
        <v>62</v>
      </c>
      <c r="D10" s="30" t="s">
        <v>63</v>
      </c>
      <c r="E10" s="30" t="s">
        <v>64</v>
      </c>
      <c r="F10" s="29">
        <v>42235</v>
      </c>
      <c r="G10" s="30" t="s">
        <v>21</v>
      </c>
    </row>
    <row r="11" spans="1:7">
      <c r="A11" s="30">
        <f t="shared" si="1"/>
        <v>9</v>
      </c>
      <c r="B11" s="30" t="s">
        <v>65</v>
      </c>
      <c r="C11" s="30" t="s">
        <v>66</v>
      </c>
      <c r="D11" s="30" t="s">
        <v>67</v>
      </c>
      <c r="E11" s="30" t="s">
        <v>68</v>
      </c>
      <c r="F11" s="29">
        <v>42242</v>
      </c>
      <c r="G11" s="30" t="s">
        <v>21</v>
      </c>
    </row>
    <row r="12" spans="1:7">
      <c r="A12" s="28"/>
      <c r="B12" s="28"/>
      <c r="C12" s="28"/>
      <c r="D12" s="28"/>
      <c r="E12" s="28"/>
      <c r="F12" s="29"/>
      <c r="G12" s="28"/>
    </row>
    <row r="13" spans="1:7">
      <c r="A13" s="28"/>
      <c r="B13" s="28"/>
      <c r="C13" s="28"/>
      <c r="D13" s="28"/>
      <c r="E13" s="28"/>
      <c r="F13" s="29"/>
      <c r="G13" s="28"/>
    </row>
    <row r="14" spans="1:7">
      <c r="A14" s="28"/>
      <c r="B14" s="28"/>
      <c r="C14" s="28"/>
      <c r="D14" s="28"/>
      <c r="E14" s="28"/>
      <c r="F14" s="29"/>
      <c r="G14" s="28"/>
    </row>
    <row r="15" spans="1:7">
      <c r="A15" s="28"/>
      <c r="B15" s="28"/>
      <c r="C15" s="28"/>
      <c r="D15" s="28"/>
      <c r="E15" s="28"/>
      <c r="F15" s="29"/>
      <c r="G15" s="28"/>
    </row>
    <row r="16" spans="1:7">
      <c r="A16" s="28"/>
      <c r="B16" s="28"/>
      <c r="C16" s="28"/>
      <c r="D16" s="28"/>
      <c r="E16" s="28"/>
      <c r="F16" s="29"/>
      <c r="G16" s="28"/>
    </row>
    <row r="17" spans="1:7">
      <c r="A17" s="28"/>
      <c r="B17" s="28"/>
      <c r="C17" s="28"/>
      <c r="D17" s="28"/>
      <c r="E17" s="28"/>
      <c r="F17" s="29"/>
      <c r="G17" s="28"/>
    </row>
    <row r="18" spans="1:7">
      <c r="A18" s="28"/>
      <c r="B18" s="28"/>
      <c r="C18" s="28"/>
      <c r="D18" s="28"/>
      <c r="E18" s="28"/>
      <c r="F18" s="29"/>
      <c r="G18" s="28"/>
    </row>
    <row r="19" spans="1:7">
      <c r="A19" s="28"/>
      <c r="B19" s="28"/>
      <c r="C19" s="28"/>
      <c r="D19" s="28"/>
      <c r="E19" s="28"/>
      <c r="F19" s="29"/>
      <c r="G19" s="28"/>
    </row>
    <row r="20" spans="1:7">
      <c r="A20" s="28"/>
      <c r="B20" s="28"/>
      <c r="C20" s="28"/>
      <c r="D20" s="28"/>
      <c r="E20" s="28"/>
      <c r="F20" s="29"/>
      <c r="G20" s="28"/>
    </row>
    <row r="21" spans="1:7">
      <c r="A21" s="28"/>
      <c r="B21" s="28"/>
      <c r="C21" s="28"/>
      <c r="D21" s="28"/>
      <c r="E21" s="28"/>
      <c r="F21" s="29"/>
      <c r="G21" s="28"/>
    </row>
    <row r="22" spans="1:7">
      <c r="A22" s="28"/>
      <c r="B22" s="28"/>
      <c r="C22" s="28"/>
      <c r="D22" s="28"/>
      <c r="E22" s="28"/>
      <c r="F22" s="29"/>
      <c r="G22" s="28"/>
    </row>
    <row r="23" spans="1:7">
      <c r="A23" s="28"/>
      <c r="B23" s="28"/>
      <c r="C23" s="28"/>
      <c r="D23" s="28"/>
      <c r="E23" s="28"/>
      <c r="F23" s="29"/>
      <c r="G23" s="28"/>
    </row>
    <row r="24" spans="1:7">
      <c r="A24" s="28"/>
      <c r="B24" s="28"/>
      <c r="C24" s="28"/>
      <c r="D24" s="28"/>
      <c r="E24" s="28"/>
      <c r="F24" s="29"/>
      <c r="G24" s="28"/>
    </row>
    <row r="25" spans="1:7">
      <c r="A25" s="28"/>
      <c r="B25" s="28"/>
      <c r="C25" s="28"/>
      <c r="D25" s="28"/>
      <c r="E25" s="28"/>
      <c r="F25" s="29"/>
      <c r="G25" s="28"/>
    </row>
    <row r="26" spans="1:7">
      <c r="A26" s="28"/>
      <c r="B26" s="28"/>
      <c r="C26" s="28"/>
      <c r="D26" s="28"/>
      <c r="E26" s="28"/>
      <c r="F26" s="29"/>
      <c r="G26" s="28"/>
    </row>
    <row r="27" spans="1:7">
      <c r="A27" s="28"/>
      <c r="B27" s="28"/>
      <c r="C27" s="28"/>
      <c r="D27" s="28"/>
      <c r="E27" s="28"/>
      <c r="F27" s="29"/>
      <c r="G27" s="28"/>
    </row>
    <row r="28" spans="1:7">
      <c r="A28" s="28"/>
      <c r="B28" s="28"/>
      <c r="C28" s="28"/>
      <c r="D28" s="28"/>
      <c r="E28" s="28"/>
      <c r="F28" s="29"/>
      <c r="G28" s="28"/>
    </row>
    <row r="29" spans="1:7">
      <c r="A29" s="28"/>
      <c r="B29" s="28"/>
      <c r="C29" s="28"/>
      <c r="D29" s="28"/>
      <c r="E29" s="28"/>
      <c r="F29" s="29"/>
      <c r="G29" s="28"/>
    </row>
    <row r="30" spans="1:7">
      <c r="A30" s="28"/>
      <c r="B30" s="28"/>
      <c r="C30" s="28"/>
      <c r="D30" s="28"/>
      <c r="E30" s="28"/>
      <c r="F30" s="29"/>
      <c r="G30" s="28"/>
    </row>
    <row r="31" spans="1:7">
      <c r="A31" s="28"/>
      <c r="B31" s="28"/>
      <c r="C31" s="28"/>
      <c r="D31" s="28"/>
      <c r="E31" s="28"/>
      <c r="F31" s="29"/>
      <c r="G31" s="28"/>
    </row>
    <row r="32" spans="1:7">
      <c r="A32" s="28"/>
      <c r="B32" s="28"/>
      <c r="C32" s="28"/>
      <c r="D32" s="28"/>
      <c r="E32" s="28"/>
      <c r="F32" s="29"/>
      <c r="G32" s="28"/>
    </row>
    <row r="33" spans="1:7">
      <c r="A33" s="28"/>
      <c r="B33" s="28"/>
      <c r="C33" s="28"/>
      <c r="D33" s="28"/>
      <c r="E33" s="28"/>
      <c r="F33" s="29"/>
      <c r="G33" s="28"/>
    </row>
    <row r="34" spans="1:7">
      <c r="A34" s="28"/>
      <c r="B34" s="28"/>
      <c r="C34" s="28"/>
      <c r="D34" s="28"/>
      <c r="E34" s="28"/>
      <c r="F34" s="29"/>
      <c r="G34" s="28"/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defaultGridColor="0" colorId="23" workbookViewId="0">
      <pane ySplit="3" topLeftCell="A4" activePane="bottomLeft" state="frozen"/>
      <selection pane="bottomLeft" activeCell="D4" sqref="D4"/>
    </sheetView>
  </sheetViews>
  <sheetFormatPr defaultColWidth="9" defaultRowHeight="13.5"/>
  <cols>
    <col min="2" max="3" width="6.625" customWidth="1"/>
    <col min="4" max="4" width="29.125" customWidth="1"/>
    <col min="5" max="5" width="13.875" customWidth="1"/>
    <col min="6" max="6" width="45" customWidth="1"/>
    <col min="7" max="8" width="10.625" customWidth="1"/>
  </cols>
  <sheetData>
    <row r="1" spans="1:8" ht="18.75">
      <c r="A1" s="50" t="s">
        <v>69</v>
      </c>
      <c r="B1" s="51"/>
      <c r="C1" s="51"/>
      <c r="D1" s="51"/>
      <c r="E1" s="51"/>
      <c r="F1" s="51"/>
      <c r="G1" s="51"/>
      <c r="H1" s="52"/>
    </row>
    <row r="2" spans="1:8">
      <c r="A2" s="53" t="s">
        <v>70</v>
      </c>
      <c r="B2" s="54"/>
      <c r="C2" s="54"/>
      <c r="D2" s="54"/>
      <c r="E2" s="54"/>
      <c r="F2" s="54"/>
      <c r="G2" s="54"/>
      <c r="H2" s="55"/>
    </row>
    <row r="3" spans="1:8">
      <c r="A3" s="22" t="s">
        <v>12</v>
      </c>
      <c r="B3" s="23" t="s">
        <v>71</v>
      </c>
      <c r="C3" s="23" t="s">
        <v>72</v>
      </c>
      <c r="D3" s="23" t="s">
        <v>73</v>
      </c>
      <c r="E3" s="23" t="s">
        <v>13</v>
      </c>
      <c r="F3" s="23" t="s">
        <v>15</v>
      </c>
      <c r="G3" s="23" t="s">
        <v>16</v>
      </c>
      <c r="H3" s="24" t="s">
        <v>17</v>
      </c>
    </row>
    <row r="4" spans="1:8">
      <c r="A4" s="45">
        <v>1</v>
      </c>
      <c r="B4" s="46" t="s">
        <v>139</v>
      </c>
      <c r="C4" s="46" t="s">
        <v>140</v>
      </c>
      <c r="D4" s="47" t="s">
        <v>76</v>
      </c>
      <c r="E4" s="47"/>
      <c r="F4" s="46" t="s">
        <v>148</v>
      </c>
      <c r="G4" s="48">
        <v>42290</v>
      </c>
      <c r="H4" s="49" t="s">
        <v>170</v>
      </c>
    </row>
    <row r="5" spans="1:8" ht="14.25" thickBot="1">
      <c r="A5" s="39">
        <v>2</v>
      </c>
      <c r="B5" s="40" t="s">
        <v>139</v>
      </c>
      <c r="C5" s="40" t="s">
        <v>140</v>
      </c>
      <c r="D5" s="41" t="s">
        <v>74</v>
      </c>
      <c r="E5" s="42"/>
      <c r="F5" s="40" t="s">
        <v>149</v>
      </c>
      <c r="G5" s="43">
        <v>42264</v>
      </c>
      <c r="H5" s="44" t="s">
        <v>144</v>
      </c>
    </row>
  </sheetData>
  <mergeCells count="2">
    <mergeCell ref="A1:H1"/>
    <mergeCell ref="A2:H2"/>
  </mergeCells>
  <phoneticPr fontId="10" type="noConversion"/>
  <hyperlinks>
    <hyperlink ref="D5" location="'缓存-验证码'!A1" display="CC_SYS_VALIDATION"/>
    <hyperlink ref="D4" location="'缓存-会话'!A1" display="CC_SYS_SESSION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20" sqref="H20"/>
    </sheetView>
  </sheetViews>
  <sheetFormatPr defaultColWidth="17.125" defaultRowHeight="13.5"/>
  <sheetData>
    <row r="1" spans="1:8" ht="14.25">
      <c r="A1" s="1" t="s">
        <v>73</v>
      </c>
      <c r="B1" s="56" t="s">
        <v>77</v>
      </c>
      <c r="C1" s="56"/>
      <c r="D1" s="56"/>
      <c r="E1" s="56"/>
      <c r="F1" s="56"/>
      <c r="G1" s="57" t="s">
        <v>78</v>
      </c>
      <c r="H1" s="58"/>
    </row>
    <row r="2" spans="1:8" ht="14.25">
      <c r="A2" s="2" t="s">
        <v>14</v>
      </c>
      <c r="B2" s="59" t="s">
        <v>79</v>
      </c>
      <c r="C2" s="59"/>
      <c r="D2" s="59"/>
      <c r="E2" s="59"/>
      <c r="F2" s="59"/>
      <c r="G2" s="60" t="s">
        <v>80</v>
      </c>
      <c r="H2" s="61"/>
    </row>
    <row r="3" spans="1:8">
      <c r="A3" s="3" t="s">
        <v>12</v>
      </c>
      <c r="B3" s="4" t="s">
        <v>14</v>
      </c>
      <c r="C3" s="4" t="s">
        <v>33</v>
      </c>
      <c r="D3" s="4" t="s">
        <v>81</v>
      </c>
      <c r="E3" s="5" t="s">
        <v>82</v>
      </c>
      <c r="F3" s="4" t="s">
        <v>15</v>
      </c>
      <c r="G3" s="6" t="s">
        <v>16</v>
      </c>
      <c r="H3" s="7" t="s">
        <v>17</v>
      </c>
    </row>
    <row r="4" spans="1:8">
      <c r="A4" s="9">
        <f>ROW()-3</f>
        <v>1</v>
      </c>
      <c r="B4" s="9" t="s">
        <v>83</v>
      </c>
      <c r="C4" s="9" t="s">
        <v>12</v>
      </c>
      <c r="D4" s="9" t="s">
        <v>84</v>
      </c>
      <c r="E4" s="9"/>
      <c r="F4" s="9"/>
      <c r="G4" s="10">
        <v>42260</v>
      </c>
      <c r="H4" s="9" t="s">
        <v>85</v>
      </c>
    </row>
    <row r="5" spans="1:8">
      <c r="A5" s="9">
        <f t="shared" ref="A5" si="0">ROW()-3</f>
        <v>2</v>
      </c>
      <c r="B5" s="9" t="s">
        <v>86</v>
      </c>
      <c r="C5" s="9" t="s">
        <v>87</v>
      </c>
      <c r="D5" s="9" t="s">
        <v>88</v>
      </c>
      <c r="E5" s="9"/>
      <c r="F5" s="9"/>
      <c r="G5" s="10">
        <v>42260</v>
      </c>
      <c r="H5" s="9" t="s">
        <v>85</v>
      </c>
    </row>
    <row r="6" spans="1:8">
      <c r="A6" s="8">
        <v>3</v>
      </c>
      <c r="B6" s="9" t="s">
        <v>89</v>
      </c>
      <c r="C6" s="9" t="s">
        <v>90</v>
      </c>
      <c r="D6" s="9" t="s">
        <v>91</v>
      </c>
      <c r="E6" s="9">
        <v>40</v>
      </c>
      <c r="F6" s="9"/>
      <c r="G6" s="10">
        <v>42260</v>
      </c>
      <c r="H6" s="9" t="s">
        <v>85</v>
      </c>
    </row>
    <row r="7" spans="1:8">
      <c r="A7" s="16">
        <f t="shared" ref="A7" si="1">ROW()-3</f>
        <v>4</v>
      </c>
      <c r="B7" s="17" t="s">
        <v>92</v>
      </c>
      <c r="C7" s="17" t="s">
        <v>93</v>
      </c>
      <c r="D7" s="17" t="s">
        <v>84</v>
      </c>
      <c r="E7" s="17"/>
      <c r="F7" s="17"/>
      <c r="G7" s="14">
        <v>42260</v>
      </c>
      <c r="H7" s="21" t="s">
        <v>85</v>
      </c>
    </row>
    <row r="8" spans="1:8">
      <c r="A8" s="16">
        <f t="shared" ref="A8:A16" si="2">ROW()-3</f>
        <v>5</v>
      </c>
      <c r="B8" s="17" t="s">
        <v>94</v>
      </c>
      <c r="C8" s="17" t="s">
        <v>95</v>
      </c>
      <c r="D8" s="17" t="s">
        <v>91</v>
      </c>
      <c r="E8" s="17">
        <v>8</v>
      </c>
      <c r="F8" s="17" t="s">
        <v>96</v>
      </c>
      <c r="G8" s="14">
        <v>42260</v>
      </c>
      <c r="H8" s="17" t="s">
        <v>85</v>
      </c>
    </row>
    <row r="9" spans="1:8">
      <c r="A9" s="16">
        <f t="shared" si="2"/>
        <v>6</v>
      </c>
      <c r="B9" s="17" t="s">
        <v>97</v>
      </c>
      <c r="C9" s="17" t="s">
        <v>98</v>
      </c>
      <c r="D9" s="17" t="s">
        <v>91</v>
      </c>
      <c r="E9" s="17">
        <v>40</v>
      </c>
      <c r="F9" s="17"/>
      <c r="G9" s="14">
        <v>42260</v>
      </c>
      <c r="H9" s="21" t="s">
        <v>85</v>
      </c>
    </row>
    <row r="10" spans="1:8">
      <c r="A10" s="16">
        <f t="shared" si="2"/>
        <v>7</v>
      </c>
      <c r="B10" s="17" t="s">
        <v>99</v>
      </c>
      <c r="C10" s="17" t="s">
        <v>100</v>
      </c>
      <c r="D10" s="17" t="s">
        <v>91</v>
      </c>
      <c r="E10" s="17">
        <v>80</v>
      </c>
      <c r="F10" s="17"/>
      <c r="G10" s="14">
        <v>42260</v>
      </c>
      <c r="H10" s="21" t="s">
        <v>85</v>
      </c>
    </row>
    <row r="11" spans="1:8">
      <c r="A11" s="16">
        <f t="shared" si="2"/>
        <v>8</v>
      </c>
      <c r="B11" s="17" t="s">
        <v>101</v>
      </c>
      <c r="C11" s="17" t="s">
        <v>102</v>
      </c>
      <c r="D11" s="17" t="s">
        <v>103</v>
      </c>
      <c r="E11" s="17"/>
      <c r="F11" s="17"/>
      <c r="G11" s="14">
        <v>42260</v>
      </c>
      <c r="H11" s="21" t="s">
        <v>85</v>
      </c>
    </row>
    <row r="12" spans="1:8">
      <c r="A12" s="16">
        <f t="shared" si="2"/>
        <v>9</v>
      </c>
      <c r="B12" s="17" t="s">
        <v>104</v>
      </c>
      <c r="C12" s="17" t="s">
        <v>105</v>
      </c>
      <c r="D12" s="17" t="s">
        <v>91</v>
      </c>
      <c r="E12" s="17">
        <v>2000</v>
      </c>
      <c r="F12" s="17"/>
      <c r="G12" s="14">
        <v>42260</v>
      </c>
      <c r="H12" s="17" t="s">
        <v>85</v>
      </c>
    </row>
    <row r="13" spans="1:8">
      <c r="A13" s="8">
        <f t="shared" si="2"/>
        <v>10</v>
      </c>
      <c r="B13" s="9" t="s">
        <v>106</v>
      </c>
      <c r="C13" s="9" t="s">
        <v>107</v>
      </c>
      <c r="D13" s="9" t="s">
        <v>84</v>
      </c>
      <c r="E13" s="9"/>
      <c r="F13" s="9"/>
      <c r="G13" s="10">
        <v>42260</v>
      </c>
      <c r="H13" s="9" t="s">
        <v>85</v>
      </c>
    </row>
    <row r="14" spans="1:8">
      <c r="A14" s="8">
        <f t="shared" si="2"/>
        <v>11</v>
      </c>
      <c r="B14" s="9" t="s">
        <v>108</v>
      </c>
      <c r="C14" s="9" t="s">
        <v>109</v>
      </c>
      <c r="D14" s="9" t="s">
        <v>110</v>
      </c>
      <c r="E14" s="9"/>
      <c r="F14" s="9"/>
      <c r="G14" s="10">
        <v>42260</v>
      </c>
      <c r="H14" s="9" t="s">
        <v>85</v>
      </c>
    </row>
    <row r="15" spans="1:8">
      <c r="A15" s="8">
        <f t="shared" si="2"/>
        <v>12</v>
      </c>
      <c r="B15" s="9" t="s">
        <v>111</v>
      </c>
      <c r="C15" s="9" t="s">
        <v>112</v>
      </c>
      <c r="D15" s="9" t="s">
        <v>84</v>
      </c>
      <c r="E15" s="9"/>
      <c r="F15" s="9"/>
      <c r="G15" s="10">
        <v>42260</v>
      </c>
      <c r="H15" s="9" t="s">
        <v>85</v>
      </c>
    </row>
    <row r="16" spans="1:8">
      <c r="A16" s="8">
        <f t="shared" si="2"/>
        <v>13</v>
      </c>
      <c r="B16" s="19" t="s">
        <v>113</v>
      </c>
      <c r="C16" s="19" t="s">
        <v>114</v>
      </c>
      <c r="D16" s="19" t="s">
        <v>110</v>
      </c>
      <c r="E16" s="19"/>
      <c r="F16" s="19"/>
      <c r="G16" s="10">
        <v>42260</v>
      </c>
      <c r="H16" s="9" t="s">
        <v>85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ColWidth="17.625" defaultRowHeight="13.5"/>
  <cols>
    <col min="1" max="1" width="6" bestFit="1" customWidth="1"/>
    <col min="2" max="2" width="25.75" customWidth="1"/>
  </cols>
  <sheetData>
    <row r="1" spans="1:8" ht="14.25">
      <c r="A1" s="1" t="s">
        <v>73</v>
      </c>
      <c r="B1" s="56" t="s">
        <v>76</v>
      </c>
      <c r="C1" s="56"/>
      <c r="D1" s="56"/>
      <c r="E1" s="56"/>
      <c r="F1" s="56"/>
      <c r="G1" s="62" t="s">
        <v>78</v>
      </c>
      <c r="H1" s="63"/>
    </row>
    <row r="2" spans="1:8" ht="14.25">
      <c r="A2" s="2" t="s">
        <v>14</v>
      </c>
      <c r="B2" s="64" t="s">
        <v>150</v>
      </c>
      <c r="C2" s="59"/>
      <c r="D2" s="59"/>
      <c r="E2" s="59"/>
      <c r="F2" s="59"/>
      <c r="G2" s="65" t="s">
        <v>80</v>
      </c>
      <c r="H2" s="66"/>
    </row>
    <row r="3" spans="1:8">
      <c r="A3" s="3" t="s">
        <v>12</v>
      </c>
      <c r="B3" s="4" t="s">
        <v>115</v>
      </c>
      <c r="C3" s="4" t="s">
        <v>116</v>
      </c>
      <c r="D3" s="4" t="s">
        <v>81</v>
      </c>
      <c r="E3" s="5" t="s">
        <v>82</v>
      </c>
      <c r="F3" s="4" t="s">
        <v>15</v>
      </c>
      <c r="G3" s="6" t="s">
        <v>16</v>
      </c>
      <c r="H3" s="7" t="s">
        <v>17</v>
      </c>
    </row>
    <row r="4" spans="1:8">
      <c r="A4" s="8">
        <f t="shared" ref="A4" si="0">ROW()-3</f>
        <v>1</v>
      </c>
      <c r="B4" s="9" t="s">
        <v>83</v>
      </c>
      <c r="C4" s="9" t="s">
        <v>12</v>
      </c>
      <c r="D4" s="9" t="s">
        <v>84</v>
      </c>
      <c r="E4" s="9"/>
      <c r="F4" s="9"/>
      <c r="G4" s="10">
        <v>42262</v>
      </c>
      <c r="H4" s="11" t="s">
        <v>75</v>
      </c>
    </row>
    <row r="5" spans="1:8">
      <c r="A5" s="8">
        <f t="shared" ref="A5" si="1">ROW()-3</f>
        <v>2</v>
      </c>
      <c r="B5" s="9" t="s">
        <v>86</v>
      </c>
      <c r="C5" s="9" t="s">
        <v>87</v>
      </c>
      <c r="D5" s="9" t="s">
        <v>88</v>
      </c>
      <c r="E5" s="9"/>
      <c r="F5" s="9"/>
      <c r="G5" s="10">
        <v>42262</v>
      </c>
      <c r="H5" s="11" t="s">
        <v>75</v>
      </c>
    </row>
    <row r="6" spans="1:8">
      <c r="A6" s="8">
        <v>3</v>
      </c>
      <c r="B6" s="9" t="s">
        <v>89</v>
      </c>
      <c r="C6" s="9" t="s">
        <v>90</v>
      </c>
      <c r="D6" s="9" t="s">
        <v>91</v>
      </c>
      <c r="E6" s="9">
        <v>40</v>
      </c>
      <c r="F6" s="9"/>
      <c r="G6" s="10">
        <v>42262</v>
      </c>
      <c r="H6" s="11" t="s">
        <v>75</v>
      </c>
    </row>
    <row r="7" spans="1:8">
      <c r="A7" s="12">
        <f t="shared" ref="A7" si="2">ROW()-3</f>
        <v>4</v>
      </c>
      <c r="B7" s="13" t="s">
        <v>122</v>
      </c>
      <c r="C7" s="13" t="s">
        <v>123</v>
      </c>
      <c r="D7" s="13" t="s">
        <v>91</v>
      </c>
      <c r="E7" s="13">
        <v>40</v>
      </c>
      <c r="F7" s="13"/>
      <c r="G7" s="14">
        <v>42262</v>
      </c>
      <c r="H7" s="15" t="s">
        <v>75</v>
      </c>
    </row>
    <row r="8" spans="1:8">
      <c r="A8" s="16">
        <f t="shared" ref="A8:A24" si="3">ROW()-3</f>
        <v>5</v>
      </c>
      <c r="B8" s="17" t="s">
        <v>124</v>
      </c>
      <c r="C8" s="32" t="s">
        <v>152</v>
      </c>
      <c r="D8" s="13" t="s">
        <v>145</v>
      </c>
      <c r="E8" s="13" t="s">
        <v>146</v>
      </c>
      <c r="F8" s="17"/>
      <c r="G8" s="14">
        <v>42262</v>
      </c>
      <c r="H8" s="15" t="s">
        <v>75</v>
      </c>
    </row>
    <row r="9" spans="1:8">
      <c r="A9" s="12">
        <f t="shared" si="3"/>
        <v>6</v>
      </c>
      <c r="B9" s="13" t="s">
        <v>125</v>
      </c>
      <c r="C9" s="32" t="s">
        <v>153</v>
      </c>
      <c r="D9" s="17" t="s">
        <v>91</v>
      </c>
      <c r="E9" s="17">
        <v>40</v>
      </c>
      <c r="F9" s="13"/>
      <c r="G9" s="14">
        <v>42262</v>
      </c>
      <c r="H9" s="15" t="s">
        <v>75</v>
      </c>
    </row>
    <row r="10" spans="1:8">
      <c r="A10" s="16">
        <f t="shared" si="3"/>
        <v>7</v>
      </c>
      <c r="B10" s="17" t="s">
        <v>126</v>
      </c>
      <c r="C10" s="31" t="s">
        <v>154</v>
      </c>
      <c r="D10" s="17" t="s">
        <v>91</v>
      </c>
      <c r="E10" s="17">
        <v>40</v>
      </c>
      <c r="F10" s="13"/>
      <c r="G10" s="14">
        <v>42262</v>
      </c>
      <c r="H10" s="15" t="s">
        <v>75</v>
      </c>
    </row>
    <row r="11" spans="1:8">
      <c r="A11" s="16">
        <f t="shared" si="3"/>
        <v>8</v>
      </c>
      <c r="B11" s="17" t="s">
        <v>127</v>
      </c>
      <c r="C11" s="17" t="s">
        <v>128</v>
      </c>
      <c r="D11" s="17" t="s">
        <v>147</v>
      </c>
      <c r="E11" s="17" t="s">
        <v>146</v>
      </c>
      <c r="F11" s="13"/>
      <c r="G11" s="14">
        <v>42262</v>
      </c>
      <c r="H11" s="15" t="s">
        <v>75</v>
      </c>
    </row>
    <row r="12" spans="1:8">
      <c r="A12" s="16">
        <f t="shared" si="3"/>
        <v>9</v>
      </c>
      <c r="B12" s="17" t="s">
        <v>129</v>
      </c>
      <c r="C12" s="17" t="s">
        <v>130</v>
      </c>
      <c r="D12" s="17" t="s">
        <v>91</v>
      </c>
      <c r="E12" s="17">
        <v>40</v>
      </c>
      <c r="F12" s="13"/>
      <c r="G12" s="14">
        <v>42262</v>
      </c>
      <c r="H12" s="15" t="s">
        <v>75</v>
      </c>
    </row>
    <row r="13" spans="1:8">
      <c r="A13" s="12">
        <f t="shared" si="3"/>
        <v>10</v>
      </c>
      <c r="B13" s="13" t="s">
        <v>131</v>
      </c>
      <c r="C13" s="17" t="s">
        <v>132</v>
      </c>
      <c r="D13" s="17" t="s">
        <v>147</v>
      </c>
      <c r="E13" s="13" t="s">
        <v>146</v>
      </c>
      <c r="F13" s="13"/>
      <c r="G13" s="14">
        <v>42262</v>
      </c>
      <c r="H13" s="15" t="s">
        <v>75</v>
      </c>
    </row>
    <row r="14" spans="1:8">
      <c r="A14" s="16">
        <f t="shared" si="3"/>
        <v>11</v>
      </c>
      <c r="B14" s="13" t="s">
        <v>133</v>
      </c>
      <c r="C14" s="13" t="s">
        <v>134</v>
      </c>
      <c r="D14" s="17" t="s">
        <v>91</v>
      </c>
      <c r="E14" s="17">
        <v>40</v>
      </c>
      <c r="F14" s="13"/>
      <c r="G14" s="14">
        <v>42262</v>
      </c>
      <c r="H14" s="15" t="s">
        <v>75</v>
      </c>
    </row>
    <row r="15" spans="1:8">
      <c r="A15" s="16">
        <f t="shared" si="3"/>
        <v>12</v>
      </c>
      <c r="B15" s="13" t="s">
        <v>135</v>
      </c>
      <c r="C15" s="32" t="s">
        <v>155</v>
      </c>
      <c r="D15" s="13" t="s">
        <v>91</v>
      </c>
      <c r="E15" s="13">
        <v>2000</v>
      </c>
      <c r="F15" s="13"/>
      <c r="G15" s="14">
        <v>42262</v>
      </c>
      <c r="H15" s="15" t="s">
        <v>75</v>
      </c>
    </row>
    <row r="16" spans="1:8">
      <c r="A16" s="12">
        <f t="shared" si="3"/>
        <v>13</v>
      </c>
      <c r="B16" s="13" t="s">
        <v>158</v>
      </c>
      <c r="C16" s="13" t="s">
        <v>163</v>
      </c>
      <c r="D16" s="13" t="s">
        <v>159</v>
      </c>
      <c r="E16" s="13"/>
      <c r="F16" s="13"/>
      <c r="G16" s="68">
        <v>42268</v>
      </c>
      <c r="H16" s="69" t="s">
        <v>160</v>
      </c>
    </row>
    <row r="17" spans="1:8">
      <c r="A17" s="12">
        <f t="shared" si="3"/>
        <v>14</v>
      </c>
      <c r="B17" s="13" t="s">
        <v>161</v>
      </c>
      <c r="C17" s="13" t="s">
        <v>164</v>
      </c>
      <c r="D17" s="13" t="s">
        <v>159</v>
      </c>
      <c r="E17" s="13"/>
      <c r="F17" s="13"/>
      <c r="G17" s="68">
        <v>42268</v>
      </c>
      <c r="H17" s="69" t="s">
        <v>162</v>
      </c>
    </row>
    <row r="18" spans="1:8">
      <c r="A18" s="16">
        <f t="shared" si="3"/>
        <v>15</v>
      </c>
      <c r="B18" s="13" t="s">
        <v>136</v>
      </c>
      <c r="C18" s="13" t="s">
        <v>137</v>
      </c>
      <c r="D18" s="13" t="s">
        <v>147</v>
      </c>
      <c r="E18" s="13" t="s">
        <v>146</v>
      </c>
      <c r="F18" s="13"/>
      <c r="G18" s="14">
        <v>42262</v>
      </c>
      <c r="H18" s="15" t="s">
        <v>75</v>
      </c>
    </row>
    <row r="19" spans="1:8">
      <c r="A19" s="33">
        <v>15</v>
      </c>
      <c r="B19" s="34" t="s">
        <v>166</v>
      </c>
      <c r="C19" s="34" t="s">
        <v>169</v>
      </c>
      <c r="D19" s="34" t="s">
        <v>167</v>
      </c>
      <c r="E19" s="34" t="s">
        <v>168</v>
      </c>
      <c r="F19" s="34"/>
      <c r="G19" s="35">
        <v>42290</v>
      </c>
      <c r="H19" s="36" t="s">
        <v>165</v>
      </c>
    </row>
    <row r="20" spans="1:8">
      <c r="A20" s="16">
        <f t="shared" si="3"/>
        <v>17</v>
      </c>
      <c r="B20" s="13" t="s">
        <v>138</v>
      </c>
      <c r="C20" s="32" t="s">
        <v>151</v>
      </c>
      <c r="D20" s="13" t="s">
        <v>91</v>
      </c>
      <c r="E20" s="13">
        <v>2000</v>
      </c>
      <c r="F20" s="13"/>
      <c r="G20" s="14">
        <v>42262</v>
      </c>
      <c r="H20" s="15" t="s">
        <v>75</v>
      </c>
    </row>
    <row r="21" spans="1:8">
      <c r="A21" s="18">
        <f t="shared" si="3"/>
        <v>18</v>
      </c>
      <c r="B21" s="9" t="s">
        <v>106</v>
      </c>
      <c r="C21" s="9" t="s">
        <v>107</v>
      </c>
      <c r="D21" s="9" t="s">
        <v>84</v>
      </c>
      <c r="E21" s="9"/>
      <c r="F21" s="9"/>
      <c r="G21" s="10">
        <v>42262</v>
      </c>
      <c r="H21" s="11" t="s">
        <v>75</v>
      </c>
    </row>
    <row r="22" spans="1:8">
      <c r="A22" s="8">
        <f t="shared" si="3"/>
        <v>19</v>
      </c>
      <c r="B22" s="9" t="s">
        <v>108</v>
      </c>
      <c r="C22" s="9" t="s">
        <v>109</v>
      </c>
      <c r="D22" s="9" t="s">
        <v>110</v>
      </c>
      <c r="E22" s="9"/>
      <c r="F22" s="9"/>
      <c r="G22" s="10">
        <v>42262</v>
      </c>
      <c r="H22" s="11" t="s">
        <v>75</v>
      </c>
    </row>
    <row r="23" spans="1:8">
      <c r="A23" s="18">
        <f t="shared" si="3"/>
        <v>20</v>
      </c>
      <c r="B23" s="9" t="s">
        <v>111</v>
      </c>
      <c r="C23" s="9" t="s">
        <v>112</v>
      </c>
      <c r="D23" s="9" t="s">
        <v>84</v>
      </c>
      <c r="E23" s="9"/>
      <c r="F23" s="9"/>
      <c r="G23" s="10">
        <v>42262</v>
      </c>
      <c r="H23" s="11" t="s">
        <v>75</v>
      </c>
    </row>
    <row r="24" spans="1:8" ht="14.25" thickBot="1">
      <c r="A24" s="20">
        <f t="shared" si="3"/>
        <v>21</v>
      </c>
      <c r="B24" s="19" t="s">
        <v>113</v>
      </c>
      <c r="C24" s="19" t="s">
        <v>114</v>
      </c>
      <c r="D24" s="19" t="s">
        <v>110</v>
      </c>
      <c r="E24" s="19"/>
      <c r="F24" s="19"/>
      <c r="G24" s="37">
        <v>42262</v>
      </c>
      <c r="H24" s="38" t="s">
        <v>75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" sqref="G2:H2"/>
    </sheetView>
  </sheetViews>
  <sheetFormatPr defaultColWidth="17.625" defaultRowHeight="13.5"/>
  <cols>
    <col min="1" max="1" width="6" bestFit="1" customWidth="1"/>
    <col min="2" max="2" width="24.875" customWidth="1"/>
    <col min="4" max="4" width="16" customWidth="1"/>
  </cols>
  <sheetData>
    <row r="1" spans="1:8" ht="14.25">
      <c r="A1" s="1" t="s">
        <v>73</v>
      </c>
      <c r="B1" s="56" t="s">
        <v>74</v>
      </c>
      <c r="C1" s="56"/>
      <c r="D1" s="56"/>
      <c r="E1" s="56"/>
      <c r="F1" s="56"/>
      <c r="G1" s="62" t="s">
        <v>78</v>
      </c>
      <c r="H1" s="63"/>
    </row>
    <row r="2" spans="1:8" ht="14.25">
      <c r="A2" s="2" t="s">
        <v>14</v>
      </c>
      <c r="B2" s="64" t="s">
        <v>143</v>
      </c>
      <c r="C2" s="59"/>
      <c r="D2" s="59"/>
      <c r="E2" s="59"/>
      <c r="F2" s="59"/>
      <c r="G2" s="67" t="s">
        <v>141</v>
      </c>
      <c r="H2" s="66"/>
    </row>
    <row r="3" spans="1:8">
      <c r="A3" s="3" t="s">
        <v>12</v>
      </c>
      <c r="B3" s="4" t="s">
        <v>115</v>
      </c>
      <c r="C3" s="4" t="s">
        <v>116</v>
      </c>
      <c r="D3" s="4" t="s">
        <v>81</v>
      </c>
      <c r="E3" s="5" t="s">
        <v>82</v>
      </c>
      <c r="F3" s="4" t="s">
        <v>15</v>
      </c>
      <c r="G3" s="6" t="s">
        <v>16</v>
      </c>
      <c r="H3" s="7" t="s">
        <v>17</v>
      </c>
    </row>
    <row r="4" spans="1:8">
      <c r="A4" s="8">
        <f t="shared" ref="A4" si="0">ROW()-3</f>
        <v>1</v>
      </c>
      <c r="B4" s="9" t="s">
        <v>83</v>
      </c>
      <c r="C4" s="9" t="s">
        <v>12</v>
      </c>
      <c r="D4" s="9" t="s">
        <v>84</v>
      </c>
      <c r="E4" s="9"/>
      <c r="F4" s="9"/>
      <c r="G4" s="10">
        <v>42262</v>
      </c>
      <c r="H4" s="11" t="s">
        <v>75</v>
      </c>
    </row>
    <row r="5" spans="1:8">
      <c r="A5" s="8">
        <f>ROW()-3</f>
        <v>2</v>
      </c>
      <c r="B5" s="9" t="s">
        <v>86</v>
      </c>
      <c r="C5" s="9" t="s">
        <v>87</v>
      </c>
      <c r="D5" s="9" t="s">
        <v>88</v>
      </c>
      <c r="E5" s="9"/>
      <c r="F5" s="9"/>
      <c r="G5" s="10">
        <v>42262</v>
      </c>
      <c r="H5" s="11" t="s">
        <v>75</v>
      </c>
    </row>
    <row r="6" spans="1:8">
      <c r="A6" s="8">
        <v>3</v>
      </c>
      <c r="B6" s="9" t="s">
        <v>89</v>
      </c>
      <c r="C6" s="9" t="s">
        <v>90</v>
      </c>
      <c r="D6" s="9" t="s">
        <v>91</v>
      </c>
      <c r="E6" s="9">
        <v>40</v>
      </c>
      <c r="F6" s="9"/>
      <c r="G6" s="10">
        <v>42262</v>
      </c>
      <c r="H6" s="11" t="s">
        <v>75</v>
      </c>
    </row>
    <row r="7" spans="1:8">
      <c r="A7" s="16">
        <f t="shared" ref="A7" si="1">ROW()-3</f>
        <v>4</v>
      </c>
      <c r="B7" s="17" t="s">
        <v>117</v>
      </c>
      <c r="C7" s="31" t="s">
        <v>156</v>
      </c>
      <c r="D7" s="17" t="s">
        <v>91</v>
      </c>
      <c r="E7" s="17">
        <v>40</v>
      </c>
      <c r="F7" s="17"/>
      <c r="G7" s="14">
        <v>42262</v>
      </c>
      <c r="H7" s="15" t="s">
        <v>75</v>
      </c>
    </row>
    <row r="8" spans="1:8">
      <c r="A8" s="12">
        <f t="shared" ref="A8:A14" si="2">ROW()-3</f>
        <v>5</v>
      </c>
      <c r="B8" s="13" t="s">
        <v>118</v>
      </c>
      <c r="C8" s="13" t="s">
        <v>119</v>
      </c>
      <c r="D8" s="17" t="s">
        <v>91</v>
      </c>
      <c r="E8" s="13">
        <v>40</v>
      </c>
      <c r="F8" s="13"/>
      <c r="G8" s="14">
        <v>42262</v>
      </c>
      <c r="H8" s="15" t="s">
        <v>75</v>
      </c>
    </row>
    <row r="9" spans="1:8">
      <c r="A9" s="12">
        <f t="shared" si="2"/>
        <v>6</v>
      </c>
      <c r="B9" s="13" t="s">
        <v>120</v>
      </c>
      <c r="C9" s="31" t="s">
        <v>157</v>
      </c>
      <c r="D9" s="17" t="s">
        <v>145</v>
      </c>
      <c r="E9" s="13" t="s">
        <v>146</v>
      </c>
      <c r="F9" s="13"/>
      <c r="G9" s="14">
        <v>42262</v>
      </c>
      <c r="H9" s="15" t="s">
        <v>75</v>
      </c>
    </row>
    <row r="10" spans="1:8">
      <c r="A10" s="16">
        <f t="shared" si="2"/>
        <v>7</v>
      </c>
      <c r="B10" s="13" t="s">
        <v>121</v>
      </c>
      <c r="C10" s="31" t="s">
        <v>142</v>
      </c>
      <c r="D10" s="17" t="s">
        <v>91</v>
      </c>
      <c r="E10" s="13">
        <v>40</v>
      </c>
      <c r="F10" s="13"/>
      <c r="G10" s="14">
        <v>42262</v>
      </c>
      <c r="H10" s="15" t="s">
        <v>75</v>
      </c>
    </row>
    <row r="11" spans="1:8">
      <c r="A11" s="8">
        <f t="shared" si="2"/>
        <v>8</v>
      </c>
      <c r="B11" s="9" t="s">
        <v>106</v>
      </c>
      <c r="C11" s="9" t="s">
        <v>107</v>
      </c>
      <c r="D11" s="9" t="s">
        <v>84</v>
      </c>
      <c r="E11" s="9"/>
      <c r="F11" s="9"/>
      <c r="G11" s="10">
        <v>42262</v>
      </c>
      <c r="H11" s="11" t="s">
        <v>75</v>
      </c>
    </row>
    <row r="12" spans="1:8">
      <c r="A12" s="8">
        <f t="shared" si="2"/>
        <v>9</v>
      </c>
      <c r="B12" s="9" t="s">
        <v>108</v>
      </c>
      <c r="C12" s="9" t="s">
        <v>109</v>
      </c>
      <c r="D12" s="9" t="s">
        <v>110</v>
      </c>
      <c r="E12" s="9"/>
      <c r="F12" s="9"/>
      <c r="G12" s="10">
        <v>42262</v>
      </c>
      <c r="H12" s="11" t="s">
        <v>75</v>
      </c>
    </row>
    <row r="13" spans="1:8">
      <c r="A13" s="8">
        <f t="shared" si="2"/>
        <v>10</v>
      </c>
      <c r="B13" s="9" t="s">
        <v>111</v>
      </c>
      <c r="C13" s="9" t="s">
        <v>112</v>
      </c>
      <c r="D13" s="9" t="s">
        <v>84</v>
      </c>
      <c r="E13" s="9"/>
      <c r="F13" s="9"/>
      <c r="G13" s="10">
        <v>42262</v>
      </c>
      <c r="H13" s="11" t="s">
        <v>75</v>
      </c>
    </row>
    <row r="14" spans="1:8" ht="14.25" thickBot="1">
      <c r="A14" s="20">
        <f t="shared" si="2"/>
        <v>11</v>
      </c>
      <c r="B14" s="19" t="s">
        <v>113</v>
      </c>
      <c r="C14" s="19" t="s">
        <v>114</v>
      </c>
      <c r="D14" s="19" t="s">
        <v>110</v>
      </c>
      <c r="E14" s="19"/>
      <c r="F14" s="19"/>
      <c r="G14" s="37">
        <v>42262</v>
      </c>
      <c r="H14" s="38" t="s">
        <v>75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结构</vt:lpstr>
      <vt:lpstr>分库</vt:lpstr>
      <vt:lpstr>分组</vt:lpstr>
      <vt:lpstr>列表</vt:lpstr>
      <vt:lpstr>共通－区域</vt:lpstr>
      <vt:lpstr>缓存-会话</vt:lpstr>
      <vt:lpstr>缓存-验证码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2015-10-13T06:15:28Z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